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133" documentId="8_{C2580929-11A0-4D86-9DC0-1B2B70CF86CA}" xr6:coauthVersionLast="47" xr6:coauthVersionMax="47" xr10:uidLastSave="{DFF2416B-CFFE-4468-B33A-521AD1834B63}"/>
  <bookViews>
    <workbookView xWindow="-108" yWindow="-108" windowWidth="23256" windowHeight="12456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PP!$A$1:$AI$1</definedName>
    <definedName name="_xlnm._FilterDatabase" localSheetId="0" hidden="1">PÜ!$A$1:$AJ$1</definedName>
    <definedName name="_xlnm._FilterDatabase" localSheetId="4" hidden="1">'SP poisid'!$A$1:$AC$1</definedName>
    <definedName name="_xlnm._FilterDatabase" localSheetId="5" hidden="1">'SP tüdrukud'!$A$1:$AC$1</definedName>
    <definedName name="_xlnm._FilterDatabase" localSheetId="3" hidden="1">TP!$A$1:$AB$1</definedName>
    <definedName name="_xlnm._FilterDatabase" localSheetId="1" hidden="1">TÜ!$A$1:$AE$1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5" i="3"/>
  <c r="A16" i="3"/>
  <c r="AC25" i="6" l="1"/>
  <c r="AC59" i="6"/>
  <c r="AC55" i="6"/>
  <c r="AB25" i="6"/>
  <c r="AB59" i="6"/>
  <c r="AB55" i="6"/>
  <c r="AB74" i="3" l="1"/>
  <c r="AB139" i="3"/>
  <c r="AB147" i="3"/>
  <c r="AB152" i="3"/>
  <c r="AB148" i="3"/>
  <c r="AB149" i="3"/>
  <c r="AB166" i="3"/>
  <c r="AA74" i="3"/>
  <c r="AA139" i="3"/>
  <c r="AA147" i="3"/>
  <c r="AA152" i="3"/>
  <c r="AA148" i="3"/>
  <c r="AA149" i="3"/>
  <c r="AA166" i="3"/>
  <c r="AI47" i="5"/>
  <c r="AI68" i="5"/>
  <c r="AI69" i="5"/>
  <c r="AI107" i="5"/>
  <c r="AH47" i="5"/>
  <c r="AH68" i="5"/>
  <c r="AH69" i="5"/>
  <c r="AH107" i="5"/>
  <c r="AE147" i="1"/>
  <c r="AE192" i="1"/>
  <c r="AE194" i="1"/>
  <c r="AE195" i="1"/>
  <c r="AE200" i="1"/>
  <c r="AE202" i="1"/>
  <c r="AE215" i="1"/>
  <c r="AE216" i="1"/>
  <c r="AE217" i="1"/>
  <c r="AE233" i="1"/>
  <c r="AE236" i="1"/>
  <c r="AE248" i="1"/>
  <c r="AE251" i="1"/>
  <c r="AE252" i="1"/>
  <c r="AE255" i="1"/>
  <c r="AE256" i="1"/>
  <c r="AE258" i="1"/>
  <c r="AD147" i="1"/>
  <c r="AD192" i="1"/>
  <c r="AD194" i="1"/>
  <c r="AD195" i="1"/>
  <c r="AD200" i="1"/>
  <c r="AD202" i="1"/>
  <c r="AD215" i="1"/>
  <c r="AD216" i="1"/>
  <c r="AD217" i="1"/>
  <c r="AD233" i="1"/>
  <c r="AD236" i="1"/>
  <c r="AD248" i="1"/>
  <c r="AD251" i="1"/>
  <c r="AD252" i="1"/>
  <c r="AD255" i="1"/>
  <c r="AD256" i="1"/>
  <c r="AD258" i="1"/>
  <c r="AJ72" i="2" l="1"/>
  <c r="AJ127" i="2"/>
  <c r="AJ152" i="2"/>
  <c r="AJ149" i="2"/>
  <c r="AJ150" i="2"/>
  <c r="AJ201" i="2"/>
  <c r="AJ203" i="2"/>
  <c r="AJ267" i="2"/>
  <c r="AJ246" i="2"/>
  <c r="AJ249" i="2"/>
  <c r="AJ253" i="2"/>
  <c r="AJ268" i="2"/>
  <c r="AJ256" i="2"/>
  <c r="AJ257" i="2"/>
  <c r="AJ259" i="2"/>
  <c r="AJ263" i="2"/>
  <c r="AJ264" i="2"/>
  <c r="AI72" i="2"/>
  <c r="AI127" i="2"/>
  <c r="AI152" i="2"/>
  <c r="AI149" i="2"/>
  <c r="AI150" i="2"/>
  <c r="AI201" i="2"/>
  <c r="AI203" i="2"/>
  <c r="AI267" i="2"/>
  <c r="AI246" i="2"/>
  <c r="AI249" i="2"/>
  <c r="AI253" i="2"/>
  <c r="AI268" i="2"/>
  <c r="AI256" i="2"/>
  <c r="AI257" i="2"/>
  <c r="AI259" i="2"/>
  <c r="AI263" i="2"/>
  <c r="AI264" i="2"/>
  <c r="AC24" i="6" l="1"/>
  <c r="AC53" i="6"/>
  <c r="AC41" i="6"/>
  <c r="AC51" i="6"/>
  <c r="AC71" i="6"/>
  <c r="AC79" i="6"/>
  <c r="AC90" i="6"/>
  <c r="AB24" i="6"/>
  <c r="AB53" i="6"/>
  <c r="AB41" i="6"/>
  <c r="AB51" i="6"/>
  <c r="AB71" i="6"/>
  <c r="AB79" i="6"/>
  <c r="AB90" i="6"/>
  <c r="AC27" i="4"/>
  <c r="AC44" i="4"/>
  <c r="AC45" i="4"/>
  <c r="AC67" i="4"/>
  <c r="AC70" i="4"/>
  <c r="AB27" i="4"/>
  <c r="AB44" i="4"/>
  <c r="AB45" i="4"/>
  <c r="AB67" i="4"/>
  <c r="AB70" i="4"/>
  <c r="AB127" i="3"/>
  <c r="AB129" i="3"/>
  <c r="AB132" i="3"/>
  <c r="AB126" i="3"/>
  <c r="AB133" i="3"/>
  <c r="AB118" i="3"/>
  <c r="AB120" i="3"/>
  <c r="AA127" i="3"/>
  <c r="AA129" i="3"/>
  <c r="AA132" i="3"/>
  <c r="AA126" i="3"/>
  <c r="AA133" i="3"/>
  <c r="AA118" i="3"/>
  <c r="AA120" i="3"/>
  <c r="AI29" i="5"/>
  <c r="AI43" i="5"/>
  <c r="AI46" i="5"/>
  <c r="AI74" i="5"/>
  <c r="AI81" i="5"/>
  <c r="AI106" i="5"/>
  <c r="AI111" i="5"/>
  <c r="AI118" i="5"/>
  <c r="AI119" i="5"/>
  <c r="AH29" i="5"/>
  <c r="AH43" i="5"/>
  <c r="AH46" i="5"/>
  <c r="AH74" i="5"/>
  <c r="AH81" i="5"/>
  <c r="AH106" i="5"/>
  <c r="AH111" i="5"/>
  <c r="AH118" i="5"/>
  <c r="AH119" i="5"/>
  <c r="AE146" i="1"/>
  <c r="AE150" i="1"/>
  <c r="AE213" i="1"/>
  <c r="AE118" i="1"/>
  <c r="AE157" i="1"/>
  <c r="AE232" i="1"/>
  <c r="AE240" i="1"/>
  <c r="AE182" i="1"/>
  <c r="AE188" i="1"/>
  <c r="AE244" i="1"/>
  <c r="AE231" i="1"/>
  <c r="AD146" i="1"/>
  <c r="AD150" i="1"/>
  <c r="AD213" i="1"/>
  <c r="AD118" i="1"/>
  <c r="AD157" i="1"/>
  <c r="AD232" i="1"/>
  <c r="AD240" i="1"/>
  <c r="AD182" i="1"/>
  <c r="AD188" i="1"/>
  <c r="AD244" i="1"/>
  <c r="AD231" i="1"/>
  <c r="AJ196" i="2"/>
  <c r="AJ236" i="2"/>
  <c r="AJ189" i="2"/>
  <c r="AJ146" i="2"/>
  <c r="AJ225" i="2"/>
  <c r="AJ198" i="2"/>
  <c r="AJ212" i="2"/>
  <c r="AJ213" i="2"/>
  <c r="AJ148" i="2"/>
  <c r="AJ61" i="2"/>
  <c r="AJ151" i="2"/>
  <c r="AJ269" i="2"/>
  <c r="AJ169" i="2"/>
  <c r="AI196" i="2"/>
  <c r="AI236" i="2"/>
  <c r="AI189" i="2"/>
  <c r="AI146" i="2"/>
  <c r="AI225" i="2"/>
  <c r="AI198" i="2"/>
  <c r="AI212" i="2"/>
  <c r="AI213" i="2"/>
  <c r="AI148" i="2"/>
  <c r="AI61" i="2"/>
  <c r="AI151" i="2"/>
  <c r="AI269" i="2"/>
  <c r="AI169" i="2"/>
  <c r="AC33" i="6"/>
  <c r="AC68" i="6"/>
  <c r="AC75" i="6"/>
  <c r="AC10" i="6"/>
  <c r="AB33" i="6"/>
  <c r="AB68" i="6"/>
  <c r="AB75" i="6"/>
  <c r="AB10" i="6"/>
  <c r="AC32" i="4"/>
  <c r="AC69" i="4"/>
  <c r="AC73" i="4"/>
  <c r="AC40" i="4"/>
  <c r="AB32" i="4"/>
  <c r="AB69" i="4"/>
  <c r="AB73" i="4"/>
  <c r="AB40" i="4"/>
  <c r="AI70" i="5"/>
  <c r="AI56" i="5"/>
  <c r="AH70" i="5"/>
  <c r="AH56" i="5"/>
  <c r="AE238" i="1"/>
  <c r="AE246" i="1"/>
  <c r="AE250" i="1"/>
  <c r="AE199" i="1"/>
  <c r="AE203" i="1"/>
  <c r="AE204" i="1"/>
  <c r="AE145" i="1"/>
  <c r="AE142" i="1"/>
  <c r="AD238" i="1"/>
  <c r="AD246" i="1"/>
  <c r="AD250" i="1"/>
  <c r="AD199" i="1"/>
  <c r="AD203" i="1"/>
  <c r="AD204" i="1"/>
  <c r="AD145" i="1"/>
  <c r="AD142" i="1"/>
  <c r="AJ139" i="2" l="1"/>
  <c r="AJ255" i="2"/>
  <c r="AJ211" i="2"/>
  <c r="AJ222" i="2"/>
  <c r="AJ238" i="2"/>
  <c r="AI139" i="2"/>
  <c r="AI255" i="2"/>
  <c r="AI211" i="2"/>
  <c r="AI222" i="2"/>
  <c r="AI238" i="2"/>
  <c r="AE234" i="1" l="1"/>
  <c r="AE237" i="1"/>
  <c r="AD234" i="1"/>
  <c r="AD237" i="1"/>
  <c r="AE155" i="1"/>
  <c r="AD155" i="1"/>
  <c r="AC58" i="6"/>
  <c r="AC61" i="6"/>
  <c r="AC69" i="6"/>
  <c r="AC73" i="6"/>
  <c r="AC76" i="6"/>
  <c r="AC81" i="6"/>
  <c r="AC80" i="6"/>
  <c r="AC39" i="6"/>
  <c r="AC86" i="6"/>
  <c r="AC87" i="6"/>
  <c r="AC85" i="6"/>
  <c r="AC88" i="6"/>
  <c r="AC64" i="6"/>
  <c r="AC78" i="6"/>
  <c r="AC94" i="6"/>
  <c r="AC93" i="6"/>
  <c r="AB58" i="6"/>
  <c r="AB61" i="6"/>
  <c r="AB69" i="6"/>
  <c r="AB73" i="6"/>
  <c r="AB76" i="6"/>
  <c r="AB81" i="6"/>
  <c r="AB80" i="6"/>
  <c r="AB39" i="6"/>
  <c r="AB86" i="6"/>
  <c r="AB87" i="6"/>
  <c r="AB85" i="6"/>
  <c r="AB88" i="6"/>
  <c r="AB64" i="6"/>
  <c r="AB78" i="6"/>
  <c r="AB94" i="6"/>
  <c r="AB93" i="6"/>
  <c r="AC56" i="4"/>
  <c r="AC51" i="4"/>
  <c r="AC65" i="4"/>
  <c r="AC71" i="4"/>
  <c r="AC66" i="4"/>
  <c r="AC83" i="4"/>
  <c r="AC74" i="4"/>
  <c r="AC82" i="4"/>
  <c r="AC84" i="4"/>
  <c r="AC77" i="4"/>
  <c r="AC76" i="4"/>
  <c r="AC80" i="4"/>
  <c r="AC64" i="4"/>
  <c r="AC88" i="4"/>
  <c r="AC85" i="4"/>
  <c r="AC75" i="4"/>
  <c r="AC94" i="4"/>
  <c r="AC95" i="4"/>
  <c r="AB56" i="4"/>
  <c r="AB51" i="4"/>
  <c r="AB65" i="4"/>
  <c r="AB71" i="4"/>
  <c r="AB66" i="4"/>
  <c r="AB83" i="4"/>
  <c r="AB74" i="4"/>
  <c r="AB82" i="4"/>
  <c r="AB84" i="4"/>
  <c r="AB77" i="4"/>
  <c r="AB76" i="4"/>
  <c r="AB80" i="4"/>
  <c r="AB64" i="4"/>
  <c r="AB88" i="4"/>
  <c r="AB85" i="4"/>
  <c r="AB75" i="4"/>
  <c r="AB94" i="4"/>
  <c r="AB95" i="4"/>
  <c r="AB91" i="3"/>
  <c r="AB115" i="3"/>
  <c r="AB135" i="3"/>
  <c r="AB96" i="3"/>
  <c r="AB153" i="3"/>
  <c r="AB138" i="3"/>
  <c r="AB140" i="3"/>
  <c r="AB76" i="3"/>
  <c r="AB90" i="3"/>
  <c r="AB134" i="3"/>
  <c r="AB150" i="3"/>
  <c r="AB154" i="3"/>
  <c r="AB141" i="3"/>
  <c r="AB144" i="3"/>
  <c r="AB157" i="3"/>
  <c r="AB161" i="3"/>
  <c r="AB162" i="3"/>
  <c r="AB164" i="3"/>
  <c r="AB160" i="3"/>
  <c r="AB163" i="3"/>
  <c r="AA91" i="3"/>
  <c r="AA115" i="3"/>
  <c r="AA135" i="3"/>
  <c r="AA96" i="3"/>
  <c r="AA153" i="3"/>
  <c r="AA138" i="3"/>
  <c r="AA140" i="3"/>
  <c r="AA76" i="3"/>
  <c r="AA90" i="3"/>
  <c r="AA134" i="3"/>
  <c r="AA150" i="3"/>
  <c r="AA154" i="3"/>
  <c r="AA141" i="3"/>
  <c r="AA144" i="3"/>
  <c r="AA157" i="3"/>
  <c r="AA161" i="3"/>
  <c r="AA162" i="3"/>
  <c r="AA164" i="3"/>
  <c r="AA160" i="3"/>
  <c r="AA163" i="3"/>
  <c r="AI82" i="5"/>
  <c r="AI104" i="5"/>
  <c r="AI105" i="5"/>
  <c r="AI127" i="5"/>
  <c r="AI129" i="5"/>
  <c r="AI128" i="5"/>
  <c r="AI131" i="5"/>
  <c r="AI132" i="5"/>
  <c r="AI116" i="5"/>
  <c r="AI80" i="5"/>
  <c r="AI109" i="5"/>
  <c r="AI103" i="5"/>
  <c r="AI130" i="5"/>
  <c r="AI125" i="5"/>
  <c r="AI120" i="5"/>
  <c r="AI122" i="5"/>
  <c r="AI126" i="5"/>
  <c r="AI134" i="5"/>
  <c r="AI142" i="5"/>
  <c r="AI139" i="5"/>
  <c r="AI115" i="5"/>
  <c r="AI143" i="5"/>
  <c r="AI133" i="5"/>
  <c r="AH134" i="5"/>
  <c r="AH142" i="5"/>
  <c r="AH139" i="5"/>
  <c r="AH115" i="5"/>
  <c r="AH143" i="5"/>
  <c r="AH133" i="5"/>
  <c r="AH82" i="5"/>
  <c r="AH104" i="5"/>
  <c r="AH105" i="5"/>
  <c r="AH127" i="5"/>
  <c r="AH129" i="5"/>
  <c r="AH128" i="5"/>
  <c r="AH131" i="5"/>
  <c r="AH132" i="5"/>
  <c r="AH116" i="5"/>
  <c r="AH80" i="5"/>
  <c r="AH109" i="5"/>
  <c r="AH103" i="5"/>
  <c r="AH130" i="5"/>
  <c r="AH125" i="5"/>
  <c r="AH120" i="5"/>
  <c r="AH122" i="5"/>
  <c r="AH126" i="5"/>
  <c r="AE78" i="1"/>
  <c r="AE95" i="1"/>
  <c r="AE124" i="1"/>
  <c r="AE159" i="1"/>
  <c r="AE154" i="1"/>
  <c r="AE156" i="1"/>
  <c r="AE179" i="1"/>
  <c r="AE193" i="1"/>
  <c r="AE205" i="1"/>
  <c r="AE209" i="1"/>
  <c r="AE210" i="1"/>
  <c r="AE104" i="1"/>
  <c r="AE206" i="1"/>
  <c r="AE228" i="1"/>
  <c r="AE135" i="1"/>
  <c r="AE235" i="1"/>
  <c r="AD78" i="1"/>
  <c r="AD95" i="1"/>
  <c r="AD124" i="1"/>
  <c r="AD159" i="1"/>
  <c r="AD154" i="1"/>
  <c r="AD156" i="1"/>
  <c r="AD179" i="1"/>
  <c r="AD193" i="1"/>
  <c r="AD205" i="1"/>
  <c r="AD209" i="1"/>
  <c r="AD210" i="1"/>
  <c r="AD104" i="1"/>
  <c r="AD206" i="1"/>
  <c r="AD228" i="1"/>
  <c r="AD135" i="1"/>
  <c r="AD235" i="1"/>
  <c r="AJ95" i="2"/>
  <c r="AJ126" i="2"/>
  <c r="AJ125" i="2"/>
  <c r="AJ163" i="2"/>
  <c r="AJ162" i="2"/>
  <c r="AJ177" i="2"/>
  <c r="AJ181" i="2"/>
  <c r="AJ182" i="2"/>
  <c r="AJ174" i="2"/>
  <c r="AJ195" i="2"/>
  <c r="AJ193" i="2"/>
  <c r="AJ202" i="2"/>
  <c r="AJ197" i="2"/>
  <c r="AJ205" i="2"/>
  <c r="AJ208" i="2"/>
  <c r="AJ199" i="2"/>
  <c r="AJ194" i="2"/>
  <c r="AJ159" i="2"/>
  <c r="AJ230" i="2"/>
  <c r="AJ234" i="2"/>
  <c r="AJ233" i="2"/>
  <c r="AJ250" i="2"/>
  <c r="AJ244" i="2"/>
  <c r="AJ260" i="2"/>
  <c r="AJ223" i="2"/>
  <c r="AJ261" i="2"/>
  <c r="AJ210" i="2"/>
  <c r="AJ237" i="2"/>
  <c r="AI95" i="2"/>
  <c r="AI126" i="2"/>
  <c r="AI125" i="2"/>
  <c r="AI163" i="2"/>
  <c r="AI162" i="2"/>
  <c r="AI177" i="2"/>
  <c r="AI181" i="2"/>
  <c r="AI182" i="2"/>
  <c r="AI174" i="2"/>
  <c r="AI195" i="2"/>
  <c r="AI193" i="2"/>
  <c r="AI202" i="2"/>
  <c r="AI197" i="2"/>
  <c r="AI205" i="2"/>
  <c r="AI208" i="2"/>
  <c r="AI199" i="2"/>
  <c r="AI194" i="2"/>
  <c r="AI159" i="2"/>
  <c r="AI230" i="2"/>
  <c r="AI234" i="2"/>
  <c r="AI233" i="2"/>
  <c r="AI250" i="2"/>
  <c r="AI244" i="2"/>
  <c r="AI260" i="2"/>
  <c r="AI223" i="2"/>
  <c r="AI261" i="2"/>
  <c r="AI210" i="2"/>
  <c r="AI237" i="2"/>
  <c r="AC16" i="4" l="1"/>
  <c r="AB16" i="4"/>
  <c r="AB100" i="3"/>
  <c r="AA100" i="3"/>
  <c r="AE242" i="1"/>
  <c r="AE184" i="1"/>
  <c r="AE185" i="1"/>
  <c r="AE181" i="1"/>
  <c r="AE211" i="1"/>
  <c r="AE180" i="1"/>
  <c r="AE189" i="1"/>
  <c r="AD242" i="1"/>
  <c r="AD184" i="1"/>
  <c r="AD185" i="1"/>
  <c r="AD181" i="1"/>
  <c r="AD211" i="1"/>
  <c r="AD180" i="1"/>
  <c r="AD189" i="1"/>
  <c r="AB5" i="6"/>
  <c r="AB3" i="6"/>
  <c r="AB8" i="6"/>
  <c r="AB4" i="6"/>
  <c r="AB15" i="6"/>
  <c r="AB17" i="6"/>
  <c r="AB23" i="6"/>
  <c r="AB6" i="6"/>
  <c r="AB28" i="6"/>
  <c r="AB45" i="6"/>
  <c r="AB11" i="6"/>
  <c r="AB26" i="6"/>
  <c r="AB12" i="6"/>
  <c r="AB13" i="6"/>
  <c r="AB19" i="6"/>
  <c r="AB9" i="6"/>
  <c r="AB20" i="6"/>
  <c r="AB30" i="6"/>
  <c r="AB18" i="6"/>
  <c r="AB27" i="6"/>
  <c r="AB29" i="6"/>
  <c r="AB35" i="6"/>
  <c r="AB43" i="6"/>
  <c r="AB34" i="6"/>
  <c r="AB21" i="6"/>
  <c r="AB7" i="6"/>
  <c r="AB48" i="6"/>
  <c r="AB38" i="6"/>
  <c r="AB52" i="6"/>
  <c r="AB22" i="6"/>
  <c r="AB42" i="6"/>
  <c r="AB16" i="6"/>
  <c r="AB62" i="6"/>
  <c r="AB32" i="6"/>
  <c r="AB37" i="6"/>
  <c r="AB47" i="6"/>
  <c r="AB40" i="6"/>
  <c r="AB31" i="6"/>
  <c r="AB77" i="6"/>
  <c r="AB44" i="6"/>
  <c r="AB46" i="6"/>
  <c r="AB66" i="6"/>
  <c r="AB54" i="6"/>
  <c r="AB60" i="6"/>
  <c r="AB56" i="6"/>
  <c r="AB49" i="6"/>
  <c r="AB63" i="6"/>
  <c r="AB65" i="6"/>
  <c r="AB84" i="6"/>
  <c r="AB72" i="6"/>
  <c r="AB74" i="6"/>
  <c r="AB82" i="6"/>
  <c r="AB70" i="6"/>
  <c r="AB92" i="6"/>
  <c r="AB83" i="6"/>
  <c r="AB67" i="6"/>
  <c r="AB91" i="6"/>
  <c r="AB50" i="6"/>
  <c r="AB89" i="6"/>
  <c r="AB14" i="6"/>
  <c r="AB36" i="6"/>
  <c r="AB57" i="6"/>
  <c r="AB2" i="4"/>
  <c r="AB8" i="4"/>
  <c r="AB7" i="4"/>
  <c r="AB13" i="4"/>
  <c r="AB4" i="4"/>
  <c r="AB5" i="4"/>
  <c r="AB12" i="4"/>
  <c r="AB17" i="4"/>
  <c r="AB6" i="4"/>
  <c r="AB19" i="4"/>
  <c r="AB9" i="4"/>
  <c r="AB34" i="4"/>
  <c r="AB15" i="4"/>
  <c r="AB28" i="4"/>
  <c r="AB20" i="4"/>
  <c r="AB26" i="4"/>
  <c r="AB33" i="4"/>
  <c r="AB30" i="4"/>
  <c r="AB39" i="4"/>
  <c r="AB11" i="4"/>
  <c r="AB22" i="4"/>
  <c r="AB18" i="4"/>
  <c r="AB24" i="4"/>
  <c r="AB25" i="4"/>
  <c r="AB35" i="4"/>
  <c r="AB48" i="4"/>
  <c r="AB36" i="4"/>
  <c r="AB21" i="4"/>
  <c r="AB37" i="4"/>
  <c r="AB31" i="4"/>
  <c r="AB43" i="4"/>
  <c r="AB47" i="4"/>
  <c r="AB29" i="4"/>
  <c r="AB41" i="4"/>
  <c r="AB46" i="4"/>
  <c r="AB38" i="4"/>
  <c r="AB49" i="4"/>
  <c r="AB57" i="4"/>
  <c r="AB53" i="4"/>
  <c r="AB72" i="4"/>
  <c r="AB50" i="4"/>
  <c r="AB60" i="4"/>
  <c r="AB61" i="4"/>
  <c r="AB59" i="4"/>
  <c r="AB23" i="4"/>
  <c r="AB52" i="4"/>
  <c r="AB54" i="4"/>
  <c r="AB62" i="4"/>
  <c r="AB42" i="4"/>
  <c r="AB68" i="4"/>
  <c r="AB14" i="4"/>
  <c r="AB93" i="4"/>
  <c r="AB79" i="4"/>
  <c r="AB81" i="4"/>
  <c r="AB86" i="4"/>
  <c r="AB91" i="4"/>
  <c r="AB78" i="4"/>
  <c r="AB92" i="4"/>
  <c r="AB89" i="4"/>
  <c r="AB63" i="4"/>
  <c r="AB90" i="4"/>
  <c r="AB55" i="4"/>
  <c r="AB87" i="4"/>
  <c r="AB10" i="4"/>
  <c r="AB58" i="4"/>
  <c r="AA2" i="3"/>
  <c r="AA5" i="3"/>
  <c r="AA6" i="3"/>
  <c r="AA32" i="3"/>
  <c r="AA18" i="3"/>
  <c r="AA12" i="3"/>
  <c r="AA4" i="3"/>
  <c r="AA9" i="3"/>
  <c r="AA11" i="3"/>
  <c r="AA8" i="3"/>
  <c r="AA25" i="3"/>
  <c r="AA7" i="3"/>
  <c r="AA30" i="3"/>
  <c r="AA36" i="3"/>
  <c r="AA16" i="3"/>
  <c r="AA17" i="3"/>
  <c r="AA22" i="3"/>
  <c r="AA20" i="3"/>
  <c r="AA23" i="3"/>
  <c r="AA13" i="3"/>
  <c r="AA33" i="3"/>
  <c r="AA53" i="3"/>
  <c r="AA28" i="3"/>
  <c r="AA21" i="3"/>
  <c r="AA29" i="3"/>
  <c r="AA15" i="3"/>
  <c r="AA10" i="3"/>
  <c r="AA27" i="3"/>
  <c r="AA19" i="3"/>
  <c r="AA31" i="3"/>
  <c r="AA34" i="3"/>
  <c r="AA14" i="3"/>
  <c r="AA35" i="3"/>
  <c r="AA117" i="3"/>
  <c r="AA37" i="3"/>
  <c r="AA103" i="3"/>
  <c r="AA55" i="3"/>
  <c r="AA165" i="3"/>
  <c r="AA40" i="3"/>
  <c r="AA39" i="3"/>
  <c r="AA48" i="3"/>
  <c r="AA45" i="3"/>
  <c r="AA56" i="3"/>
  <c r="AA69" i="3"/>
  <c r="AA52" i="3"/>
  <c r="AA42" i="3"/>
  <c r="AA26" i="3"/>
  <c r="AA54" i="3"/>
  <c r="AA41" i="3"/>
  <c r="AA59" i="3"/>
  <c r="AA104" i="3"/>
  <c r="AA43" i="3"/>
  <c r="AA44" i="3"/>
  <c r="AA60" i="3"/>
  <c r="AA61" i="3"/>
  <c r="AA62" i="3"/>
  <c r="AA65" i="3"/>
  <c r="AA73" i="3"/>
  <c r="AA51" i="3"/>
  <c r="AA79" i="3"/>
  <c r="AA63" i="3"/>
  <c r="AA46" i="3"/>
  <c r="AA70" i="3"/>
  <c r="AA47" i="3"/>
  <c r="AA49" i="3"/>
  <c r="AA38" i="3"/>
  <c r="AA108" i="3"/>
  <c r="AA67" i="3"/>
  <c r="AA78" i="3"/>
  <c r="AA75" i="3"/>
  <c r="AA82" i="3"/>
  <c r="AA68" i="3"/>
  <c r="AA71" i="3"/>
  <c r="AA121" i="3"/>
  <c r="AA87" i="3"/>
  <c r="AA89" i="3"/>
  <c r="AA88" i="3"/>
  <c r="AA58" i="3"/>
  <c r="AA57" i="3"/>
  <c r="AA167" i="3"/>
  <c r="AA81" i="3"/>
  <c r="AA92" i="3"/>
  <c r="AA50" i="3"/>
  <c r="AA72" i="3"/>
  <c r="AA93" i="3"/>
  <c r="AA94" i="3"/>
  <c r="AA64" i="3"/>
  <c r="AA66" i="3"/>
  <c r="AA95" i="3"/>
  <c r="AA85" i="3"/>
  <c r="AA155" i="3"/>
  <c r="AA80" i="3"/>
  <c r="AA105" i="3"/>
  <c r="AA77" i="3"/>
  <c r="AA114" i="3"/>
  <c r="AA107" i="3"/>
  <c r="AA110" i="3"/>
  <c r="AA113" i="3"/>
  <c r="AA116" i="3"/>
  <c r="AA83" i="3"/>
  <c r="AA84" i="3"/>
  <c r="AA111" i="3"/>
  <c r="AA119" i="3"/>
  <c r="AA86" i="3"/>
  <c r="AA98" i="3"/>
  <c r="AA122" i="3"/>
  <c r="AA125" i="3"/>
  <c r="AA123" i="3"/>
  <c r="AA124" i="3"/>
  <c r="AA101" i="3"/>
  <c r="AA102" i="3"/>
  <c r="AA97" i="3"/>
  <c r="AA131" i="3"/>
  <c r="AA137" i="3"/>
  <c r="AA151" i="3"/>
  <c r="AA136" i="3"/>
  <c r="AA143" i="3"/>
  <c r="AA145" i="3"/>
  <c r="AA146" i="3"/>
  <c r="AA156" i="3"/>
  <c r="AA99" i="3"/>
  <c r="AA128" i="3"/>
  <c r="AA142" i="3"/>
  <c r="AA109" i="3"/>
  <c r="AA130" i="3"/>
  <c r="AA158" i="3"/>
  <c r="AA168" i="3"/>
  <c r="AA159" i="3"/>
  <c r="AA24" i="3"/>
  <c r="AA106" i="3"/>
  <c r="AA112" i="3"/>
  <c r="AH3" i="5"/>
  <c r="AH2" i="5"/>
  <c r="AH6" i="5"/>
  <c r="AH4" i="5"/>
  <c r="AH7" i="5"/>
  <c r="AH5" i="5"/>
  <c r="AH8" i="5"/>
  <c r="AH10" i="5"/>
  <c r="AH9" i="5"/>
  <c r="AH12" i="5"/>
  <c r="AH16" i="5"/>
  <c r="AH20" i="5"/>
  <c r="AH14" i="5"/>
  <c r="AH15" i="5"/>
  <c r="AH36" i="5"/>
  <c r="AH11" i="5"/>
  <c r="AH26" i="5"/>
  <c r="AH30" i="5"/>
  <c r="AH13" i="5"/>
  <c r="AH23" i="5"/>
  <c r="AH17" i="5"/>
  <c r="AH22" i="5"/>
  <c r="AH41" i="5"/>
  <c r="AH35" i="5"/>
  <c r="AH24" i="5"/>
  <c r="AH25" i="5"/>
  <c r="AH18" i="5"/>
  <c r="AH52" i="5"/>
  <c r="AH51" i="5"/>
  <c r="AH53" i="5"/>
  <c r="AH65" i="5"/>
  <c r="AH48" i="5"/>
  <c r="AH50" i="5"/>
  <c r="AH19" i="5"/>
  <c r="AH28" i="5"/>
  <c r="AH60" i="5"/>
  <c r="AH32" i="5"/>
  <c r="AH33" i="5"/>
  <c r="AH21" i="5"/>
  <c r="AH45" i="5"/>
  <c r="AH49" i="5"/>
  <c r="AH44" i="5"/>
  <c r="AH42" i="5"/>
  <c r="AH31" i="5"/>
  <c r="AH63" i="5"/>
  <c r="AH34" i="5"/>
  <c r="AH93" i="5"/>
  <c r="AH67" i="5"/>
  <c r="AH54" i="5"/>
  <c r="AH39" i="5"/>
  <c r="AH40" i="5"/>
  <c r="AH58" i="5"/>
  <c r="AH57" i="5"/>
  <c r="AH101" i="5"/>
  <c r="AH55" i="5"/>
  <c r="AH38" i="5"/>
  <c r="AH62" i="5"/>
  <c r="AH27" i="5"/>
  <c r="AH37" i="5"/>
  <c r="AH61" i="5"/>
  <c r="AH73" i="5"/>
  <c r="AH102" i="5"/>
  <c r="AH79" i="5"/>
  <c r="AH64" i="5"/>
  <c r="AH66" i="5"/>
  <c r="AH71" i="5"/>
  <c r="AH72" i="5"/>
  <c r="AH59" i="5"/>
  <c r="AH112" i="5"/>
  <c r="AH76" i="5"/>
  <c r="AH78" i="5"/>
  <c r="AH84" i="5"/>
  <c r="AH88" i="5"/>
  <c r="AH85" i="5"/>
  <c r="AH95" i="5"/>
  <c r="AH92" i="5"/>
  <c r="AH98" i="5"/>
  <c r="AH91" i="5"/>
  <c r="AH96" i="5"/>
  <c r="AH97" i="5"/>
  <c r="AH83" i="5"/>
  <c r="AH77" i="5"/>
  <c r="AH94" i="5"/>
  <c r="AH75" i="5"/>
  <c r="AH108" i="5"/>
  <c r="AH110" i="5"/>
  <c r="AH87" i="5"/>
  <c r="AH86" i="5"/>
  <c r="AH113" i="5"/>
  <c r="AH114" i="5"/>
  <c r="AH124" i="5"/>
  <c r="AH135" i="5"/>
  <c r="AH121" i="5"/>
  <c r="AH123" i="5"/>
  <c r="AH100" i="5"/>
  <c r="AH117" i="5"/>
  <c r="AH137" i="5"/>
  <c r="AH141" i="5"/>
  <c r="AH136" i="5"/>
  <c r="AH89" i="5"/>
  <c r="AH99" i="5"/>
  <c r="AH140" i="5"/>
  <c r="AH138" i="5"/>
  <c r="AH90" i="5"/>
  <c r="AD3" i="1"/>
  <c r="AD8" i="1"/>
  <c r="AD28" i="1"/>
  <c r="AD4" i="1"/>
  <c r="AD6" i="1"/>
  <c r="AD12" i="1"/>
  <c r="AD13" i="1"/>
  <c r="AD7" i="1"/>
  <c r="AD34" i="1"/>
  <c r="AD5" i="1"/>
  <c r="AD31" i="1"/>
  <c r="AD14" i="1"/>
  <c r="AD103" i="1"/>
  <c r="AD9" i="1"/>
  <c r="AD15" i="1"/>
  <c r="AD16" i="1"/>
  <c r="AD11" i="1"/>
  <c r="AD20" i="1"/>
  <c r="AD19" i="1"/>
  <c r="AD18" i="1"/>
  <c r="AD17" i="1"/>
  <c r="AD10" i="1"/>
  <c r="AD46" i="1"/>
  <c r="AD49" i="1"/>
  <c r="AD79" i="1"/>
  <c r="AD25" i="1"/>
  <c r="AD71" i="1"/>
  <c r="AD54" i="1"/>
  <c r="AD41" i="1"/>
  <c r="AD21" i="1"/>
  <c r="AD57" i="1"/>
  <c r="AD29" i="1"/>
  <c r="AD39" i="1"/>
  <c r="AD140" i="1"/>
  <c r="AD112" i="1"/>
  <c r="AD38" i="1"/>
  <c r="AD22" i="1"/>
  <c r="AD24" i="1"/>
  <c r="AD27" i="1"/>
  <c r="AD62" i="1"/>
  <c r="AD63" i="1"/>
  <c r="AD42" i="1"/>
  <c r="AD26" i="1"/>
  <c r="AD23" i="1"/>
  <c r="AD43" i="1"/>
  <c r="AD47" i="1"/>
  <c r="AD52" i="1"/>
  <c r="AD53" i="1"/>
  <c r="AD50" i="1"/>
  <c r="AD51" i="1"/>
  <c r="AD36" i="1"/>
  <c r="AD37" i="1"/>
  <c r="AD136" i="1"/>
  <c r="AD44" i="1"/>
  <c r="AD45" i="1"/>
  <c r="AD58" i="1"/>
  <c r="AD81" i="1"/>
  <c r="AD72" i="1"/>
  <c r="AD61" i="1"/>
  <c r="AD64" i="1"/>
  <c r="AD40" i="1"/>
  <c r="AD76" i="1"/>
  <c r="AD65" i="1"/>
  <c r="AD60" i="1"/>
  <c r="AD80" i="1"/>
  <c r="AD68" i="1"/>
  <c r="AD32" i="1"/>
  <c r="AD69" i="1"/>
  <c r="AD48" i="1"/>
  <c r="AD139" i="1"/>
  <c r="AD33" i="1"/>
  <c r="AD67" i="1"/>
  <c r="AD55" i="1"/>
  <c r="AD138" i="1"/>
  <c r="AD35" i="1"/>
  <c r="AD56" i="1"/>
  <c r="AD59" i="1"/>
  <c r="AD128" i="1"/>
  <c r="AD87" i="1"/>
  <c r="AD108" i="1"/>
  <c r="AD70" i="1"/>
  <c r="AD83" i="1"/>
  <c r="AD86" i="1"/>
  <c r="AD176" i="1"/>
  <c r="AD66" i="1"/>
  <c r="AD92" i="1"/>
  <c r="AD90" i="1"/>
  <c r="AD129" i="1"/>
  <c r="AD110" i="1"/>
  <c r="AD99" i="1"/>
  <c r="AD97" i="1"/>
  <c r="AD102" i="1"/>
  <c r="AD74" i="1"/>
  <c r="AD94" i="1"/>
  <c r="AD133" i="1"/>
  <c r="AD115" i="1"/>
  <c r="AD93" i="1"/>
  <c r="AD116" i="1"/>
  <c r="AD158" i="1"/>
  <c r="AD75" i="1"/>
  <c r="AD113" i="1"/>
  <c r="AD89" i="1"/>
  <c r="AD222" i="1"/>
  <c r="AD111" i="1"/>
  <c r="AD130" i="1"/>
  <c r="AD82" i="1"/>
  <c r="AD105" i="1"/>
  <c r="AD123" i="1"/>
  <c r="AD77" i="1"/>
  <c r="AD96" i="1"/>
  <c r="AD190" i="1"/>
  <c r="AD107" i="1"/>
  <c r="AD137" i="1"/>
  <c r="AD178" i="1"/>
  <c r="AD163" i="1"/>
  <c r="AD109" i="1"/>
  <c r="AD84" i="1"/>
  <c r="AD144" i="1"/>
  <c r="AD141" i="1"/>
  <c r="AD149" i="1"/>
  <c r="AD148" i="1"/>
  <c r="AD151" i="1"/>
  <c r="AD88" i="1"/>
  <c r="AD106" i="1"/>
  <c r="AD98" i="1"/>
  <c r="AD91" i="1"/>
  <c r="AD122" i="1"/>
  <c r="AD201" i="1"/>
  <c r="AD191" i="1"/>
  <c r="AD239" i="1"/>
  <c r="AD114" i="1"/>
  <c r="AD161" i="1"/>
  <c r="AD162" i="1"/>
  <c r="AD224" i="1"/>
  <c r="AD198" i="1"/>
  <c r="AD165" i="1"/>
  <c r="AD100" i="1"/>
  <c r="AD168" i="1"/>
  <c r="AD85" i="1"/>
  <c r="AD169" i="1"/>
  <c r="AD127" i="1"/>
  <c r="AD143" i="1"/>
  <c r="AD171" i="1"/>
  <c r="AD173" i="1"/>
  <c r="AD120" i="1"/>
  <c r="AD121" i="1"/>
  <c r="AD166" i="1"/>
  <c r="AD174" i="1"/>
  <c r="AD125" i="1"/>
  <c r="AD175" i="1"/>
  <c r="AD30" i="1"/>
  <c r="AD131" i="1"/>
  <c r="AD160" i="1"/>
  <c r="AD230" i="1"/>
  <c r="AD152" i="1"/>
  <c r="AD126" i="1"/>
  <c r="AD227" i="1"/>
  <c r="AD132" i="1"/>
  <c r="AD101" i="1"/>
  <c r="AD214" i="1"/>
  <c r="AD229" i="1"/>
  <c r="AD208" i="1"/>
  <c r="AD153" i="1"/>
  <c r="AD197" i="1"/>
  <c r="AD134" i="1"/>
  <c r="AD196" i="1"/>
  <c r="AD73" i="1"/>
  <c r="AD117" i="1"/>
  <c r="AD187" i="1"/>
  <c r="AD186" i="1"/>
  <c r="AD218" i="1"/>
  <c r="AD167" i="1"/>
  <c r="AD223" i="1"/>
  <c r="AD225" i="1"/>
  <c r="AD226" i="1"/>
  <c r="AD172" i="1"/>
  <c r="AD219" i="1"/>
  <c r="AD220" i="1"/>
  <c r="AD164" i="1"/>
  <c r="AD207" i="1"/>
  <c r="AD170" i="1"/>
  <c r="AD245" i="1"/>
  <c r="AD212" i="1"/>
  <c r="AD247" i="1"/>
  <c r="AD249" i="1"/>
  <c r="AD243" i="1"/>
  <c r="AD183" i="1"/>
  <c r="AD253" i="1"/>
  <c r="AD241" i="1"/>
  <c r="AD221" i="1"/>
  <c r="AD254" i="1"/>
  <c r="AD257" i="1"/>
  <c r="AD177" i="1"/>
  <c r="AD119" i="1"/>
  <c r="AI8" i="2"/>
  <c r="AI12" i="2"/>
  <c r="AI7" i="2"/>
  <c r="AI3" i="2"/>
  <c r="AI4" i="2"/>
  <c r="AI5" i="2"/>
  <c r="AI11" i="2"/>
  <c r="AI6" i="2"/>
  <c r="AI10" i="2"/>
  <c r="AI25" i="2"/>
  <c r="AI17" i="2"/>
  <c r="AI19" i="2"/>
  <c r="AI9" i="2"/>
  <c r="AI42" i="2"/>
  <c r="AI20" i="2"/>
  <c r="AI18" i="2"/>
  <c r="AI33" i="2"/>
  <c r="AI14" i="2"/>
  <c r="AI29" i="2"/>
  <c r="AI67" i="2"/>
  <c r="AI28" i="2"/>
  <c r="AI31" i="2"/>
  <c r="AI26" i="2"/>
  <c r="AI35" i="2"/>
  <c r="AI75" i="2"/>
  <c r="AI30" i="2"/>
  <c r="AI49" i="2"/>
  <c r="AI21" i="2"/>
  <c r="AI37" i="2"/>
  <c r="AI62" i="2"/>
  <c r="AI89" i="2"/>
  <c r="AI105" i="2"/>
  <c r="AI22" i="2"/>
  <c r="AI47" i="2"/>
  <c r="AI13" i="2"/>
  <c r="AI51" i="2"/>
  <c r="AI50" i="2"/>
  <c r="AI41" i="2"/>
  <c r="AI45" i="2"/>
  <c r="AI46" i="2"/>
  <c r="AI44" i="2"/>
  <c r="AI63" i="2"/>
  <c r="AI38" i="2"/>
  <c r="AI88" i="2"/>
  <c r="AI92" i="2"/>
  <c r="AI124" i="2"/>
  <c r="AI69" i="2"/>
  <c r="AI56" i="2"/>
  <c r="AI79" i="2"/>
  <c r="AI68" i="2"/>
  <c r="AI97" i="2"/>
  <c r="AI83" i="2"/>
  <c r="AI122" i="2"/>
  <c r="AI93" i="2"/>
  <c r="AI111" i="2"/>
  <c r="AI179" i="2"/>
  <c r="AI64" i="2"/>
  <c r="AI86" i="2"/>
  <c r="AI96" i="2"/>
  <c r="AI90" i="2"/>
  <c r="AI91" i="2"/>
  <c r="AI115" i="2"/>
  <c r="AI98" i="2"/>
  <c r="AI191" i="2"/>
  <c r="AI129" i="2"/>
  <c r="AI131" i="2"/>
  <c r="AI217" i="2"/>
  <c r="AI109" i="2"/>
  <c r="AI104" i="2"/>
  <c r="AI130" i="2"/>
  <c r="AI117" i="2"/>
  <c r="AI136" i="2"/>
  <c r="AI15" i="2"/>
  <c r="AI58" i="2"/>
  <c r="AI2" i="2"/>
  <c r="AI16" i="2"/>
  <c r="AI24" i="2"/>
  <c r="AI23" i="2"/>
  <c r="AI40" i="2"/>
  <c r="AI48" i="2"/>
  <c r="AI74" i="2"/>
  <c r="AI27" i="2"/>
  <c r="AI52" i="2"/>
  <c r="AI36" i="2"/>
  <c r="AI32" i="2"/>
  <c r="AI84" i="2"/>
  <c r="AI34" i="2"/>
  <c r="AI54" i="2"/>
  <c r="AI76" i="2"/>
  <c r="AI43" i="2"/>
  <c r="AI65" i="2"/>
  <c r="AI57" i="2"/>
  <c r="AI39" i="2"/>
  <c r="AI73" i="2"/>
  <c r="AI77" i="2"/>
  <c r="AI60" i="2"/>
  <c r="AI87" i="2"/>
  <c r="AI107" i="2"/>
  <c r="AI55" i="2"/>
  <c r="AI59" i="2"/>
  <c r="AI94" i="2"/>
  <c r="AI53" i="2"/>
  <c r="AI82" i="2"/>
  <c r="AI78" i="2"/>
  <c r="AI116" i="2"/>
  <c r="AI183" i="2"/>
  <c r="AI85" i="2"/>
  <c r="AI80" i="2"/>
  <c r="AI81" i="2"/>
  <c r="AI165" i="2"/>
  <c r="AI113" i="2"/>
  <c r="AI133" i="2"/>
  <c r="AI135" i="2"/>
  <c r="AI112" i="2"/>
  <c r="AI108" i="2"/>
  <c r="AI100" i="2"/>
  <c r="AI140" i="2"/>
  <c r="AI114" i="2"/>
  <c r="AI70" i="2"/>
  <c r="AI123" i="2"/>
  <c r="AI144" i="2"/>
  <c r="AI145" i="2"/>
  <c r="AI71" i="2"/>
  <c r="AI147" i="2"/>
  <c r="AI173" i="2"/>
  <c r="AI118" i="2"/>
  <c r="AI128" i="2"/>
  <c r="AI134" i="2"/>
  <c r="AI110" i="2"/>
  <c r="AI192" i="2"/>
  <c r="AI119" i="2"/>
  <c r="AI106" i="2"/>
  <c r="AI161" i="2"/>
  <c r="AI158" i="2"/>
  <c r="AI99" i="2"/>
  <c r="AI102" i="2"/>
  <c r="AI132" i="2"/>
  <c r="AI172" i="2"/>
  <c r="AI176" i="2"/>
  <c r="AI180" i="2"/>
  <c r="AI178" i="2"/>
  <c r="AI66" i="2"/>
  <c r="AI175" i="2"/>
  <c r="AI184" i="2"/>
  <c r="AI209" i="2"/>
  <c r="AI240" i="2"/>
  <c r="AI239" i="2"/>
  <c r="AI141" i="2"/>
  <c r="AI241" i="2"/>
  <c r="AI155" i="2"/>
  <c r="AI186" i="2"/>
  <c r="AI242" i="2"/>
  <c r="AI214" i="2"/>
  <c r="AI266" i="2"/>
  <c r="AI156" i="2"/>
  <c r="AI121" i="2"/>
  <c r="AI157" i="2"/>
  <c r="AI120" i="2"/>
  <c r="AI207" i="2"/>
  <c r="AI153" i="2"/>
  <c r="AI101" i="2"/>
  <c r="AI170" i="2"/>
  <c r="AI215" i="2"/>
  <c r="AI187" i="2"/>
  <c r="AI171" i="2"/>
  <c r="AI224" i="2"/>
  <c r="AI190" i="2"/>
  <c r="AI204" i="2"/>
  <c r="AI167" i="2"/>
  <c r="AI138" i="2"/>
  <c r="AI231" i="2"/>
  <c r="AI228" i="2"/>
  <c r="AI227" i="2"/>
  <c r="AI226" i="2"/>
  <c r="AI206" i="2"/>
  <c r="AI160" i="2"/>
  <c r="AI164" i="2"/>
  <c r="AI252" i="2"/>
  <c r="AI243" i="2"/>
  <c r="AI221" i="2"/>
  <c r="AI188" i="2"/>
  <c r="AI137" i="2"/>
  <c r="AI166" i="2"/>
  <c r="AI247" i="2"/>
  <c r="AI254" i="2"/>
  <c r="AI245" i="2"/>
  <c r="AI220" i="2"/>
  <c r="AI185" i="2"/>
  <c r="AI219" i="2"/>
  <c r="AI216" i="2"/>
  <c r="AI262" i="2"/>
  <c r="AI251" i="2"/>
  <c r="AI232" i="2"/>
  <c r="AI265" i="2"/>
  <c r="AI142" i="2"/>
  <c r="AI143" i="2"/>
  <c r="AI103" i="2"/>
  <c r="AI154" i="2"/>
  <c r="AI168" i="2"/>
  <c r="AI200" i="2"/>
  <c r="AI229" i="2"/>
  <c r="AI218" i="2"/>
  <c r="AI248" i="2"/>
  <c r="AI258" i="2"/>
  <c r="AI235" i="2"/>
  <c r="AB109" i="3"/>
  <c r="AB50" i="3"/>
  <c r="AB72" i="3"/>
  <c r="AB80" i="3"/>
  <c r="A109" i="5" l="1"/>
  <c r="A17" i="5"/>
  <c r="A80" i="5"/>
  <c r="A108" i="5"/>
  <c r="A32" i="5"/>
  <c r="A7" i="5"/>
  <c r="A4" i="5"/>
  <c r="A130" i="5"/>
  <c r="A136" i="5"/>
  <c r="A94" i="5"/>
  <c r="A72" i="5"/>
  <c r="A40" i="5"/>
  <c r="A28" i="5"/>
  <c r="A13" i="5"/>
  <c r="A6" i="5"/>
  <c r="A82" i="5"/>
  <c r="A58" i="5"/>
  <c r="A71" i="5"/>
  <c r="A137" i="5"/>
  <c r="A3" i="5"/>
  <c r="A112" i="5"/>
  <c r="A141" i="5"/>
  <c r="A69" i="5"/>
  <c r="A107" i="5"/>
  <c r="A68" i="5"/>
  <c r="A47" i="5"/>
  <c r="A70" i="5"/>
  <c r="A106" i="5"/>
  <c r="A111" i="5"/>
  <c r="A43" i="5"/>
  <c r="A29" i="5"/>
  <c r="A118" i="5"/>
  <c r="A81" i="5"/>
  <c r="A46" i="5"/>
  <c r="A56" i="5"/>
  <c r="A74" i="5"/>
  <c r="A119" i="5"/>
  <c r="A26" i="5"/>
  <c r="A117" i="5"/>
  <c r="A97" i="5"/>
  <c r="A64" i="5"/>
  <c r="A67" i="5"/>
  <c r="A48" i="5"/>
  <c r="A11" i="5"/>
  <c r="A103" i="5"/>
  <c r="A54" i="5"/>
  <c r="A100" i="5"/>
  <c r="A96" i="5"/>
  <c r="A79" i="5"/>
  <c r="A93" i="5"/>
  <c r="A65" i="5"/>
  <c r="A36" i="5"/>
  <c r="A115" i="5"/>
  <c r="A123" i="5"/>
  <c r="A91" i="5"/>
  <c r="A102" i="5"/>
  <c r="A34" i="5"/>
  <c r="A53" i="5"/>
  <c r="A15" i="5"/>
  <c r="A133" i="5"/>
  <c r="A23" i="5"/>
  <c r="A19" i="5"/>
  <c r="A50" i="5"/>
  <c r="A121" i="5"/>
  <c r="A98" i="5"/>
  <c r="A73" i="5"/>
  <c r="A63" i="5"/>
  <c r="A51" i="5"/>
  <c r="A14" i="5"/>
  <c r="A131" i="5"/>
  <c r="A135" i="5"/>
  <c r="A92" i="5"/>
  <c r="A61" i="5"/>
  <c r="A31" i="5"/>
  <c r="A52" i="5"/>
  <c r="A20" i="5"/>
  <c r="A104" i="5"/>
  <c r="A116" i="5"/>
  <c r="A99" i="5"/>
  <c r="A77" i="5"/>
  <c r="A83" i="5"/>
  <c r="A124" i="5"/>
  <c r="A95" i="5"/>
  <c r="A37" i="5"/>
  <c r="A42" i="5"/>
  <c r="A18" i="5"/>
  <c r="A16" i="5"/>
  <c r="A142" i="5"/>
  <c r="A143" i="5"/>
  <c r="A57" i="5"/>
  <c r="A75" i="5"/>
  <c r="A39" i="5"/>
  <c r="A128" i="5"/>
  <c r="A114" i="5"/>
  <c r="A85" i="5"/>
  <c r="A27" i="5"/>
  <c r="A44" i="5"/>
  <c r="A25" i="5"/>
  <c r="A12" i="5"/>
  <c r="A105" i="5"/>
  <c r="A132" i="5"/>
  <c r="A60" i="5"/>
  <c r="A66" i="5"/>
  <c r="A113" i="5"/>
  <c r="A88" i="5"/>
  <c r="A62" i="5"/>
  <c r="A49" i="5"/>
  <c r="A24" i="5"/>
  <c r="A9" i="5"/>
  <c r="A120" i="5"/>
  <c r="A125" i="5"/>
  <c r="A90" i="5"/>
  <c r="A86" i="5"/>
  <c r="A84" i="5"/>
  <c r="A38" i="5"/>
  <c r="A45" i="5"/>
  <c r="A35" i="5"/>
  <c r="A10" i="5"/>
  <c r="A127" i="5"/>
  <c r="A139" i="5"/>
  <c r="A89" i="5"/>
  <c r="A138" i="5"/>
  <c r="A87" i="5"/>
  <c r="A78" i="5"/>
  <c r="A55" i="5"/>
  <c r="A21" i="5"/>
  <c r="A41" i="5"/>
  <c r="A8" i="5"/>
  <c r="A134" i="5"/>
  <c r="A126" i="5"/>
  <c r="A59" i="5"/>
  <c r="A30" i="5"/>
  <c r="A140" i="5"/>
  <c r="A110" i="5"/>
  <c r="A76" i="5"/>
  <c r="A101" i="5"/>
  <c r="A33" i="5"/>
  <c r="A22" i="5"/>
  <c r="A5" i="5"/>
  <c r="A129" i="5"/>
  <c r="A122" i="5"/>
  <c r="A254" i="2"/>
  <c r="A200" i="2"/>
  <c r="A229" i="2"/>
  <c r="A167" i="2"/>
  <c r="A76" i="2"/>
  <c r="A144" i="2"/>
  <c r="A182" i="2"/>
  <c r="A116" i="2"/>
  <c r="A204" i="2"/>
  <c r="A132" i="2"/>
  <c r="A214" i="2"/>
  <c r="A208" i="2"/>
  <c r="A15" i="2"/>
  <c r="A38" i="2"/>
  <c r="A234" i="2"/>
  <c r="A172" i="2"/>
  <c r="A145" i="2"/>
  <c r="A183" i="2"/>
  <c r="A43" i="2"/>
  <c r="A58" i="2"/>
  <c r="A90" i="2"/>
  <c r="A88" i="2"/>
  <c r="A21" i="2"/>
  <c r="A9" i="2"/>
  <c r="A230" i="2"/>
  <c r="A96" i="2"/>
  <c r="A168" i="2"/>
  <c r="A166" i="2"/>
  <c r="A190" i="2"/>
  <c r="A242" i="2"/>
  <c r="A102" i="2"/>
  <c r="A123" i="2"/>
  <c r="A78" i="2"/>
  <c r="A54" i="2"/>
  <c r="A136" i="2"/>
  <c r="A86" i="2"/>
  <c r="A63" i="2"/>
  <c r="A49" i="2"/>
  <c r="A17" i="2"/>
  <c r="A99" i="2"/>
  <c r="A10" i="2"/>
  <c r="A199" i="2"/>
  <c r="A163" i="2"/>
  <c r="A34" i="2"/>
  <c r="A171" i="2"/>
  <c r="A187" i="2"/>
  <c r="A94" i="2"/>
  <c r="A32" i="2"/>
  <c r="A104" i="2"/>
  <c r="A111" i="2"/>
  <c r="A45" i="2"/>
  <c r="A35" i="2"/>
  <c r="A6" i="2"/>
  <c r="A174" i="2"/>
  <c r="A250" i="2"/>
  <c r="A82" i="2"/>
  <c r="A114" i="2"/>
  <c r="A161" i="2"/>
  <c r="A243" i="2"/>
  <c r="A215" i="2"/>
  <c r="A141" i="2"/>
  <c r="A106" i="2"/>
  <c r="A100" i="2"/>
  <c r="A59" i="2"/>
  <c r="A36" i="2"/>
  <c r="A109" i="2"/>
  <c r="A93" i="2"/>
  <c r="A41" i="2"/>
  <c r="A26" i="2"/>
  <c r="A11" i="2"/>
  <c r="A205" i="2"/>
  <c r="A202" i="2"/>
  <c r="A186" i="2"/>
  <c r="A193" i="2"/>
  <c r="A53" i="2"/>
  <c r="A241" i="2"/>
  <c r="A265" i="2"/>
  <c r="A252" i="2"/>
  <c r="A170" i="2"/>
  <c r="A239" i="2"/>
  <c r="A119" i="2"/>
  <c r="A108" i="2"/>
  <c r="A55" i="2"/>
  <c r="A52" i="2"/>
  <c r="A217" i="2"/>
  <c r="A122" i="2"/>
  <c r="A50" i="2"/>
  <c r="A31" i="2"/>
  <c r="A5" i="2"/>
  <c r="A95" i="2"/>
  <c r="A162" i="2"/>
  <c r="A70" i="2"/>
  <c r="A103" i="2"/>
  <c r="A84" i="2"/>
  <c r="A140" i="2"/>
  <c r="A164" i="2"/>
  <c r="A101" i="2"/>
  <c r="A240" i="2"/>
  <c r="A192" i="2"/>
  <c r="A112" i="2"/>
  <c r="A107" i="2"/>
  <c r="A27" i="2"/>
  <c r="A83" i="2"/>
  <c r="A51" i="2"/>
  <c r="A28" i="2"/>
  <c r="A4" i="2"/>
  <c r="A194" i="2"/>
  <c r="A233" i="2"/>
  <c r="A44" i="2"/>
  <c r="A179" i="2"/>
  <c r="A221" i="2"/>
  <c r="A142" i="2"/>
  <c r="A232" i="2"/>
  <c r="A251" i="2"/>
  <c r="A160" i="2"/>
  <c r="A153" i="2"/>
  <c r="A209" i="2"/>
  <c r="A110" i="2"/>
  <c r="A135" i="2"/>
  <c r="A87" i="2"/>
  <c r="A74" i="2"/>
  <c r="A131" i="2"/>
  <c r="A97" i="2"/>
  <c r="A13" i="2"/>
  <c r="A67" i="2"/>
  <c r="A3" i="2"/>
  <c r="A181" i="2"/>
  <c r="A210" i="2"/>
  <c r="A247" i="2"/>
  <c r="A154" i="2"/>
  <c r="A25" i="2"/>
  <c r="A155" i="2"/>
  <c r="A262" i="2"/>
  <c r="A206" i="2"/>
  <c r="A207" i="2"/>
  <c r="A184" i="2"/>
  <c r="A134" i="2"/>
  <c r="A133" i="2"/>
  <c r="A60" i="2"/>
  <c r="A48" i="2"/>
  <c r="A129" i="2"/>
  <c r="A68" i="2"/>
  <c r="A47" i="2"/>
  <c r="A29" i="2"/>
  <c r="A7" i="2"/>
  <c r="A195" i="2"/>
  <c r="A237" i="2"/>
  <c r="A137" i="2"/>
  <c r="A188" i="2"/>
  <c r="A120" i="2"/>
  <c r="A128" i="2"/>
  <c r="A113" i="2"/>
  <c r="A77" i="2"/>
  <c r="A40" i="2"/>
  <c r="A79" i="2"/>
  <c r="A22" i="2"/>
  <c r="A14" i="2"/>
  <c r="A12" i="2"/>
  <c r="A126" i="2"/>
  <c r="A177" i="2"/>
  <c r="A224" i="2"/>
  <c r="A158" i="2"/>
  <c r="A143" i="2"/>
  <c r="A235" i="2"/>
  <c r="A219" i="2"/>
  <c r="A227" i="2"/>
  <c r="A157" i="2"/>
  <c r="A66" i="2"/>
  <c r="A118" i="2"/>
  <c r="A165" i="2"/>
  <c r="A73" i="2"/>
  <c r="A23" i="2"/>
  <c r="A191" i="2"/>
  <c r="A56" i="2"/>
  <c r="A105" i="2"/>
  <c r="A33" i="2"/>
  <c r="A8" i="2"/>
  <c r="A159" i="2"/>
  <c r="A260" i="2"/>
  <c r="A30" i="2"/>
  <c r="A75" i="2"/>
  <c r="A226" i="2"/>
  <c r="A258" i="2"/>
  <c r="A185" i="2"/>
  <c r="A228" i="2"/>
  <c r="A121" i="2"/>
  <c r="A178" i="2"/>
  <c r="A173" i="2"/>
  <c r="A81" i="2"/>
  <c r="A39" i="2"/>
  <c r="A24" i="2"/>
  <c r="A98" i="2"/>
  <c r="A69" i="2"/>
  <c r="A89" i="2"/>
  <c r="A18" i="2"/>
  <c r="A244" i="2"/>
  <c r="A261" i="2"/>
  <c r="A117" i="2"/>
  <c r="A130" i="2"/>
  <c r="A216" i="2"/>
  <c r="A248" i="2"/>
  <c r="A231" i="2"/>
  <c r="A156" i="2"/>
  <c r="A180" i="2"/>
  <c r="A147" i="2"/>
  <c r="A80" i="2"/>
  <c r="A57" i="2"/>
  <c r="A16" i="2"/>
  <c r="A115" i="2"/>
  <c r="A124" i="2"/>
  <c r="A62" i="2"/>
  <c r="A20" i="2"/>
  <c r="A223" i="2"/>
  <c r="A19" i="2"/>
  <c r="A64" i="2"/>
  <c r="A46" i="2"/>
  <c r="A175" i="2"/>
  <c r="A220" i="2"/>
  <c r="A218" i="2"/>
  <c r="A245" i="2"/>
  <c r="A138" i="2"/>
  <c r="A266" i="2"/>
  <c r="A176" i="2"/>
  <c r="A71" i="2"/>
  <c r="A85" i="2"/>
  <c r="A65" i="2"/>
  <c r="A72" i="2"/>
  <c r="A264" i="2"/>
  <c r="A267" i="2"/>
  <c r="A249" i="2"/>
  <c r="A152" i="2"/>
  <c r="A150" i="2"/>
  <c r="A203" i="2"/>
  <c r="A149" i="2"/>
  <c r="A268" i="2"/>
  <c r="A201" i="2"/>
  <c r="A253" i="2"/>
  <c r="A256" i="2"/>
  <c r="A263" i="2"/>
  <c r="A259" i="2"/>
  <c r="A257" i="2"/>
  <c r="A246" i="2"/>
  <c r="A127" i="2"/>
  <c r="A213" i="2"/>
  <c r="A225" i="2"/>
  <c r="A269" i="2"/>
  <c r="A146" i="2"/>
  <c r="A212" i="2"/>
  <c r="A198" i="2"/>
  <c r="A236" i="2"/>
  <c r="A151" i="2"/>
  <c r="A148" i="2"/>
  <c r="A169" i="2"/>
  <c r="A189" i="2"/>
  <c r="A196" i="2"/>
  <c r="A61" i="2"/>
  <c r="A222" i="2"/>
  <c r="A238" i="2"/>
  <c r="A211" i="2"/>
  <c r="A255" i="2"/>
  <c r="A139" i="2"/>
  <c r="A91" i="2"/>
  <c r="A92" i="2"/>
  <c r="A37" i="2"/>
  <c r="A42" i="2"/>
  <c r="A125" i="2"/>
  <c r="A197" i="2"/>
  <c r="AB142" i="3"/>
  <c r="AB66" i="3"/>
  <c r="AB4" i="3" l="1"/>
  <c r="AB22" i="3"/>
  <c r="AB117" i="3"/>
  <c r="AB23" i="3"/>
  <c r="AB20" i="3"/>
  <c r="AB11" i="3"/>
  <c r="AB29" i="3"/>
  <c r="AB16" i="3"/>
  <c r="AB17" i="3"/>
  <c r="AB56" i="3"/>
  <c r="AB21" i="3"/>
  <c r="AB55" i="3"/>
  <c r="AB28" i="3"/>
  <c r="AB89" i="3"/>
  <c r="AB64" i="3"/>
  <c r="AB108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E99" i="1" l="1"/>
  <c r="AJ3" i="2" l="1"/>
  <c r="AJ232" i="2"/>
  <c r="AJ131" i="2"/>
  <c r="AJ130" i="2"/>
  <c r="AJ40" i="2"/>
  <c r="AJ121" i="2"/>
  <c r="AJ120" i="2"/>
  <c r="AJ172" i="2"/>
  <c r="AJ6" i="2"/>
  <c r="AJ17" i="2"/>
  <c r="AJ88" i="2"/>
  <c r="AJ137" i="2"/>
  <c r="AJ69" i="2"/>
  <c r="AJ86" i="2"/>
  <c r="AJ11" i="2"/>
  <c r="AJ171" i="2"/>
  <c r="AJ78" i="2"/>
  <c r="AJ7" i="2"/>
  <c r="AJ164" i="2"/>
  <c r="AJ241" i="2"/>
  <c r="AJ140" i="2"/>
  <c r="AJ60" i="2"/>
  <c r="AJ254" i="2"/>
  <c r="AJ215" i="2"/>
  <c r="AJ166" i="2"/>
  <c r="AJ180" i="2"/>
  <c r="AJ226" i="2"/>
  <c r="AJ93" i="2"/>
  <c r="AJ55" i="2"/>
  <c r="AJ96" i="2"/>
  <c r="AJ44" i="2"/>
  <c r="AJ190" i="2"/>
  <c r="AJ247" i="2"/>
  <c r="AJ68" i="2"/>
  <c r="AJ187" i="2"/>
  <c r="AJ37" i="2"/>
  <c r="AJ71" i="2"/>
  <c r="AJ45" i="2"/>
  <c r="AJ115" i="2"/>
  <c r="AJ138" i="2"/>
  <c r="AJ101" i="2"/>
  <c r="AJ10" i="2"/>
  <c r="AJ5" i="2"/>
  <c r="AJ217" i="2"/>
  <c r="AJ52" i="2"/>
  <c r="AJ204" i="2"/>
  <c r="AJ240" i="2"/>
  <c r="AJ262" i="2"/>
  <c r="AJ122" i="2"/>
  <c r="AJ231" i="2"/>
  <c r="AJ239" i="2"/>
  <c r="AJ24" i="2"/>
  <c r="AJ221" i="2"/>
  <c r="AJ188" i="2"/>
  <c r="AJ83" i="2"/>
  <c r="AJ94" i="2"/>
  <c r="AJ145" i="2"/>
  <c r="AJ160" i="2"/>
  <c r="AJ87" i="2"/>
  <c r="AJ128" i="2"/>
  <c r="AJ179" i="2"/>
  <c r="AJ99" i="2"/>
  <c r="AJ170" i="2"/>
  <c r="AJ173" i="2"/>
  <c r="AJ26" i="2"/>
  <c r="AJ112" i="2"/>
  <c r="AJ34" i="2"/>
  <c r="AJ106" i="2"/>
  <c r="AJ98" i="2"/>
  <c r="AJ9" i="2"/>
  <c r="AJ82" i="2"/>
  <c r="AJ191" i="2"/>
  <c r="AJ167" i="2"/>
  <c r="AJ63" i="2"/>
  <c r="AJ30" i="2"/>
  <c r="AJ41" i="2"/>
  <c r="AJ77" i="2"/>
  <c r="AJ12" i="2"/>
  <c r="AJ135" i="2"/>
  <c r="AJ74" i="2"/>
  <c r="AJ134" i="2"/>
  <c r="AJ76" i="2"/>
  <c r="AJ15" i="2"/>
  <c r="AJ136" i="2"/>
  <c r="AJ92" i="2"/>
  <c r="AJ110" i="2"/>
  <c r="AJ251" i="2"/>
  <c r="AJ224" i="2"/>
  <c r="AJ32" i="2"/>
  <c r="AJ91" i="2"/>
  <c r="AJ111" i="2"/>
  <c r="AJ114" i="2"/>
  <c r="AJ207" i="2"/>
  <c r="AJ227" i="2"/>
  <c r="AJ144" i="2"/>
  <c r="AJ73" i="2"/>
  <c r="AJ183" i="2"/>
  <c r="AJ18" i="2"/>
  <c r="AJ64" i="2"/>
  <c r="AJ57" i="2"/>
  <c r="AJ46" i="2"/>
  <c r="AJ185" i="2"/>
  <c r="AJ104" i="2"/>
  <c r="AJ56" i="2"/>
  <c r="AJ84" i="2"/>
  <c r="AJ245" i="2"/>
  <c r="AJ90" i="2"/>
  <c r="AJ220" i="2"/>
  <c r="AJ27" i="2"/>
  <c r="AJ38" i="2"/>
  <c r="AJ66" i="2"/>
  <c r="AJ192" i="2"/>
  <c r="AJ266" i="2"/>
  <c r="AJ67" i="2"/>
  <c r="AJ89" i="2"/>
  <c r="AJ206" i="2"/>
  <c r="AJ142" i="2"/>
  <c r="AJ143" i="2"/>
  <c r="AJ42" i="2"/>
  <c r="AJ124" i="2"/>
  <c r="AJ29" i="2"/>
  <c r="AJ25" i="2"/>
  <c r="AJ133" i="2"/>
  <c r="AJ23" i="2"/>
  <c r="AJ33" i="2"/>
  <c r="AJ47" i="2"/>
  <c r="AJ103" i="2"/>
  <c r="AJ154" i="2"/>
  <c r="AJ168" i="2"/>
  <c r="AJ200" i="2"/>
  <c r="AJ229" i="2"/>
  <c r="AJ218" i="2"/>
  <c r="AJ248" i="2"/>
  <c r="AJ258" i="2"/>
  <c r="AJ235" i="2"/>
  <c r="AJ51" i="2"/>
  <c r="AJ20" i="2"/>
  <c r="AJ53" i="2"/>
  <c r="AJ186" i="2"/>
  <c r="AJ119" i="2"/>
  <c r="AJ141" i="2"/>
  <c r="AJ21" i="2"/>
  <c r="AJ156" i="2"/>
  <c r="AJ49" i="2"/>
  <c r="AJ105" i="2"/>
  <c r="AJ59" i="2"/>
  <c r="AJ85" i="2"/>
  <c r="AJ102" i="2"/>
  <c r="AJ165" i="2"/>
  <c r="AJ219" i="2"/>
  <c r="AJ118" i="2"/>
  <c r="AJ132" i="2"/>
  <c r="AJ62" i="2"/>
  <c r="AJ117" i="2"/>
  <c r="AJ157" i="2"/>
  <c r="AJ65" i="2"/>
  <c r="AJ4" i="2"/>
  <c r="AJ175" i="2"/>
  <c r="AJ70" i="2"/>
  <c r="AJ129" i="2"/>
  <c r="AJ19" i="2"/>
  <c r="AJ158" i="2"/>
  <c r="AJ209" i="2"/>
  <c r="AJ242" i="2"/>
  <c r="AJ265" i="2"/>
  <c r="AJ155" i="2"/>
  <c r="AJ109" i="2"/>
  <c r="AJ22" i="2"/>
  <c r="AJ108" i="2"/>
  <c r="AJ28" i="2"/>
  <c r="AJ35" i="2"/>
  <c r="AJ2" i="2"/>
  <c r="AJ216" i="2"/>
  <c r="AJ8" i="2"/>
  <c r="AJ252" i="2"/>
  <c r="AJ214" i="2"/>
  <c r="AJ58" i="2"/>
  <c r="AJ107" i="2"/>
  <c r="AJ184" i="2"/>
  <c r="AJ147" i="2"/>
  <c r="AJ13" i="2"/>
  <c r="AJ14" i="2"/>
  <c r="AJ43" i="2"/>
  <c r="AJ80" i="2"/>
  <c r="AJ100" i="2"/>
  <c r="AJ161" i="2"/>
  <c r="AJ36" i="2"/>
  <c r="AJ243" i="2"/>
  <c r="AJ48" i="2"/>
  <c r="AJ16" i="2"/>
  <c r="AJ54" i="2"/>
  <c r="AJ81" i="2"/>
  <c r="AJ31" i="2"/>
  <c r="AJ116" i="2"/>
  <c r="AJ39" i="2"/>
  <c r="AJ228" i="2"/>
  <c r="AJ97" i="2"/>
  <c r="AJ79" i="2"/>
  <c r="AJ75" i="2"/>
  <c r="AJ178" i="2"/>
  <c r="AJ113" i="2"/>
  <c r="AJ176" i="2"/>
  <c r="AJ123" i="2"/>
  <c r="AJ153" i="2"/>
  <c r="AJ50" i="2"/>
  <c r="AE22" i="1"/>
  <c r="AE230" i="1"/>
  <c r="AE84" i="1"/>
  <c r="AE29" i="1"/>
  <c r="AE130" i="1"/>
  <c r="AE65" i="1"/>
  <c r="AE74" i="1"/>
  <c r="AE66" i="1"/>
  <c r="AE161" i="1"/>
  <c r="AE73" i="1"/>
  <c r="AE160" i="1"/>
  <c r="AE93" i="1"/>
  <c r="AE6" i="1"/>
  <c r="AE123" i="1"/>
  <c r="AE253" i="1"/>
  <c r="AE17" i="1"/>
  <c r="AE162" i="1"/>
  <c r="AE94" i="1"/>
  <c r="AE220" i="1"/>
  <c r="AE89" i="1"/>
  <c r="AE214" i="1"/>
  <c r="AE83" i="1"/>
  <c r="AE208" i="1"/>
  <c r="AE119" i="1"/>
  <c r="AC29" i="6"/>
  <c r="AC6" i="6"/>
  <c r="AC18" i="6"/>
  <c r="AB2" i="6"/>
  <c r="AC2" i="6"/>
  <c r="AC48" i="6"/>
  <c r="AC46" i="6"/>
  <c r="AC47" i="6"/>
  <c r="AC9" i="6"/>
  <c r="AC74" i="6"/>
  <c r="AC91" i="6"/>
  <c r="AC22" i="6"/>
  <c r="AC36" i="6"/>
  <c r="AC39" i="4"/>
  <c r="AC11" i="4"/>
  <c r="AC58" i="4"/>
  <c r="AC25" i="4"/>
  <c r="AC59" i="4"/>
  <c r="AC17" i="4"/>
  <c r="AC30" i="4"/>
  <c r="AC12" i="4"/>
  <c r="AC78" i="4"/>
  <c r="AC91" i="4"/>
  <c r="AC7" i="4"/>
  <c r="AC2" i="4"/>
  <c r="AC4" i="4"/>
  <c r="AI50" i="5"/>
  <c r="AI5" i="5"/>
  <c r="AI78" i="5"/>
  <c r="AI67" i="5"/>
  <c r="AI48" i="5"/>
  <c r="AI20" i="5"/>
  <c r="AI93" i="5"/>
  <c r="AI62" i="5"/>
  <c r="AE79" i="1"/>
  <c r="AE191" i="1"/>
  <c r="AE11" i="1"/>
  <c r="AE12" i="1"/>
  <c r="AE227" i="1"/>
  <c r="AE133" i="1"/>
  <c r="AE139" i="1"/>
  <c r="AE88" i="1"/>
  <c r="AE97" i="1"/>
  <c r="AE222" i="1"/>
  <c r="AE25" i="1"/>
  <c r="AE92" i="1"/>
  <c r="AE64" i="1"/>
  <c r="AE221" i="1"/>
  <c r="AE4" i="1"/>
  <c r="AE5" i="1"/>
  <c r="AE26" i="1"/>
  <c r="AE52" i="1"/>
  <c r="AE72" i="1"/>
  <c r="AE122" i="1"/>
  <c r="AE186" i="1"/>
  <c r="AE69" i="1"/>
  <c r="AE225" i="1"/>
  <c r="AE163" i="1"/>
  <c r="AE107" i="1"/>
  <c r="AE42" i="1"/>
  <c r="AE254" i="1"/>
  <c r="AE172" i="1"/>
  <c r="AE3" i="1"/>
  <c r="AE102" i="1"/>
  <c r="AE56" i="1"/>
  <c r="AE14" i="1"/>
  <c r="AE76" i="1"/>
  <c r="AE67" i="1"/>
  <c r="AE33" i="1"/>
  <c r="AE21" i="1"/>
  <c r="AE137" i="1"/>
  <c r="AE50" i="1"/>
  <c r="AE40" i="1"/>
  <c r="AE196" i="1"/>
  <c r="AE170" i="1"/>
  <c r="AE109" i="1"/>
  <c r="AE44" i="1"/>
  <c r="AE245" i="1"/>
  <c r="AE115" i="1"/>
  <c r="AE35" i="1"/>
  <c r="AE8" i="1"/>
  <c r="AE165" i="1"/>
  <c r="AE57" i="1"/>
  <c r="AE62" i="1"/>
  <c r="AE18" i="1"/>
  <c r="AE41" i="1"/>
  <c r="AE23" i="1"/>
  <c r="AE141" i="1"/>
  <c r="AE27" i="1"/>
  <c r="AE91" i="1"/>
  <c r="AE173" i="1"/>
  <c r="AE177" i="1"/>
  <c r="AE38" i="1"/>
  <c r="AE117" i="1"/>
  <c r="AE59" i="1"/>
  <c r="AE28" i="1"/>
  <c r="AE98" i="1"/>
  <c r="AE249" i="1"/>
  <c r="AE32" i="1"/>
  <c r="AE148" i="1"/>
  <c r="AE85" i="1"/>
  <c r="AE183" i="1"/>
  <c r="AE241" i="1"/>
  <c r="AE121" i="1"/>
  <c r="AE223" i="1"/>
  <c r="AE113" i="1"/>
  <c r="AE140" i="1"/>
  <c r="AE55" i="1"/>
  <c r="AE9" i="1"/>
  <c r="AE37" i="1"/>
  <c r="AE151" i="1"/>
  <c r="AE58" i="1"/>
  <c r="AE129" i="1"/>
  <c r="AE112" i="1"/>
  <c r="AE30" i="1"/>
  <c r="AE143" i="1"/>
  <c r="AE116" i="1"/>
  <c r="AE168" i="1"/>
  <c r="AE257" i="1"/>
  <c r="AE198" i="1"/>
  <c r="AE169" i="1"/>
  <c r="AE49" i="1"/>
  <c r="AE86" i="1"/>
  <c r="AE15" i="1"/>
  <c r="AE75" i="1"/>
  <c r="AE224" i="1"/>
  <c r="AE16" i="1"/>
  <c r="AE158" i="1"/>
  <c r="AE46" i="1"/>
  <c r="AE136" i="1"/>
  <c r="AE105" i="1"/>
  <c r="AE207" i="1"/>
  <c r="AE71" i="1"/>
  <c r="AE54" i="1"/>
  <c r="AE197" i="1"/>
  <c r="AE125" i="1"/>
  <c r="AE43" i="1"/>
  <c r="AE39" i="1"/>
  <c r="AE36" i="1"/>
  <c r="AE131" i="1"/>
  <c r="AE100" i="1"/>
  <c r="AE111" i="1"/>
  <c r="AE219" i="1"/>
  <c r="AE106" i="1"/>
  <c r="AE226" i="1"/>
  <c r="AE127" i="1"/>
  <c r="AE149" i="1"/>
  <c r="AE19" i="1"/>
  <c r="AE128" i="1"/>
  <c r="AE218" i="1"/>
  <c r="AE171" i="1"/>
  <c r="AE126" i="1"/>
  <c r="AE120" i="1"/>
  <c r="AE132" i="1"/>
  <c r="AE103" i="1"/>
  <c r="AE90" i="1"/>
  <c r="AE247" i="1"/>
  <c r="AE31" i="1"/>
  <c r="AE77" i="1"/>
  <c r="AE201" i="1"/>
  <c r="AE174" i="1"/>
  <c r="AE47" i="1"/>
  <c r="AE134" i="1"/>
  <c r="AE187" i="1"/>
  <c r="AE61" i="1"/>
  <c r="AE212" i="1"/>
  <c r="AE80" i="1"/>
  <c r="AE2" i="1"/>
  <c r="AE7" i="1"/>
  <c r="AE175" i="1"/>
  <c r="AE13" i="1"/>
  <c r="AE153" i="1"/>
  <c r="AE81" i="1"/>
  <c r="AE239" i="1"/>
  <c r="AE20" i="1"/>
  <c r="AE110" i="1"/>
  <c r="AE34" i="1"/>
  <c r="AE229" i="1"/>
  <c r="AE45" i="1"/>
  <c r="AE166" i="1"/>
  <c r="AE96" i="1"/>
  <c r="AE70" i="1"/>
  <c r="AE152" i="1"/>
  <c r="AE108" i="1"/>
  <c r="AE10" i="1"/>
  <c r="AE24" i="1"/>
  <c r="AE243" i="1"/>
  <c r="AE178" i="1"/>
  <c r="AE82" i="1"/>
  <c r="AE48" i="1"/>
  <c r="AE63" i="1"/>
  <c r="AE190" i="1"/>
  <c r="AE60" i="1"/>
  <c r="AE164" i="1"/>
  <c r="AE53" i="1"/>
  <c r="AE68" i="1"/>
  <c r="AE138" i="1"/>
  <c r="AE114" i="1"/>
  <c r="AE51" i="1"/>
  <c r="AE144" i="1"/>
  <c r="AE176" i="1"/>
  <c r="AE167" i="1"/>
  <c r="AE87" i="1"/>
  <c r="AE101" i="1"/>
  <c r="AC28" i="6"/>
  <c r="AC40" i="6"/>
  <c r="AC12" i="6"/>
  <c r="AC57" i="6"/>
  <c r="AC65" i="6"/>
  <c r="AC8" i="6"/>
  <c r="AC45" i="6"/>
  <c r="AC52" i="6"/>
  <c r="AC49" i="6"/>
  <c r="AC11" i="6"/>
  <c r="AC4" i="6"/>
  <c r="AC34" i="6"/>
  <c r="AC42" i="6"/>
  <c r="AC43" i="6"/>
  <c r="AC66" i="6"/>
  <c r="AC27" i="6"/>
  <c r="AC15" i="6"/>
  <c r="AC82" i="6"/>
  <c r="AC62" i="6"/>
  <c r="AC70" i="6"/>
  <c r="AC38" i="6"/>
  <c r="AC92" i="6"/>
  <c r="AC31" i="6"/>
  <c r="AC30" i="6"/>
  <c r="AC50" i="6"/>
  <c r="AC60" i="6"/>
  <c r="AC17" i="6"/>
  <c r="AC32" i="6"/>
  <c r="AC13" i="6"/>
  <c r="AC54" i="6"/>
  <c r="AC16" i="6"/>
  <c r="AC35" i="6"/>
  <c r="AC26" i="6"/>
  <c r="AC3" i="6"/>
  <c r="AC23" i="6"/>
  <c r="AC63" i="6"/>
  <c r="AC20" i="6"/>
  <c r="AC89" i="6"/>
  <c r="AC37" i="6"/>
  <c r="AC77" i="6"/>
  <c r="AC72" i="6"/>
  <c r="AC44" i="6"/>
  <c r="AC7" i="6"/>
  <c r="AC14" i="6"/>
  <c r="AC21" i="6"/>
  <c r="AC67" i="6"/>
  <c r="AC84" i="6"/>
  <c r="AC5" i="6"/>
  <c r="AC83" i="6"/>
  <c r="AC19" i="6"/>
  <c r="AC56" i="6"/>
  <c r="AC62" i="4"/>
  <c r="AC37" i="4"/>
  <c r="AC9" i="4"/>
  <c r="AC20" i="4"/>
  <c r="AC8" i="4"/>
  <c r="AC28" i="4"/>
  <c r="AC19" i="4"/>
  <c r="AC93" i="4"/>
  <c r="AC31" i="4"/>
  <c r="AC60" i="4"/>
  <c r="AC72" i="4"/>
  <c r="AC15" i="4"/>
  <c r="AC24" i="4"/>
  <c r="AC89" i="4"/>
  <c r="AC18" i="4"/>
  <c r="AC29" i="4"/>
  <c r="AC53" i="4"/>
  <c r="AC63" i="4"/>
  <c r="AC52" i="4"/>
  <c r="AC43" i="4"/>
  <c r="AC47" i="4"/>
  <c r="AC14" i="4"/>
  <c r="AC90" i="4"/>
  <c r="AC38" i="4"/>
  <c r="AC81" i="4"/>
  <c r="AC13" i="4"/>
  <c r="AC92" i="4"/>
  <c r="AC50" i="4"/>
  <c r="AC6" i="4"/>
  <c r="AC33" i="4"/>
  <c r="AC5" i="4"/>
  <c r="AC41" i="4"/>
  <c r="AC36" i="4"/>
  <c r="AC86" i="4"/>
  <c r="AC57" i="4"/>
  <c r="AC87" i="4"/>
  <c r="AC46" i="4"/>
  <c r="AC68" i="4"/>
  <c r="AC26" i="4"/>
  <c r="AC55" i="4"/>
  <c r="AC54" i="4"/>
  <c r="AC10" i="4"/>
  <c r="AC34" i="4"/>
  <c r="AC61" i="4"/>
  <c r="AC23" i="4"/>
  <c r="AC3" i="4"/>
  <c r="AC22" i="4"/>
  <c r="AC35" i="4"/>
  <c r="AC42" i="4"/>
  <c r="AC49" i="4"/>
  <c r="AC48" i="4"/>
  <c r="AC21" i="4"/>
  <c r="AC79" i="4"/>
  <c r="AB10" i="3"/>
  <c r="AB112" i="3"/>
  <c r="AB113" i="3"/>
  <c r="AB18" i="3"/>
  <c r="AB88" i="3"/>
  <c r="AB131" i="3"/>
  <c r="AB3" i="3"/>
  <c r="AB95" i="3"/>
  <c r="AB45" i="3"/>
  <c r="AB34" i="3"/>
  <c r="AB43" i="3"/>
  <c r="AB130" i="3"/>
  <c r="AB167" i="3"/>
  <c r="AB62" i="3"/>
  <c r="AB35" i="3"/>
  <c r="AB36" i="3"/>
  <c r="AB97" i="3"/>
  <c r="AB156" i="3"/>
  <c r="AB54" i="3"/>
  <c r="AB83" i="3"/>
  <c r="AB119" i="3"/>
  <c r="AB73" i="3"/>
  <c r="AB75" i="3"/>
  <c r="AB107" i="3"/>
  <c r="AB105" i="3"/>
  <c r="AB58" i="3"/>
  <c r="AB87" i="3"/>
  <c r="AB6" i="3"/>
  <c r="AB52" i="3"/>
  <c r="AB103" i="3"/>
  <c r="AB24" i="3"/>
  <c r="AB121" i="3"/>
  <c r="AB101" i="3"/>
  <c r="AB110" i="3"/>
  <c r="AB63" i="3"/>
  <c r="AB67" i="3"/>
  <c r="AB71" i="3"/>
  <c r="AB98" i="3"/>
  <c r="AB2" i="3"/>
  <c r="AB123" i="3"/>
  <c r="AB53" i="3"/>
  <c r="AB37" i="3"/>
  <c r="AB82" i="3"/>
  <c r="AB116" i="3"/>
  <c r="AB33" i="3"/>
  <c r="AB19" i="3"/>
  <c r="AB102" i="3"/>
  <c r="AB114" i="3"/>
  <c r="AB59" i="3"/>
  <c r="AB32" i="3"/>
  <c r="AB9" i="3"/>
  <c r="AB44" i="3"/>
  <c r="AB15" i="3"/>
  <c r="AB69" i="3"/>
  <c r="AB41" i="3"/>
  <c r="AB111" i="3"/>
  <c r="AB94" i="3"/>
  <c r="AB49" i="3"/>
  <c r="AB104" i="3"/>
  <c r="AB93" i="3"/>
  <c r="AB46" i="3"/>
  <c r="AB27" i="3"/>
  <c r="AB158" i="3"/>
  <c r="AB81" i="3"/>
  <c r="AB65" i="3"/>
  <c r="AB30" i="3"/>
  <c r="AB122" i="3"/>
  <c r="AB168" i="3"/>
  <c r="AB61" i="3"/>
  <c r="AB5" i="3"/>
  <c r="AB42" i="3"/>
  <c r="AB57" i="3"/>
  <c r="AB137" i="3"/>
  <c r="AB77" i="3"/>
  <c r="AB136" i="3"/>
  <c r="AB47" i="3"/>
  <c r="AB86" i="3"/>
  <c r="AB13" i="3"/>
  <c r="AB7" i="3"/>
  <c r="AB31" i="3"/>
  <c r="AB68" i="3"/>
  <c r="AB92" i="3"/>
  <c r="AB145" i="3"/>
  <c r="AB60" i="3"/>
  <c r="AB146" i="3"/>
  <c r="AB8" i="3"/>
  <c r="AB99" i="3"/>
  <c r="AB125" i="3"/>
  <c r="AB78" i="3"/>
  <c r="AB128" i="3"/>
  <c r="AB25" i="3"/>
  <c r="AB38" i="3"/>
  <c r="AB151" i="3"/>
  <c r="AB165" i="3"/>
  <c r="AB155" i="3"/>
  <c r="AB14" i="3"/>
  <c r="AB124" i="3"/>
  <c r="AB84" i="3"/>
  <c r="AB106" i="3"/>
  <c r="AB40" i="3"/>
  <c r="AB12" i="3"/>
  <c r="AB159" i="3"/>
  <c r="AB85" i="3"/>
  <c r="AB26" i="3"/>
  <c r="AB143" i="3"/>
  <c r="AB39" i="3"/>
  <c r="AB51" i="3"/>
  <c r="AB48" i="3"/>
  <c r="AB70" i="3"/>
  <c r="AB79" i="3"/>
  <c r="AI113" i="5"/>
  <c r="AI121" i="5"/>
  <c r="AI141" i="5"/>
  <c r="AI31" i="5"/>
  <c r="AI100" i="5"/>
  <c r="AI98" i="5"/>
  <c r="AI114" i="5"/>
  <c r="AI77" i="5"/>
  <c r="AI27" i="5"/>
  <c r="AI23" i="5"/>
  <c r="AI58" i="5"/>
  <c r="AI38" i="5"/>
  <c r="AI97" i="5"/>
  <c r="AI72" i="5"/>
  <c r="AI44" i="5"/>
  <c r="AI110" i="5"/>
  <c r="AI89" i="5"/>
  <c r="AI90" i="5"/>
  <c r="AI13" i="5"/>
  <c r="AI92" i="5"/>
  <c r="AI40" i="5"/>
  <c r="AI60" i="5"/>
  <c r="AI102" i="5"/>
  <c r="AI99" i="5"/>
  <c r="AI137" i="5"/>
  <c r="AI65" i="5"/>
  <c r="AI71" i="5"/>
  <c r="AI2" i="5"/>
  <c r="AI22" i="5"/>
  <c r="AI52" i="5"/>
  <c r="AI138" i="5"/>
  <c r="AI64" i="5"/>
  <c r="AI136" i="5"/>
  <c r="AI42" i="5"/>
  <c r="AI33" i="5"/>
  <c r="AI86" i="5"/>
  <c r="AI84" i="5"/>
  <c r="AI16" i="5"/>
  <c r="AI7" i="5"/>
  <c r="AI6" i="5"/>
  <c r="AI54" i="5"/>
  <c r="AI83" i="5"/>
  <c r="AI28" i="5"/>
  <c r="AI10" i="5"/>
  <c r="AI14" i="5"/>
  <c r="AI49" i="5"/>
  <c r="AI30" i="5"/>
  <c r="AI112" i="5"/>
  <c r="AI37" i="5"/>
  <c r="AI3" i="5"/>
  <c r="AI95" i="5"/>
  <c r="AI79" i="5"/>
  <c r="AI24" i="5"/>
  <c r="AI21" i="5"/>
  <c r="AI91" i="5"/>
  <c r="AI140" i="5"/>
  <c r="AI85" i="5"/>
  <c r="AI35" i="5"/>
  <c r="AI94" i="5"/>
  <c r="AI57" i="5"/>
  <c r="AI41" i="5"/>
  <c r="AI96" i="5"/>
  <c r="AI66" i="5"/>
  <c r="AI124" i="5"/>
  <c r="AI34" i="5"/>
  <c r="AI26" i="5"/>
  <c r="AI87" i="5"/>
  <c r="AI55" i="5"/>
  <c r="AI8" i="5"/>
  <c r="AI4" i="5"/>
  <c r="AI15" i="5"/>
  <c r="AI11" i="5"/>
  <c r="AI25" i="5"/>
  <c r="AI117" i="5"/>
  <c r="AI19" i="5"/>
  <c r="AI63" i="5"/>
  <c r="AI135" i="5"/>
  <c r="AI36" i="5"/>
  <c r="AI123" i="5"/>
  <c r="AI76" i="5"/>
  <c r="AI45" i="5"/>
  <c r="AI53" i="5"/>
  <c r="AI51" i="5"/>
  <c r="AI75" i="5"/>
  <c r="AI12" i="5"/>
  <c r="AI32" i="5"/>
  <c r="AI17" i="5"/>
  <c r="AI108" i="5"/>
  <c r="AI59" i="5"/>
  <c r="AI61" i="5"/>
  <c r="AI18" i="5"/>
  <c r="AI88" i="5"/>
  <c r="AI39" i="5"/>
  <c r="AI101" i="5"/>
  <c r="AI9" i="5"/>
  <c r="AI73" i="5"/>
  <c r="AA3" i="3"/>
  <c r="AB3" i="4"/>
  <c r="AD2" i="1"/>
  <c r="A195" i="1" l="1"/>
  <c r="A233" i="1"/>
  <c r="A147" i="1"/>
  <c r="A202" i="1"/>
  <c r="A256" i="1"/>
  <c r="A258" i="1"/>
  <c r="A217" i="1"/>
  <c r="A194" i="1"/>
  <c r="A251" i="1"/>
  <c r="A192" i="1"/>
  <c r="A252" i="1"/>
  <c r="A236" i="1"/>
  <c r="A200" i="1"/>
  <c r="A216" i="1"/>
  <c r="A248" i="1"/>
  <c r="A255" i="1"/>
  <c r="A215" i="1"/>
  <c r="A204" i="1"/>
  <c r="A250" i="1"/>
  <c r="A246" i="1"/>
  <c r="A150" i="1"/>
  <c r="A188" i="1"/>
  <c r="A118" i="1"/>
  <c r="A142" i="1"/>
  <c r="A157" i="1"/>
  <c r="A240" i="1"/>
  <c r="A146" i="1"/>
  <c r="A182" i="1"/>
  <c r="A145" i="1"/>
  <c r="A238" i="1"/>
  <c r="A199" i="1"/>
  <c r="A231" i="1"/>
  <c r="A213" i="1"/>
  <c r="A232" i="1"/>
  <c r="A244" i="1"/>
  <c r="A203" i="1"/>
  <c r="A104" i="1"/>
  <c r="A235" i="1"/>
  <c r="A210" i="1"/>
  <c r="A95" i="1"/>
  <c r="A209" i="1"/>
  <c r="A78" i="1"/>
  <c r="A205" i="1"/>
  <c r="A193" i="1"/>
  <c r="A228" i="1"/>
  <c r="A154" i="1"/>
  <c r="A156" i="1"/>
  <c r="A155" i="1"/>
  <c r="A135" i="1"/>
  <c r="A179" i="1"/>
  <c r="A237" i="1"/>
  <c r="A159" i="1"/>
  <c r="A206" i="1"/>
  <c r="A124" i="1"/>
  <c r="A234" i="1"/>
  <c r="A115" i="1"/>
  <c r="A29" i="1"/>
  <c r="A77" i="1"/>
  <c r="A71" i="1"/>
  <c r="A25" i="1"/>
  <c r="A63" i="1"/>
  <c r="A67" i="1"/>
  <c r="A90" i="1"/>
  <c r="A170" i="1"/>
  <c r="A98" i="1"/>
  <c r="A4" i="1"/>
  <c r="A36" i="1"/>
  <c r="A178" i="1"/>
  <c r="A8" i="1"/>
  <c r="A107" i="1"/>
  <c r="A26" i="1"/>
  <c r="A177" i="1"/>
  <c r="A16" i="1"/>
  <c r="A257" i="1"/>
  <c r="A31" i="1"/>
  <c r="A5" i="1"/>
  <c r="A79" i="1"/>
  <c r="A58" i="1"/>
  <c r="A33" i="1"/>
  <c r="A134" i="1"/>
  <c r="A43" i="1"/>
  <c r="A211" i="1"/>
  <c r="A112" i="1"/>
  <c r="A116" i="1"/>
  <c r="A219" i="1"/>
  <c r="A242" i="1"/>
  <c r="A143" i="1"/>
  <c r="A91" i="1"/>
  <c r="A173" i="1"/>
  <c r="A34" i="1"/>
  <c r="A62" i="1"/>
  <c r="A45" i="1"/>
  <c r="A125" i="1"/>
  <c r="A169" i="1"/>
  <c r="A108" i="1"/>
  <c r="A19" i="1"/>
  <c r="A83" i="1"/>
  <c r="A22" i="1"/>
  <c r="A176" i="1"/>
  <c r="A35" i="1"/>
  <c r="A208" i="1"/>
  <c r="A225" i="1"/>
  <c r="A189" i="1"/>
  <c r="A229" i="1"/>
  <c r="A254" i="1"/>
  <c r="A96" i="1"/>
  <c r="A227" i="1"/>
  <c r="A47" i="1"/>
  <c r="A60" i="1"/>
  <c r="A49" i="1"/>
  <c r="A27" i="1"/>
  <c r="A162" i="1"/>
  <c r="A23" i="1"/>
  <c r="A221" i="1"/>
  <c r="A28" i="1"/>
  <c r="A68" i="1"/>
  <c r="A59" i="1"/>
  <c r="A153" i="1"/>
  <c r="A6" i="1"/>
  <c r="A3" i="1"/>
  <c r="A72" i="1"/>
  <c r="A38" i="1"/>
  <c r="A222" i="1"/>
  <c r="A120" i="1"/>
  <c r="A226" i="1"/>
  <c r="A127" i="1"/>
  <c r="A167" i="1"/>
  <c r="A74" i="1"/>
  <c r="A132" i="1"/>
  <c r="A7" i="1"/>
  <c r="A46" i="1"/>
  <c r="A84" i="1"/>
  <c r="A245" i="1"/>
  <c r="A21" i="1"/>
  <c r="A181" i="1"/>
  <c r="A51" i="1"/>
  <c r="A196" i="1"/>
  <c r="A44" i="1"/>
  <c r="A138" i="1"/>
  <c r="A12" i="1"/>
  <c r="A76" i="1"/>
  <c r="A191" i="1"/>
  <c r="A101" i="1"/>
  <c r="A123" i="1"/>
  <c r="A14" i="1"/>
  <c r="A253" i="1"/>
  <c r="A9" i="1"/>
  <c r="A53" i="1"/>
  <c r="A13" i="1"/>
  <c r="A113" i="1"/>
  <c r="A207" i="1"/>
  <c r="A241" i="1"/>
  <c r="A201" i="1"/>
  <c r="A140" i="1"/>
  <c r="A114" i="1"/>
  <c r="A110" i="1"/>
  <c r="A141" i="1"/>
  <c r="A129" i="1"/>
  <c r="A137" i="1"/>
  <c r="A171" i="1"/>
  <c r="A183" i="1"/>
  <c r="A243" i="1"/>
  <c r="A56" i="1"/>
  <c r="A103" i="1"/>
  <c r="A94" i="1"/>
  <c r="A224" i="1"/>
  <c r="A66" i="1"/>
  <c r="A197" i="1"/>
  <c r="A40" i="1"/>
  <c r="A128" i="1"/>
  <c r="A20" i="1"/>
  <c r="A92" i="1"/>
  <c r="A73" i="1"/>
  <c r="A198" i="1"/>
  <c r="A158" i="1"/>
  <c r="A111" i="1"/>
  <c r="A81" i="1"/>
  <c r="A93" i="1"/>
  <c r="A122" i="1"/>
  <c r="A218" i="1"/>
  <c r="A186" i="1"/>
  <c r="A249" i="1"/>
  <c r="A106" i="1"/>
  <c r="A223" i="1"/>
  <c r="A144" i="1"/>
  <c r="A48" i="1"/>
  <c r="A174" i="1"/>
  <c r="A149" i="1"/>
  <c r="A172" i="1"/>
  <c r="A70" i="1"/>
  <c r="A190" i="1"/>
  <c r="A152" i="1"/>
  <c r="A230" i="1"/>
  <c r="A187" i="1"/>
  <c r="A54" i="1"/>
  <c r="A41" i="1"/>
  <c r="A89" i="1"/>
  <c r="A136" i="1"/>
  <c r="A161" i="1"/>
  <c r="A164" i="1"/>
  <c r="A126" i="1"/>
  <c r="A185" i="1"/>
  <c r="A80" i="1"/>
  <c r="A85" i="1"/>
  <c r="A168" i="1"/>
  <c r="A160" i="1"/>
  <c r="A247" i="1"/>
  <c r="A102" i="1"/>
  <c r="A109" i="1"/>
  <c r="A64" i="1"/>
  <c r="A119" i="1"/>
  <c r="A57" i="1"/>
  <c r="A55" i="1"/>
  <c r="A42" i="1"/>
  <c r="A133" i="1"/>
  <c r="A214" i="1"/>
  <c r="A50" i="1"/>
  <c r="A87" i="1"/>
  <c r="A88" i="1"/>
  <c r="A151" i="1"/>
  <c r="A100" i="1"/>
  <c r="A117" i="1"/>
  <c r="A212" i="1"/>
  <c r="A139" i="1"/>
  <c r="A17" i="1"/>
  <c r="A75" i="1"/>
  <c r="A166" i="1"/>
  <c r="A175" i="1"/>
  <c r="A184" i="1"/>
  <c r="A239" i="1"/>
  <c r="A39" i="1"/>
  <c r="A65" i="1"/>
  <c r="A105" i="1"/>
  <c r="A82" i="1"/>
  <c r="A148" i="1"/>
  <c r="A131" i="1"/>
  <c r="A10" i="1"/>
  <c r="A15" i="1"/>
  <c r="A86" i="1"/>
  <c r="A18" i="1"/>
  <c r="A11" i="1"/>
  <c r="A52" i="1"/>
  <c r="A97" i="1"/>
  <c r="A99" i="1"/>
  <c r="A130" i="1"/>
  <c r="A165" i="1"/>
  <c r="A30" i="1"/>
  <c r="A24" i="1"/>
  <c r="A180" i="1"/>
  <c r="A69" i="1"/>
  <c r="A163" i="1"/>
  <c r="A220" i="1"/>
  <c r="A37" i="1"/>
  <c r="A61" i="1"/>
  <c r="A121" i="1"/>
  <c r="A32" i="1"/>
  <c r="A3" i="3"/>
  <c r="A140" i="3"/>
  <c r="A157" i="3"/>
  <c r="A150" i="3"/>
  <c r="A138" i="3"/>
  <c r="A164" i="3"/>
  <c r="A153" i="3"/>
  <c r="A91" i="3"/>
  <c r="A141" i="3"/>
  <c r="A163" i="3"/>
  <c r="A96" i="3"/>
  <c r="A142" i="3"/>
  <c r="A95" i="3"/>
  <c r="A40" i="3"/>
  <c r="A84" i="3"/>
  <c r="A6" i="3"/>
  <c r="A81" i="3"/>
  <c r="A132" i="3"/>
  <c r="A102" i="3"/>
  <c r="A31" i="3"/>
  <c r="A151" i="3"/>
  <c r="A79" i="3"/>
  <c r="A74" i="3"/>
  <c r="A7" i="3"/>
  <c r="A154" i="3"/>
  <c r="A158" i="3"/>
  <c r="A5" i="3"/>
  <c r="A133" i="3"/>
  <c r="A127" i="3"/>
  <c r="A13" i="3"/>
  <c r="A125" i="3"/>
  <c r="A71" i="3"/>
  <c r="A28" i="3"/>
  <c r="A93" i="3"/>
  <c r="A100" i="3"/>
  <c r="A49" i="3"/>
  <c r="A120" i="3"/>
  <c r="A114" i="3"/>
  <c r="A36" i="3"/>
  <c r="A109" i="3"/>
  <c r="A135" i="3"/>
  <c r="A147" i="3"/>
  <c r="A53" i="3"/>
  <c r="A24" i="3"/>
  <c r="A168" i="3"/>
  <c r="A155" i="3"/>
  <c r="A65" i="3"/>
  <c r="A4" i="3"/>
  <c r="A78" i="3"/>
  <c r="A23" i="3"/>
  <c r="A41" i="3"/>
  <c r="A129" i="3"/>
  <c r="A57" i="3"/>
  <c r="A160" i="3"/>
  <c r="A123" i="3"/>
  <c r="A124" i="3"/>
  <c r="A117" i="3"/>
  <c r="A146" i="3"/>
  <c r="A144" i="3"/>
  <c r="A161" i="3"/>
  <c r="A87" i="3"/>
  <c r="A48" i="3"/>
  <c r="A156" i="3"/>
  <c r="A44" i="3"/>
  <c r="A106" i="3"/>
  <c r="A35" i="3"/>
  <c r="A134" i="3"/>
  <c r="A70" i="3"/>
  <c r="A76" i="3"/>
  <c r="A80" i="3"/>
  <c r="A107" i="3"/>
  <c r="A105" i="3"/>
  <c r="A88" i="3"/>
  <c r="A72" i="3"/>
  <c r="A67" i="3"/>
  <c r="A52" i="3"/>
  <c r="A37" i="3"/>
  <c r="A103" i="3"/>
  <c r="A90" i="3"/>
  <c r="A51" i="3"/>
  <c r="A29" i="3"/>
  <c r="A66" i="3"/>
  <c r="A55" i="3"/>
  <c r="A137" i="3"/>
  <c r="A22" i="3"/>
  <c r="A104" i="3"/>
  <c r="A26" i="3"/>
  <c r="A112" i="3"/>
  <c r="A89" i="3"/>
  <c r="A167" i="3"/>
  <c r="A20" i="3"/>
  <c r="A43" i="3"/>
  <c r="A131" i="3"/>
  <c r="A56" i="3"/>
  <c r="A11" i="3"/>
  <c r="A145" i="3"/>
  <c r="A33" i="3"/>
  <c r="A113" i="3"/>
  <c r="A166" i="3"/>
  <c r="A159" i="3"/>
  <c r="A34" i="3"/>
  <c r="A50" i="3"/>
  <c r="A83" i="3"/>
  <c r="A115" i="3"/>
  <c r="A12" i="3"/>
  <c r="A82" i="3"/>
  <c r="A10" i="3"/>
  <c r="A86" i="3"/>
  <c r="A111" i="3"/>
  <c r="A18" i="3"/>
  <c r="A92" i="3"/>
  <c r="A152" i="3"/>
  <c r="A97" i="3"/>
  <c r="A130" i="3"/>
  <c r="A69" i="3"/>
  <c r="A47" i="3"/>
  <c r="A148" i="3"/>
  <c r="A63" i="3"/>
  <c r="A121" i="3"/>
  <c r="A64" i="3"/>
  <c r="A126" i="3"/>
  <c r="A25" i="3"/>
  <c r="A21" i="3"/>
  <c r="A94" i="3"/>
  <c r="A62" i="3"/>
  <c r="A38" i="3"/>
  <c r="A27" i="3"/>
  <c r="A149" i="3"/>
  <c r="A128" i="3"/>
  <c r="A85" i="3"/>
  <c r="A9" i="3"/>
  <c r="A75" i="3"/>
  <c r="A136" i="3"/>
  <c r="A59" i="3"/>
  <c r="A139" i="3"/>
  <c r="A162" i="3"/>
  <c r="A165" i="3"/>
  <c r="A101" i="3"/>
  <c r="A17" i="3"/>
  <c r="A58" i="3"/>
  <c r="A108" i="3"/>
  <c r="A73" i="3"/>
  <c r="A122" i="3"/>
  <c r="A60" i="3"/>
  <c r="A116" i="3"/>
  <c r="A19" i="3"/>
  <c r="A30" i="3"/>
  <c r="A42" i="3"/>
  <c r="A68" i="3"/>
  <c r="A54" i="3"/>
  <c r="A119" i="3"/>
  <c r="A118" i="3"/>
  <c r="A45" i="3"/>
  <c r="A77" i="3"/>
  <c r="A46" i="3"/>
  <c r="A8" i="3"/>
  <c r="A110" i="3"/>
  <c r="A99" i="3"/>
  <c r="A39" i="3"/>
  <c r="A98" i="3"/>
  <c r="A61" i="3"/>
  <c r="A143" i="3"/>
  <c r="A32" i="3"/>
  <c r="A70" i="4"/>
  <c r="A67" i="4"/>
  <c r="A40" i="4"/>
  <c r="A69" i="4"/>
  <c r="A45" i="4"/>
  <c r="A44" i="4"/>
  <c r="A27" i="4"/>
  <c r="A73" i="4"/>
  <c r="A32" i="4"/>
  <c r="A95" i="4"/>
  <c r="A65" i="4"/>
  <c r="A51" i="4"/>
  <c r="A84" i="4"/>
  <c r="A82" i="4"/>
  <c r="A76" i="4"/>
  <c r="A94" i="4"/>
  <c r="A56" i="4"/>
  <c r="A77" i="4"/>
  <c r="A75" i="4"/>
  <c r="A85" i="4"/>
  <c r="A88" i="4"/>
  <c r="A66" i="4"/>
  <c r="A64" i="4"/>
  <c r="A83" i="4"/>
  <c r="A80" i="4"/>
  <c r="A71" i="4"/>
  <c r="A74" i="4"/>
  <c r="A55" i="4"/>
  <c r="A72" i="4"/>
  <c r="A22" i="4"/>
  <c r="A8" i="4"/>
  <c r="A43" i="4"/>
  <c r="A2" i="4"/>
  <c r="A46" i="4"/>
  <c r="A21" i="4"/>
  <c r="A87" i="4"/>
  <c r="A52" i="4"/>
  <c r="A25" i="4"/>
  <c r="A4" i="4"/>
  <c r="A16" i="4"/>
  <c r="A20" i="4"/>
  <c r="A61" i="4"/>
  <c r="A37" i="4"/>
  <c r="A5" i="4"/>
  <c r="A68" i="4"/>
  <c r="A49" i="4"/>
  <c r="A31" i="4"/>
  <c r="A17" i="4"/>
  <c r="A36" i="4"/>
  <c r="A90" i="4"/>
  <c r="A33" i="4"/>
  <c r="A12" i="4"/>
  <c r="A19" i="4"/>
  <c r="A10" i="4"/>
  <c r="A50" i="4"/>
  <c r="A6" i="4"/>
  <c r="A28" i="4"/>
  <c r="A23" i="4"/>
  <c r="A93" i="4"/>
  <c r="A58" i="4"/>
  <c r="A48" i="4"/>
  <c r="A81" i="4"/>
  <c r="A57" i="4"/>
  <c r="A18" i="4"/>
  <c r="A47" i="4"/>
  <c r="A9" i="4"/>
  <c r="A30" i="4"/>
  <c r="A59" i="4"/>
  <c r="A86" i="4"/>
  <c r="A38" i="4"/>
  <c r="A42" i="4"/>
  <c r="A34" i="4"/>
  <c r="A78" i="4"/>
  <c r="A35" i="4"/>
  <c r="A15" i="4"/>
  <c r="A92" i="4"/>
  <c r="A53" i="4"/>
  <c r="A11" i="4"/>
  <c r="A29" i="4"/>
  <c r="A39" i="4"/>
  <c r="A63" i="4"/>
  <c r="A79" i="4"/>
  <c r="A60" i="4"/>
  <c r="A24" i="4"/>
  <c r="A13" i="4"/>
  <c r="A14" i="4"/>
  <c r="A62" i="4"/>
  <c r="A26" i="4"/>
  <c r="A54" i="4"/>
  <c r="A7" i="4"/>
  <c r="A89" i="4"/>
  <c r="A91" i="4"/>
  <c r="A41" i="4"/>
  <c r="A55" i="6"/>
  <c r="A59" i="6"/>
  <c r="A25" i="6"/>
  <c r="A10" i="6"/>
  <c r="A90" i="6"/>
  <c r="A51" i="6"/>
  <c r="A79" i="6"/>
  <c r="A53" i="6"/>
  <c r="A24" i="6"/>
  <c r="A41" i="6"/>
  <c r="A33" i="6"/>
  <c r="A68" i="6"/>
  <c r="A75" i="6"/>
  <c r="A71" i="6"/>
  <c r="A87" i="6"/>
  <c r="A80" i="6"/>
  <c r="A61" i="6"/>
  <c r="A93" i="6"/>
  <c r="A86" i="6"/>
  <c r="A69" i="6"/>
  <c r="A85" i="6"/>
  <c r="A94" i="6"/>
  <c r="A58" i="6"/>
  <c r="A78" i="6"/>
  <c r="A39" i="6"/>
  <c r="A76" i="6"/>
  <c r="A64" i="6"/>
  <c r="A73" i="6"/>
  <c r="A88" i="6"/>
  <c r="A81" i="6"/>
  <c r="A49" i="6"/>
  <c r="A46" i="6"/>
  <c r="A17" i="6"/>
  <c r="A32" i="6"/>
  <c r="A5" i="6"/>
  <c r="A50" i="6"/>
  <c r="A23" i="6"/>
  <c r="A52" i="6"/>
  <c r="A14" i="6"/>
  <c r="A21" i="6"/>
  <c r="A13" i="6"/>
  <c r="A30" i="6"/>
  <c r="A34" i="6"/>
  <c r="A16" i="6"/>
  <c r="A42" i="6"/>
  <c r="A60" i="6"/>
  <c r="A28" i="6"/>
  <c r="A70" i="6"/>
  <c r="A3" i="6"/>
  <c r="A82" i="6"/>
  <c r="A57" i="6"/>
  <c r="A37" i="6"/>
  <c r="A31" i="6"/>
  <c r="A38" i="6"/>
  <c r="A36" i="6"/>
  <c r="A40" i="6"/>
  <c r="A84" i="6"/>
  <c r="A6" i="6"/>
  <c r="A9" i="6"/>
  <c r="A26" i="6"/>
  <c r="A67" i="6"/>
  <c r="A29" i="6"/>
  <c r="A62" i="6"/>
  <c r="A47" i="6"/>
  <c r="A83" i="6"/>
  <c r="A74" i="6"/>
  <c r="A45" i="6"/>
  <c r="A35" i="6"/>
  <c r="A56" i="6"/>
  <c r="A44" i="6"/>
  <c r="A15" i="6"/>
  <c r="A20" i="6"/>
  <c r="A4" i="6"/>
  <c r="A66" i="6"/>
  <c r="A92" i="6"/>
  <c r="A72" i="6"/>
  <c r="A89" i="6"/>
  <c r="A7" i="6"/>
  <c r="A91" i="6"/>
  <c r="A54" i="6"/>
  <c r="A22" i="6"/>
  <c r="A8" i="6"/>
  <c r="A48" i="6"/>
  <c r="A12" i="6"/>
  <c r="A27" i="6"/>
  <c r="A65" i="6"/>
  <c r="A77" i="6"/>
  <c r="A63" i="6"/>
  <c r="A18" i="6"/>
  <c r="A11" i="6"/>
  <c r="A43" i="6"/>
  <c r="A19" i="6"/>
  <c r="A2" i="3"/>
  <c r="A2" i="1"/>
  <c r="A2" i="2"/>
  <c r="A2" i="6"/>
  <c r="A3" i="4"/>
  <c r="A2" i="5"/>
</calcChain>
</file>

<file path=xl/sharedStrings.xml><?xml version="1.0" encoding="utf-8"?>
<sst xmlns="http://schemas.openxmlformats.org/spreadsheetml/2006/main" count="4193" uniqueCount="634">
  <si>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</si>
  <si>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</si>
  <si>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</si>
  <si>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</si>
  <si>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</si>
  <si>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</si>
  <si>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</si>
  <si>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</si>
  <si>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</si>
  <si>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</si>
  <si>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</si>
  <si>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</si>
  <si>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</si>
  <si>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</si>
  <si>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</si>
  <si>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</si>
  <si>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</si>
  <si>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</si>
  <si>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</si>
  <si>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</si>
  <si>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</si>
  <si>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</si>
  <si>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</si>
  <si>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</si>
  <si>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</si>
  <si>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</si>
  <si>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</si>
  <si>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</si>
  <si>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</si>
  <si>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</si>
  <si>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</si>
  <si>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</si>
  <si>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</si>
  <si>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</si>
  <si>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</si>
  <si>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</si>
  <si>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</si>
  <si>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</si>
  <si>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Rudolf Meus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</si>
  <si>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</si>
  <si>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</si>
  <si>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</si>
  <si>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</si>
  <si>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</si>
  <si>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</si>
  <si>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</si>
  <si>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</si>
  <si>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</si>
  <si>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</si>
  <si>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</si>
  <si>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</si>
  <si>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</si>
  <si>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</si>
  <si>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</si>
  <si>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</si>
  <si>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</si>
  <si>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</si>
  <si>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</si>
  <si>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</si>
  <si>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</si>
  <si>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</si>
  <si>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</si>
  <si>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</si>
  <si>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</si>
  <si>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</si>
  <si>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</si>
  <si>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</si>
  <si>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</si>
  <si>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</si>
  <si>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</si>
  <si>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</si>
  <si>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</si>
  <si>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</si>
  <si>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</si>
  <si>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</si>
  <si>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</si>
  <si>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</si>
  <si>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</si>
  <si>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</si>
  <si>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</si>
  <si>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Liisa Tomann</t>
  </si>
  <si>
    <t>Unni Parikka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</si>
  <si>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</si>
  <si>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</si>
  <si>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</si>
  <si>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</si>
  <si>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</si>
  <si>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</si>
  <si>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</si>
  <si>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</si>
  <si>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</si>
  <si>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</si>
  <si>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</si>
  <si>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</si>
  <si>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</si>
  <si>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</si>
  <si>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</si>
  <si>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Henri Salum</t>
  </si>
  <si>
    <t>Aron Ehrlich</t>
  </si>
  <si>
    <t>Hugo Neo Tobias Parts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</si>
  <si>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</si>
  <si>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</si>
  <si>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</si>
  <si>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</si>
  <si>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</si>
  <si>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</si>
  <si>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</si>
  <si>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</si>
  <si>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</si>
  <si>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</si>
  <si>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</si>
  <si>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</si>
  <si>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</si>
  <si>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</si>
  <si>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</si>
  <si>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</si>
  <si>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</si>
  <si>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</si>
  <si>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</si>
  <si>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</si>
  <si>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</si>
  <si>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</si>
  <si>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</si>
  <si>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Tanil Rihma</t>
  </si>
  <si>
    <t>Ruben Agan</t>
  </si>
  <si>
    <t>Ketrin Pärl</t>
  </si>
  <si>
    <t>Isak Melleri</t>
  </si>
  <si>
    <t>Topias Puhka</t>
  </si>
  <si>
    <t>UKR</t>
  </si>
  <si>
    <t>Ula Budryte</t>
  </si>
  <si>
    <t>Sandra Rikkinen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</si>
  <si>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</si>
  <si>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</si>
  <si>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</si>
  <si>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</si>
  <si>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</si>
  <si>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</si>
  <si>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</si>
  <si>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</si>
  <si>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</si>
  <si>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</si>
  <si>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</si>
  <si>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</si>
  <si>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</si>
  <si>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</si>
  <si>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</si>
  <si>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</si>
  <si>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</si>
  <si>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</si>
  <si>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Teele Majamees</t>
  </si>
  <si>
    <t>Kris Käär</t>
  </si>
  <si>
    <t>Inga Dobrus</t>
  </si>
  <si>
    <t>Hannele Pärn</t>
  </si>
  <si>
    <t>Marite Hansar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</si>
  <si>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</si>
  <si>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</si>
  <si>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</si>
  <si>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</si>
  <si>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</si>
  <si>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</si>
  <si>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</si>
  <si>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</si>
  <si>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</si>
  <si>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</si>
  <si>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</si>
  <si>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</si>
  <si>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</si>
  <si>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</si>
  <si>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</si>
  <si>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</si>
  <si>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</si>
  <si>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</si>
  <si>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</si>
  <si>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</si>
  <si>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</si>
  <si>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</si>
  <si>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</si>
  <si>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</si>
  <si>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</si>
  <si>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</si>
  <si>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</si>
  <si>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</si>
  <si>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</si>
  <si>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</si>
  <si>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</si>
  <si>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</si>
  <si>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</si>
  <si>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</si>
  <si>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</si>
  <si>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</si>
  <si>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</si>
  <si>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</si>
  <si>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</si>
  <si>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</si>
  <si>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</si>
  <si>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</si>
  <si>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</si>
  <si>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</si>
  <si>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</si>
  <si>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</si>
  <si>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</si>
  <si>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</si>
  <si>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</si>
  <si>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</si>
  <si>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</si>
  <si>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</si>
  <si>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</si>
  <si>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</si>
  <si>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</si>
  <si>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</si>
  <si>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</si>
  <si>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</si>
  <si>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</si>
  <si>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</si>
  <si>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</si>
  <si>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</si>
  <si>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</si>
  <si>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</si>
  <si>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</si>
  <si>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</si>
  <si>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</si>
  <si>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</si>
  <si>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</si>
  <si>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</si>
  <si>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</si>
  <si>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</si>
  <si>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</si>
  <si>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</si>
  <si>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</si>
  <si>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</si>
  <si>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</si>
  <si>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</si>
  <si>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</si>
  <si>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</si>
  <si>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</si>
  <si>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</si>
  <si>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</si>
  <si>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</si>
  <si>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</si>
  <si>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</si>
  <si>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</si>
  <si>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</si>
  <si>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</si>
  <si>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</si>
  <si>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</si>
  <si>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</si>
  <si>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</si>
  <si>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</si>
  <si>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</si>
  <si>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</si>
  <si>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</si>
  <si>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Aliise Jaal</t>
  </si>
  <si>
    <t>Kristina Babin</t>
  </si>
  <si>
    <t>Kerli Tinno</t>
  </si>
  <si>
    <t>Paula Gloria Uusküla</t>
  </si>
  <si>
    <t>Evelin Galetko</t>
  </si>
  <si>
    <t>Mirell Nurmla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</si>
  <si>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</si>
  <si>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</si>
  <si>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</si>
  <si>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</si>
  <si>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</si>
  <si>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</si>
  <si>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</si>
  <si>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</si>
  <si>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</si>
  <si>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</si>
  <si>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</si>
  <si>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</si>
  <si>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</si>
  <si>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Emma-Elisabeth Känd</t>
  </si>
  <si>
    <t>Miia Pukk</t>
  </si>
  <si>
    <t>Mila Syrjänen</t>
  </si>
  <si>
    <t>Seela Syrjänen</t>
  </si>
  <si>
    <t>Kristjan Seepter</t>
  </si>
  <si>
    <t>Trevor Karjus</t>
  </si>
  <si>
    <t>USTA</t>
  </si>
  <si>
    <t>Rasmus Vallimäe</t>
  </si>
  <si>
    <t>Sandro Mitrauskis</t>
  </si>
  <si>
    <t>Lennart Maidla</t>
  </si>
  <si>
    <t>Kaspar Kaido Saveljev</t>
  </si>
  <si>
    <t>Madis Kaarli</t>
  </si>
  <si>
    <t>Marjana Zuzlova</t>
  </si>
  <si>
    <t>Kelly Galetko</t>
  </si>
  <si>
    <t>Merit Noorma</t>
  </si>
  <si>
    <t>Saskia Räisa</t>
  </si>
  <si>
    <t>Marie Helene Tuisk</t>
  </si>
  <si>
    <t>Karina Järvis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</si>
  <si>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</si>
  <si>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</si>
  <si>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</si>
  <si>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</si>
  <si>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</si>
  <si>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</si>
  <si>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</si>
  <si>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</si>
  <si>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</si>
  <si>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</si>
  <si>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</si>
  <si>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</si>
  <si>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</si>
  <si>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</si>
  <si>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</si>
  <si>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</si>
  <si>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</si>
  <si>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</si>
  <si>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</si>
  <si>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</si>
  <si>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</si>
  <si>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</si>
  <si>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</si>
  <si>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</si>
  <si>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</si>
  <si>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</si>
  <si>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</si>
  <si>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</si>
  <si>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</si>
  <si>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</si>
  <si>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</si>
  <si>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</si>
  <si>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</si>
  <si>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</si>
  <si>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</si>
  <si>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</si>
  <si>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</si>
  <si>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</si>
  <si>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</si>
  <si>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</si>
  <si>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</si>
  <si>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</si>
  <si>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Karl Juhani Saarenkunnas</t>
  </si>
  <si>
    <t>Rodion Olennikov</t>
  </si>
  <si>
    <t>Kert Vilimäe</t>
  </si>
  <si>
    <t>Rasmus Kors</t>
  </si>
  <si>
    <t>Marcus Hanson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</si>
  <si>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</si>
  <si>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</si>
  <si>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</si>
  <si>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</si>
  <si>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</si>
  <si>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</si>
  <si>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</si>
  <si>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</si>
  <si>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</si>
  <si>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</si>
  <si>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</si>
  <si>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</si>
  <si>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</si>
  <si>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</si>
  <si>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</si>
  <si>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</si>
  <si>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</si>
  <si>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</si>
  <si>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</si>
  <si>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</si>
  <si>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</si>
  <si>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</si>
  <si>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</si>
  <si>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</si>
  <si>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</si>
  <si>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</si>
  <si>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</si>
  <si>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</si>
  <si>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</si>
  <si>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</si>
  <si>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</si>
  <si>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</si>
  <si>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</si>
  <si>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</si>
  <si>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</si>
  <si>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</si>
  <si>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</si>
  <si>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</si>
  <si>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</si>
  <si>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</si>
  <si>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Lisette Kähr</t>
  </si>
  <si>
    <t>Liisa Uutmann</t>
  </si>
  <si>
    <t>Lisandra Austa</t>
  </si>
  <si>
    <t>Iti Mai Teller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</si>
  <si>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</si>
  <si>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</si>
  <si>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</si>
  <si>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</si>
  <si>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</si>
  <si>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</si>
  <si>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</si>
  <si>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</si>
  <si>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</si>
  <si>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</si>
  <si>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</si>
  <si>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</si>
  <si>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</si>
  <si>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</si>
  <si>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</si>
  <si>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</si>
  <si>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</si>
  <si>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</si>
  <si>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</si>
  <si>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</si>
  <si>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</si>
  <si>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</si>
  <si>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</si>
  <si>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</si>
  <si>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</si>
  <si>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</si>
  <si>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</si>
  <si>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</si>
  <si>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</si>
  <si>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</si>
  <si>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</si>
  <si>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</si>
  <si>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</si>
  <si>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</si>
  <si>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</si>
  <si>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</si>
  <si>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</si>
  <si>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</si>
  <si>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</si>
  <si>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</si>
  <si>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</si>
  <si>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</si>
  <si>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</si>
  <si>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</si>
  <si>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</si>
  <si>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</si>
  <si>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</si>
  <si>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</si>
  <si>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</si>
  <si>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</si>
  <si>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</si>
  <si>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</si>
  <si>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</si>
  <si>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</si>
  <si>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</si>
  <si>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</si>
  <si>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</si>
  <si>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</si>
  <si>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</si>
  <si>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</si>
  <si>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</si>
  <si>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</si>
  <si>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</si>
  <si>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</si>
  <si>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</si>
  <si>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</si>
  <si>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</si>
  <si>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</si>
  <si>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</si>
  <si>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</si>
  <si>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Danish Junior Cup 22.-24.08.25</t>
  </si>
  <si>
    <t>Liepaja Beach U17 26.-28.06.25</t>
  </si>
  <si>
    <t>BadMint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</si>
  <si>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</si>
  <si>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</si>
  <si>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</si>
  <si>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</si>
  <si>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</si>
  <si>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</si>
  <si>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</si>
  <si>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</si>
  <si>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</si>
  <si>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</si>
  <si>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</si>
  <si>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</si>
  <si>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</si>
  <si>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</si>
  <si>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</si>
  <si>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</si>
  <si>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</si>
  <si>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</si>
  <si>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</si>
  <si>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</si>
  <si>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</si>
  <si>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</si>
  <si>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</si>
  <si>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</si>
  <si>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</si>
  <si>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</si>
  <si>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</si>
  <si>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</si>
  <si>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</si>
  <si>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</si>
  <si>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</si>
  <si>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</si>
  <si>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</si>
  <si>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</si>
  <si>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</si>
  <si>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</si>
  <si>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</si>
  <si>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</si>
  <si>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</si>
  <si>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</si>
  <si>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</si>
  <si>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</si>
  <si>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</si>
  <si>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</si>
  <si>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</si>
  <si>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</si>
  <si>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</si>
  <si>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</si>
  <si>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</si>
  <si>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</si>
  <si>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</si>
  <si>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</si>
  <si>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</si>
  <si>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</si>
  <si>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</si>
  <si>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</si>
  <si>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</si>
  <si>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</si>
  <si>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</si>
  <si>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</si>
  <si>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</si>
  <si>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</si>
  <si>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</si>
  <si>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</si>
  <si>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</si>
  <si>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</si>
  <si>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</si>
  <si>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</si>
  <si>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</si>
  <si>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</si>
  <si>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</si>
  <si>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</si>
  <si>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</si>
  <si>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</si>
  <si>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</si>
  <si>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</si>
  <si>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</si>
  <si>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</si>
  <si>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</si>
  <si>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</si>
  <si>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</si>
  <si>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</si>
  <si>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</si>
  <si>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</si>
  <si>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</si>
  <si>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</si>
  <si>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</si>
  <si>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</si>
  <si>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</si>
  <si>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</si>
  <si>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</si>
  <si>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</si>
  <si>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</si>
  <si>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</si>
  <si>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</si>
  <si>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</si>
  <si>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</si>
  <si>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</si>
  <si>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</si>
  <si>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</si>
  <si>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Spanish U19 Int.                   06.-08.06.25</t>
  </si>
  <si>
    <t>EJMV            05.-06.04.25</t>
  </si>
  <si>
    <t>Dubrovnik Open            10.-13.04.25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</si>
  <si>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</si>
  <si>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</si>
  <si>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</si>
  <si>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</si>
  <si>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</si>
  <si>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Johann Päll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</si>
  <si>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</si>
  <si>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</si>
  <si>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</si>
  <si>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</si>
  <si>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</si>
  <si>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</si>
  <si>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</si>
  <si>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</si>
  <si>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</si>
  <si>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</si>
  <si>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</si>
  <si>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</si>
  <si>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</si>
  <si>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</si>
  <si>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</si>
  <si>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</si>
  <si>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</si>
  <si>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</si>
  <si>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</si>
  <si>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</si>
  <si>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</si>
  <si>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</si>
  <si>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</si>
  <si>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</si>
  <si>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</si>
  <si>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</si>
  <si>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</si>
  <si>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</si>
  <si>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</si>
  <si>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</si>
  <si>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</si>
  <si>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</si>
  <si>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</si>
  <si>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</si>
  <si>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</si>
  <si>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</si>
  <si>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</si>
  <si>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</si>
  <si>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</si>
  <si>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</si>
  <si>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</si>
  <si>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</si>
  <si>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</si>
  <si>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Andrei Potašenko</t>
  </si>
  <si>
    <t>Damir Potašenko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</si>
  <si>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</si>
  <si>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</si>
  <si>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</si>
  <si>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</si>
  <si>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</si>
  <si>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</si>
  <si>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</si>
  <si>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</si>
  <si>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</si>
  <si>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</si>
  <si>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</si>
  <si>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</si>
  <si>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Miia Langmets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</si>
  <si>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</si>
  <si>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</si>
  <si>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</si>
  <si>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</si>
  <si>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</si>
  <si>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</si>
  <si>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</si>
  <si>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</si>
  <si>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</si>
  <si>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</si>
  <si>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Randel Leppard</t>
  </si>
  <si>
    <t>Hungarian Junior        05.-08.02.26</t>
  </si>
  <si>
    <t>German Junior 04.03-08.03.26</t>
  </si>
  <si>
    <t>Polish U17 Int.                 12.-15.03.26</t>
  </si>
  <si>
    <t>Punkte 17.03.26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</si>
</sst>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4" fontId="14" fillId="2" borderId="1" xfId="0" applyNumberFormat="1" applyFont="1" applyFill="1" applyBorder="1"/>
    <xf numFmtId="0" fontId="2" fillId="0" borderId="0" xfId="0" applyFont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Normal" xfId="0" builtinId="0"/>
  </cellStyles>
  <dxfs count="348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269"/>
  <sheetViews>
    <sheetView tabSelected="1" zoomScaleNormal="100" workbookViewId="0">
      <pane ySplit="1" topLeftCell="A2" activePane="bottomLeft" state="frozen"/>
      <selection pane="bottomLeft" activeCell="AI1" sqref="AI1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3" customWidth="1"/>
    <col min="7" max="8" width="11" style="6" hidden="1" customWidth="1" outlineLevel="1"/>
    <col min="9" max="9" width="12.109375" style="6" hidden="1" customWidth="1" outlineLevel="1"/>
    <col min="10" max="10" width="11" style="6" hidden="1" customWidth="1" outlineLevel="1"/>
    <col min="11" max="11" width="13.88671875" style="6" hidden="1" customWidth="1" outlineLevel="1"/>
    <col min="12" max="12" width="13.6640625" style="6" hidden="1" customWidth="1" outlineLevel="1"/>
    <col min="13" max="13" width="11" style="6" hidden="1" customWidth="1" outlineLevel="1"/>
    <col min="14" max="14" width="11" style="6" hidden="1" customWidth="1" outlineLevel="1" collapsed="1"/>
    <col min="15" max="15" width="14.109375" style="6" hidden="1" customWidth="1" outlineLevel="1"/>
    <col min="16" max="18" width="11" style="6" hidden="1" customWidth="1" outlineLevel="1" collapsed="1"/>
    <col min="19" max="19" width="11" style="6" hidden="1" customWidth="1" outlineLevel="1"/>
    <col min="20" max="20" width="12.109375" style="1" hidden="1" customWidth="1" outlineLevel="1"/>
    <col min="21" max="22" width="11" style="6" hidden="1" customWidth="1" outlineLevel="1"/>
    <col min="23" max="23" width="11" style="6" hidden="1" customWidth="1" outlineLevel="1" collapsed="1"/>
    <col min="24" max="25" width="11" style="6" hidden="1" customWidth="1" outlineLevel="1"/>
    <col min="26" max="26" width="11" style="6" hidden="1" customWidth="1" outlineLevel="1" collapsed="1"/>
    <col min="27" max="27" width="11" hidden="1" customWidth="1" outlineLevel="1" collapsed="1"/>
    <col min="28" max="28" width="11" style="6" hidden="1" customWidth="1" outlineLevel="1" collapsed="1"/>
    <col min="29" max="29" width="13.21875" style="6" hidden="1" customWidth="1" outlineLevel="1" collapsed="1"/>
    <col min="30" max="30" width="11" style="6" hidden="1" customWidth="1" outlineLevel="1" collapsed="1"/>
    <col min="31" max="31" width="13.77734375" style="6" hidden="1" customWidth="1" outlineLevel="1"/>
    <col min="32" max="32" width="10.5546875" style="6" hidden="1" customWidth="1" outlineLevel="1" collapsed="1"/>
    <col min="33" max="33" width="12.6640625" style="6" hidden="1" customWidth="1" outlineLevel="1" collapsed="1"/>
    <col min="34" max="34" width="10.5546875" style="6" hidden="1" customWidth="1" outlineLevel="1" collapsed="1"/>
    <col min="35" max="35" width="8.6640625" style="45" customWidth="1" collapsed="1"/>
    <col min="36" max="36" width="8.44140625" style="1" customWidth="1"/>
    <col min="37" max="40" width="9.109375" style="1"/>
    <col min="41" max="41" width="4.6640625" style="1" bestFit="1" customWidth="1"/>
    <col min="42" max="42" width="18.5546875" style="1" bestFit="1" customWidth="1"/>
    <col min="43" max="16384" width="9.109375" style="1"/>
  </cols>
  <sheetData>
    <row r="1" spans="1:36" s="77" customFormat="1" ht="54.6" customHeight="1" x14ac:dyDescent="0.3">
      <c r="A1" s="73" t="s">
        <v>0</v>
      </c>
      <c r="B1" s="73" t="s">
        <v>14</v>
      </c>
      <c r="C1" s="73" t="s">
        <v>3</v>
      </c>
      <c r="D1" s="73" t="s">
        <v>16</v>
      </c>
      <c r="E1" s="73" t="s">
        <v>1</v>
      </c>
      <c r="F1" s="74" t="s">
        <v>2</v>
      </c>
      <c r="G1" s="75" t="s">
        <v>553</v>
      </c>
      <c r="H1" s="75" t="s">
        <v>457</v>
      </c>
      <c r="I1" s="75" t="s">
        <v>554</v>
      </c>
      <c r="J1" s="75" t="s">
        <v>458</v>
      </c>
      <c r="K1" s="75" t="s">
        <v>555</v>
      </c>
      <c r="L1" s="75" t="s">
        <v>556</v>
      </c>
      <c r="M1" s="75" t="s">
        <v>552</v>
      </c>
      <c r="N1" s="75" t="s">
        <v>557</v>
      </c>
      <c r="O1" s="75" t="s">
        <v>450</v>
      </c>
      <c r="P1" s="75" t="s">
        <v>551</v>
      </c>
      <c r="Q1" s="75" t="s">
        <v>482</v>
      </c>
      <c r="R1" s="75" t="s">
        <v>453</v>
      </c>
      <c r="S1" s="75" t="s">
        <v>456</v>
      </c>
      <c r="T1" s="75" t="s">
        <v>483</v>
      </c>
      <c r="U1" s="75" t="s">
        <v>481</v>
      </c>
      <c r="V1" s="75" t="s">
        <v>480</v>
      </c>
      <c r="W1" s="75" t="s">
        <v>550</v>
      </c>
      <c r="X1" s="75" t="s">
        <v>485</v>
      </c>
      <c r="Y1" s="75" t="s">
        <v>484</v>
      </c>
      <c r="Z1" s="75" t="s">
        <v>537</v>
      </c>
      <c r="AA1" s="75" t="s">
        <v>536</v>
      </c>
      <c r="AB1" s="75" t="s">
        <v>558</v>
      </c>
      <c r="AC1" s="75" t="s">
        <v>564</v>
      </c>
      <c r="AD1" s="75" t="s">
        <v>559</v>
      </c>
      <c r="AE1" s="75" t="s">
        <v>587</v>
      </c>
      <c r="AF1" s="66" t="s">
        <v>630</v>
      </c>
      <c r="AG1" s="75" t="s">
        <v>631</v>
      </c>
      <c r="AH1" s="75" t="s">
        <v>632</v>
      </c>
      <c r="AI1" s="43" t="s">
        <v>633</v>
      </c>
      <c r="AJ1" s="76" t="s">
        <v>21</v>
      </c>
    </row>
    <row r="2" spans="1:36" x14ac:dyDescent="0.3">
      <c r="A2" s="79">
        <f>RANK(AI2,$AI$2:AI149)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>
        <v>1200</v>
      </c>
      <c r="H2" s="46"/>
      <c r="I2" s="46">
        <v>960</v>
      </c>
      <c r="J2" s="46"/>
      <c r="K2" s="46">
        <v>460</v>
      </c>
      <c r="L2" s="46"/>
      <c r="M2" s="46">
        <v>460</v>
      </c>
      <c r="N2" s="46"/>
      <c r="O2" s="46"/>
      <c r="P2" s="46">
        <v>460</v>
      </c>
      <c r="Q2" s="46"/>
      <c r="R2" s="46"/>
      <c r="S2" s="46"/>
      <c r="T2" s="47">
        <v>710</v>
      </c>
      <c r="U2" s="46"/>
      <c r="V2" s="46"/>
      <c r="W2" s="46">
        <v>2000</v>
      </c>
      <c r="X2" s="46"/>
      <c r="Y2" s="46">
        <v>1100</v>
      </c>
      <c r="Z2" s="46">
        <v>1400</v>
      </c>
      <c r="AA2" s="64"/>
      <c r="AB2" s="46">
        <v>760</v>
      </c>
      <c r="AC2" s="46"/>
      <c r="AD2" s="46"/>
      <c r="AE2" s="46"/>
      <c r="AF2" s="46">
        <v>585</v>
      </c>
      <c r="AG2" s="46">
        <v>180</v>
      </c>
      <c r="AH2" s="46"/>
      <c r="AI2" s="44">
        <f t="shared" ref="AI2:AI65" si="0">SUM(G2:AH2)</f>
        <v>10275</v>
      </c>
      <c r="AJ2" s="2">
        <f t="shared" ref="AJ2:AJ65" si="1">COUNT(G2:AH2)</f>
        <v>12</v>
      </c>
    </row>
    <row r="3" spans="1:36" x14ac:dyDescent="0.3">
      <c r="A3" s="79">
        <f>RANK(AI3,$AI$2:AI150)</f>
        <v>2</v>
      </c>
      <c r="B3" s="3" t="s">
        <v>15</v>
      </c>
      <c r="C3" s="39" t="s">
        <v>4</v>
      </c>
      <c r="D3" s="3">
        <v>2008</v>
      </c>
      <c r="E3" s="4" t="s">
        <v>12</v>
      </c>
      <c r="F3" s="38" t="s">
        <v>27</v>
      </c>
      <c r="G3" s="46">
        <v>840</v>
      </c>
      <c r="H3" s="46">
        <v>1200</v>
      </c>
      <c r="I3" s="46"/>
      <c r="J3" s="46">
        <v>1200</v>
      </c>
      <c r="K3" s="46"/>
      <c r="L3" s="46"/>
      <c r="M3" s="46"/>
      <c r="N3" s="46"/>
      <c r="O3" s="46"/>
      <c r="P3" s="46"/>
      <c r="Q3" s="46"/>
      <c r="R3" s="50">
        <v>1200</v>
      </c>
      <c r="S3" s="46"/>
      <c r="T3" s="47">
        <v>260</v>
      </c>
      <c r="U3" s="46"/>
      <c r="V3" s="46"/>
      <c r="W3" s="46">
        <v>1100</v>
      </c>
      <c r="X3" s="46"/>
      <c r="Y3" s="46"/>
      <c r="Z3" s="46"/>
      <c r="AA3" s="64"/>
      <c r="AB3" s="46"/>
      <c r="AC3" s="46"/>
      <c r="AD3" s="46"/>
      <c r="AE3" s="50">
        <v>1200</v>
      </c>
      <c r="AF3" s="46"/>
      <c r="AG3" s="50"/>
      <c r="AH3" s="46"/>
      <c r="AI3" s="44">
        <f t="shared" si="0"/>
        <v>7000</v>
      </c>
      <c r="AJ3" s="2">
        <f t="shared" si="1"/>
        <v>7</v>
      </c>
    </row>
    <row r="4" spans="1:36" x14ac:dyDescent="0.3">
      <c r="A4" s="79">
        <f>RANK(AI4,$AI$2:AI151)</f>
        <v>3</v>
      </c>
      <c r="B4" s="2" t="s">
        <v>15</v>
      </c>
      <c r="C4" s="40" t="s">
        <v>6</v>
      </c>
      <c r="D4" s="2">
        <v>2011</v>
      </c>
      <c r="E4" s="7" t="s">
        <v>11</v>
      </c>
      <c r="F4" s="42" t="s">
        <v>39</v>
      </c>
      <c r="G4" s="46">
        <v>480</v>
      </c>
      <c r="H4" s="46">
        <v>840</v>
      </c>
      <c r="I4" s="46"/>
      <c r="J4" s="46">
        <v>1020</v>
      </c>
      <c r="K4" s="46"/>
      <c r="L4" s="46"/>
      <c r="M4" s="46"/>
      <c r="N4" s="46"/>
      <c r="O4" s="46"/>
      <c r="P4" s="46"/>
      <c r="Q4" s="46">
        <v>75</v>
      </c>
      <c r="R4" s="50">
        <v>840</v>
      </c>
      <c r="S4" s="46">
        <v>215</v>
      </c>
      <c r="T4" s="47"/>
      <c r="U4" s="50">
        <v>60</v>
      </c>
      <c r="V4" s="46"/>
      <c r="W4" s="46"/>
      <c r="X4" s="46"/>
      <c r="Y4" s="46"/>
      <c r="Z4" s="46"/>
      <c r="AA4" s="50">
        <v>240</v>
      </c>
      <c r="AB4" s="46"/>
      <c r="AC4" s="46"/>
      <c r="AD4" s="53">
        <v>1200</v>
      </c>
      <c r="AE4" s="50">
        <v>840</v>
      </c>
      <c r="AF4" s="46"/>
      <c r="AG4" s="50"/>
      <c r="AH4" s="46">
        <v>850</v>
      </c>
      <c r="AI4" s="44">
        <f t="shared" si="0"/>
        <v>6660</v>
      </c>
      <c r="AJ4" s="2">
        <f t="shared" si="1"/>
        <v>11</v>
      </c>
    </row>
    <row r="5" spans="1:36" x14ac:dyDescent="0.3">
      <c r="A5" s="79">
        <f>RANK(AI5,$AI$2:AI152)</f>
        <v>4</v>
      </c>
      <c r="B5" s="2" t="s">
        <v>15</v>
      </c>
      <c r="C5" s="40" t="s">
        <v>4</v>
      </c>
      <c r="D5" s="2">
        <v>2009</v>
      </c>
      <c r="E5" s="4" t="s">
        <v>12</v>
      </c>
      <c r="F5" s="38" t="s">
        <v>35</v>
      </c>
      <c r="G5" s="46">
        <v>660</v>
      </c>
      <c r="H5" s="46">
        <v>1020</v>
      </c>
      <c r="I5" s="46"/>
      <c r="J5" s="46"/>
      <c r="K5" s="46"/>
      <c r="L5" s="46"/>
      <c r="M5" s="46"/>
      <c r="N5" s="46">
        <v>195</v>
      </c>
      <c r="O5" s="46">
        <v>330</v>
      </c>
      <c r="P5" s="46"/>
      <c r="Q5" s="46">
        <v>330</v>
      </c>
      <c r="R5" s="50">
        <v>1020</v>
      </c>
      <c r="S5" s="46">
        <v>215</v>
      </c>
      <c r="T5" s="46"/>
      <c r="U5" s="46"/>
      <c r="V5" s="46">
        <v>330</v>
      </c>
      <c r="W5" s="46"/>
      <c r="X5" s="46"/>
      <c r="Y5" s="46"/>
      <c r="Z5" s="46"/>
      <c r="AA5" s="50">
        <v>660</v>
      </c>
      <c r="AB5" s="46"/>
      <c r="AC5" s="46">
        <v>85</v>
      </c>
      <c r="AD5" s="46"/>
      <c r="AE5" s="50">
        <v>1020</v>
      </c>
      <c r="AF5" s="46"/>
      <c r="AG5" s="50"/>
      <c r="AH5" s="46"/>
      <c r="AI5" s="44">
        <f t="shared" si="0"/>
        <v>5865</v>
      </c>
      <c r="AJ5" s="2">
        <f t="shared" si="1"/>
        <v>11</v>
      </c>
    </row>
    <row r="6" spans="1:36" x14ac:dyDescent="0.3">
      <c r="A6" s="79">
        <f>RANK(AI6,$AI$2:AI153)</f>
        <v>5</v>
      </c>
      <c r="B6" s="2" t="s">
        <v>15</v>
      </c>
      <c r="C6" s="40" t="s">
        <v>6</v>
      </c>
      <c r="D6" s="2">
        <v>2010</v>
      </c>
      <c r="E6" s="7" t="s">
        <v>11</v>
      </c>
      <c r="F6" s="38" t="s">
        <v>31</v>
      </c>
      <c r="G6" s="46">
        <v>660</v>
      </c>
      <c r="H6" s="46">
        <v>588</v>
      </c>
      <c r="I6" s="46"/>
      <c r="J6" s="46">
        <v>660</v>
      </c>
      <c r="K6" s="46"/>
      <c r="L6" s="46">
        <v>195</v>
      </c>
      <c r="M6" s="46"/>
      <c r="N6" s="46">
        <v>105</v>
      </c>
      <c r="O6" s="46">
        <v>215</v>
      </c>
      <c r="P6" s="46"/>
      <c r="Q6" s="46">
        <v>145</v>
      </c>
      <c r="R6" s="50">
        <v>840</v>
      </c>
      <c r="S6" s="46"/>
      <c r="T6" s="46"/>
      <c r="U6" s="46"/>
      <c r="V6" s="46">
        <v>145</v>
      </c>
      <c r="W6" s="46"/>
      <c r="X6" s="46">
        <v>75</v>
      </c>
      <c r="Y6" s="46"/>
      <c r="Z6" s="46"/>
      <c r="AA6" s="50">
        <v>480</v>
      </c>
      <c r="AB6" s="46"/>
      <c r="AC6" s="46">
        <v>85</v>
      </c>
      <c r="AD6" s="46"/>
      <c r="AE6" s="50">
        <v>840</v>
      </c>
      <c r="AF6" s="46"/>
      <c r="AG6" s="50"/>
      <c r="AH6" s="46">
        <v>585</v>
      </c>
      <c r="AI6" s="44">
        <f t="shared" si="0"/>
        <v>5618</v>
      </c>
      <c r="AJ6" s="2">
        <f t="shared" si="1"/>
        <v>14</v>
      </c>
    </row>
    <row r="7" spans="1:36" x14ac:dyDescent="0.3">
      <c r="A7" s="79">
        <f>RANK(AI7,$AI$2:AI154)</f>
        <v>6</v>
      </c>
      <c r="B7" s="2" t="s">
        <v>15</v>
      </c>
      <c r="C7" s="40" t="s">
        <v>13</v>
      </c>
      <c r="D7" s="2">
        <v>2008</v>
      </c>
      <c r="E7" s="4" t="s">
        <v>12</v>
      </c>
      <c r="F7" s="42" t="s">
        <v>46</v>
      </c>
      <c r="G7" s="46">
        <v>360</v>
      </c>
      <c r="H7" s="46">
        <v>660</v>
      </c>
      <c r="I7" s="46"/>
      <c r="J7" s="46">
        <v>660</v>
      </c>
      <c r="K7" s="46"/>
      <c r="L7" s="46"/>
      <c r="M7" s="46"/>
      <c r="N7" s="46"/>
      <c r="O7" s="46"/>
      <c r="P7" s="46">
        <v>180</v>
      </c>
      <c r="Q7" s="46"/>
      <c r="R7" s="50">
        <v>480</v>
      </c>
      <c r="S7" s="46"/>
      <c r="T7" s="47">
        <v>380</v>
      </c>
      <c r="U7" s="46"/>
      <c r="V7" s="46"/>
      <c r="W7" s="46">
        <v>460</v>
      </c>
      <c r="X7" s="7"/>
      <c r="Y7" s="46"/>
      <c r="Z7" s="46"/>
      <c r="AA7" s="64"/>
      <c r="AB7" s="46"/>
      <c r="AC7" s="46"/>
      <c r="AD7" s="53">
        <v>1020</v>
      </c>
      <c r="AE7" s="50">
        <v>480</v>
      </c>
      <c r="AF7" s="46"/>
      <c r="AG7" s="50"/>
      <c r="AH7" s="46"/>
      <c r="AI7" s="44">
        <f t="shared" si="0"/>
        <v>4680</v>
      </c>
      <c r="AJ7" s="2">
        <f t="shared" si="1"/>
        <v>9</v>
      </c>
    </row>
    <row r="8" spans="1:36" x14ac:dyDescent="0.3">
      <c r="A8" s="79">
        <f>RANK(AI8,$AI$2:AI155)</f>
        <v>7</v>
      </c>
      <c r="B8" s="4" t="s">
        <v>15</v>
      </c>
      <c r="C8" s="39" t="s">
        <v>4</v>
      </c>
      <c r="D8" s="2">
        <v>2008</v>
      </c>
      <c r="E8" s="4" t="s">
        <v>12</v>
      </c>
      <c r="F8" s="38" t="s">
        <v>26</v>
      </c>
      <c r="G8" s="46">
        <v>1020</v>
      </c>
      <c r="H8" s="46"/>
      <c r="I8" s="46">
        <v>585</v>
      </c>
      <c r="J8" s="46"/>
      <c r="K8" s="46"/>
      <c r="L8" s="46"/>
      <c r="M8" s="46">
        <v>180</v>
      </c>
      <c r="N8" s="46"/>
      <c r="O8" s="46"/>
      <c r="P8" s="46"/>
      <c r="Q8" s="46"/>
      <c r="R8" s="46"/>
      <c r="S8" s="46"/>
      <c r="T8" s="47">
        <v>585</v>
      </c>
      <c r="U8" s="46"/>
      <c r="V8" s="46"/>
      <c r="W8" s="46">
        <v>460</v>
      </c>
      <c r="X8" s="7"/>
      <c r="Y8" s="46">
        <v>460</v>
      </c>
      <c r="Z8" s="46">
        <v>1100</v>
      </c>
      <c r="AA8" s="64"/>
      <c r="AB8" s="46">
        <v>85</v>
      </c>
      <c r="AC8" s="46"/>
      <c r="AD8" s="46"/>
      <c r="AE8" s="46"/>
      <c r="AF8" s="46">
        <v>110</v>
      </c>
      <c r="AG8" s="46">
        <v>85</v>
      </c>
      <c r="AH8" s="46"/>
      <c r="AI8" s="44">
        <f t="shared" si="0"/>
        <v>4670</v>
      </c>
      <c r="AJ8" s="2">
        <f t="shared" si="1"/>
        <v>10</v>
      </c>
    </row>
    <row r="9" spans="1:36" x14ac:dyDescent="0.3">
      <c r="A9" s="79">
        <f>RANK(AI9,$AI$2:AI156)</f>
        <v>8</v>
      </c>
      <c r="B9" s="2" t="s">
        <v>15</v>
      </c>
      <c r="C9" s="39" t="s">
        <v>4</v>
      </c>
      <c r="D9" s="2">
        <v>2008</v>
      </c>
      <c r="E9" s="4" t="s">
        <v>12</v>
      </c>
      <c r="F9" s="38" t="s">
        <v>117</v>
      </c>
      <c r="G9" s="46"/>
      <c r="H9" s="46">
        <v>384</v>
      </c>
      <c r="I9" s="46"/>
      <c r="J9" s="46">
        <v>480</v>
      </c>
      <c r="K9" s="46"/>
      <c r="L9" s="46"/>
      <c r="M9" s="46"/>
      <c r="N9" s="46"/>
      <c r="O9" s="46"/>
      <c r="P9" s="46"/>
      <c r="Q9" s="46"/>
      <c r="R9" s="50">
        <v>588</v>
      </c>
      <c r="S9" s="46"/>
      <c r="T9" s="47"/>
      <c r="U9" s="46"/>
      <c r="V9" s="46"/>
      <c r="W9" s="46">
        <v>760</v>
      </c>
      <c r="X9" s="7"/>
      <c r="Y9" s="46"/>
      <c r="Z9" s="46">
        <v>85</v>
      </c>
      <c r="AA9" s="64"/>
      <c r="AB9" s="46"/>
      <c r="AC9" s="46"/>
      <c r="AD9" s="53">
        <v>840</v>
      </c>
      <c r="AE9" s="50">
        <v>360</v>
      </c>
      <c r="AF9" s="46"/>
      <c r="AG9" s="50"/>
      <c r="AH9" s="46"/>
      <c r="AI9" s="44">
        <f t="shared" si="0"/>
        <v>3497</v>
      </c>
      <c r="AJ9" s="2">
        <f t="shared" si="1"/>
        <v>7</v>
      </c>
    </row>
    <row r="10" spans="1:36" x14ac:dyDescent="0.3">
      <c r="A10" s="79">
        <f>RANK(AI10,$AI$2:AI157)</f>
        <v>9</v>
      </c>
      <c r="B10" s="2" t="s">
        <v>15</v>
      </c>
      <c r="C10" s="40" t="s">
        <v>4</v>
      </c>
      <c r="D10" s="2">
        <v>2010</v>
      </c>
      <c r="E10" s="7" t="s">
        <v>11</v>
      </c>
      <c r="F10" s="42" t="s">
        <v>34</v>
      </c>
      <c r="G10" s="46">
        <v>660</v>
      </c>
      <c r="H10" s="46">
        <v>588</v>
      </c>
      <c r="I10" s="46"/>
      <c r="J10" s="46">
        <v>660</v>
      </c>
      <c r="K10" s="46"/>
      <c r="L10" s="46">
        <v>105</v>
      </c>
      <c r="M10" s="46"/>
      <c r="N10" s="46">
        <v>105</v>
      </c>
      <c r="O10" s="46">
        <v>145</v>
      </c>
      <c r="P10" s="46"/>
      <c r="Q10" s="46">
        <v>145</v>
      </c>
      <c r="R10" s="46"/>
      <c r="S10" s="46"/>
      <c r="T10" s="47"/>
      <c r="U10" s="46"/>
      <c r="V10" s="46">
        <v>30</v>
      </c>
      <c r="W10" s="46"/>
      <c r="X10" s="46">
        <v>30</v>
      </c>
      <c r="Y10" s="46"/>
      <c r="Z10" s="46"/>
      <c r="AA10" s="50">
        <v>360</v>
      </c>
      <c r="AB10" s="46"/>
      <c r="AC10" s="46"/>
      <c r="AD10" s="46"/>
      <c r="AE10" s="50">
        <v>660</v>
      </c>
      <c r="AF10" s="46"/>
      <c r="AG10" s="50"/>
      <c r="AH10" s="46"/>
      <c r="AI10" s="44">
        <f t="shared" si="0"/>
        <v>3488</v>
      </c>
      <c r="AJ10" s="2">
        <f t="shared" si="1"/>
        <v>11</v>
      </c>
    </row>
    <row r="11" spans="1:36" x14ac:dyDescent="0.3">
      <c r="A11" s="79">
        <f>RANK(AI11,$AI$2:AI158)</f>
        <v>10</v>
      </c>
      <c r="B11" s="4" t="s">
        <v>15</v>
      </c>
      <c r="C11" s="38" t="s">
        <v>4</v>
      </c>
      <c r="D11" s="4">
        <v>2009</v>
      </c>
      <c r="E11" s="4" t="s">
        <v>12</v>
      </c>
      <c r="F11" s="38" t="s">
        <v>24</v>
      </c>
      <c r="G11" s="46">
        <v>480</v>
      </c>
      <c r="H11" s="46">
        <v>588</v>
      </c>
      <c r="I11" s="46"/>
      <c r="J11" s="46">
        <v>840</v>
      </c>
      <c r="K11" s="46"/>
      <c r="L11" s="46"/>
      <c r="M11" s="46"/>
      <c r="N11" s="46">
        <v>15</v>
      </c>
      <c r="O11" s="46">
        <v>215</v>
      </c>
      <c r="P11" s="46"/>
      <c r="Q11" s="46">
        <v>75</v>
      </c>
      <c r="R11" s="46"/>
      <c r="S11" s="46">
        <v>145</v>
      </c>
      <c r="T11" s="47"/>
      <c r="U11" s="46"/>
      <c r="V11" s="46">
        <v>145</v>
      </c>
      <c r="W11" s="46"/>
      <c r="X11" s="46"/>
      <c r="Y11" s="46"/>
      <c r="Z11" s="46"/>
      <c r="AA11" s="50">
        <v>360</v>
      </c>
      <c r="AB11" s="46"/>
      <c r="AC11" s="46"/>
      <c r="AD11" s="46"/>
      <c r="AE11" s="50">
        <v>480</v>
      </c>
      <c r="AF11" s="46">
        <v>110</v>
      </c>
      <c r="AG11" s="50"/>
      <c r="AH11" s="46"/>
      <c r="AI11" s="44">
        <f t="shared" si="0"/>
        <v>3453</v>
      </c>
      <c r="AJ11" s="2">
        <f t="shared" si="1"/>
        <v>11</v>
      </c>
    </row>
    <row r="12" spans="1:36" x14ac:dyDescent="0.3">
      <c r="A12" s="79">
        <f>RANK(AI12,$AI$2:AI159)</f>
        <v>11</v>
      </c>
      <c r="B12" s="2" t="s">
        <v>15</v>
      </c>
      <c r="C12" s="40" t="s">
        <v>13</v>
      </c>
      <c r="D12" s="2">
        <v>2008</v>
      </c>
      <c r="E12" s="4" t="s">
        <v>12</v>
      </c>
      <c r="F12" s="38" t="s">
        <v>50</v>
      </c>
      <c r="G12" s="46">
        <v>660</v>
      </c>
      <c r="H12" s="46">
        <v>588</v>
      </c>
      <c r="I12" s="46"/>
      <c r="J12" s="46"/>
      <c r="K12" s="46"/>
      <c r="L12" s="46"/>
      <c r="M12" s="46"/>
      <c r="N12" s="46"/>
      <c r="O12" s="46"/>
      <c r="P12" s="46">
        <v>180</v>
      </c>
      <c r="Q12" s="46"/>
      <c r="R12" s="50">
        <v>660</v>
      </c>
      <c r="S12" s="46"/>
      <c r="T12" s="47"/>
      <c r="U12" s="46"/>
      <c r="V12" s="46"/>
      <c r="W12" s="46"/>
      <c r="X12" s="46"/>
      <c r="Y12" s="46"/>
      <c r="Z12" s="46"/>
      <c r="AA12" s="64"/>
      <c r="AB12" s="46"/>
      <c r="AC12" s="46"/>
      <c r="AD12" s="53">
        <v>660</v>
      </c>
      <c r="AE12" s="50">
        <v>480</v>
      </c>
      <c r="AF12" s="46"/>
      <c r="AG12" s="50"/>
      <c r="AH12" s="46"/>
      <c r="AI12" s="44">
        <f t="shared" si="0"/>
        <v>3228</v>
      </c>
      <c r="AJ12" s="2">
        <f t="shared" si="1"/>
        <v>6</v>
      </c>
    </row>
    <row r="13" spans="1:36" x14ac:dyDescent="0.3">
      <c r="A13" s="79">
        <f>RANK(AI13,$AI$2:AI160)</f>
        <v>12</v>
      </c>
      <c r="B13" s="2" t="s">
        <v>15</v>
      </c>
      <c r="C13" s="38" t="s">
        <v>290</v>
      </c>
      <c r="D13" s="2">
        <v>2011</v>
      </c>
      <c r="E13" s="7" t="s">
        <v>11</v>
      </c>
      <c r="F13" s="42" t="s">
        <v>237</v>
      </c>
      <c r="G13" s="46"/>
      <c r="H13" s="46">
        <v>240</v>
      </c>
      <c r="I13" s="46"/>
      <c r="J13" s="46">
        <v>480</v>
      </c>
      <c r="K13" s="46"/>
      <c r="L13" s="46"/>
      <c r="M13" s="46"/>
      <c r="N13" s="46"/>
      <c r="O13" s="46"/>
      <c r="P13" s="46"/>
      <c r="Q13" s="46"/>
      <c r="R13" s="50">
        <v>480</v>
      </c>
      <c r="S13" s="46"/>
      <c r="T13" s="47"/>
      <c r="U13" s="50">
        <v>80</v>
      </c>
      <c r="V13" s="46"/>
      <c r="W13" s="46"/>
      <c r="X13" s="46"/>
      <c r="Y13" s="46"/>
      <c r="Z13" s="46"/>
      <c r="AA13" s="50">
        <v>180</v>
      </c>
      <c r="AB13" s="46"/>
      <c r="AC13" s="46"/>
      <c r="AD13" s="50">
        <v>480</v>
      </c>
      <c r="AE13" s="50">
        <v>660</v>
      </c>
      <c r="AF13" s="46"/>
      <c r="AG13" s="50"/>
      <c r="AH13" s="46">
        <v>260</v>
      </c>
      <c r="AI13" s="44">
        <f t="shared" si="0"/>
        <v>2860</v>
      </c>
      <c r="AJ13" s="2">
        <f t="shared" si="1"/>
        <v>8</v>
      </c>
    </row>
    <row r="14" spans="1:36" x14ac:dyDescent="0.3">
      <c r="A14" s="79">
        <f>RANK(AI14,$AI$2:AI161)</f>
        <v>13</v>
      </c>
      <c r="B14" s="2" t="s">
        <v>15</v>
      </c>
      <c r="C14" s="40" t="s">
        <v>13</v>
      </c>
      <c r="D14" s="4">
        <v>2010</v>
      </c>
      <c r="E14" s="7" t="s">
        <v>11</v>
      </c>
      <c r="F14" s="42" t="s">
        <v>76</v>
      </c>
      <c r="G14" s="46"/>
      <c r="H14" s="46">
        <v>360</v>
      </c>
      <c r="I14" s="46"/>
      <c r="J14" s="46">
        <v>240</v>
      </c>
      <c r="K14" s="46"/>
      <c r="L14" s="46"/>
      <c r="M14" s="46"/>
      <c r="N14" s="46"/>
      <c r="O14" s="46"/>
      <c r="P14" s="46"/>
      <c r="Q14" s="46"/>
      <c r="R14" s="50">
        <v>660</v>
      </c>
      <c r="S14" s="46">
        <v>30</v>
      </c>
      <c r="T14" s="47"/>
      <c r="U14" s="46"/>
      <c r="V14" s="46">
        <v>30</v>
      </c>
      <c r="W14" s="46"/>
      <c r="X14" s="46"/>
      <c r="Y14" s="46"/>
      <c r="Z14" s="46"/>
      <c r="AA14" s="50">
        <v>240</v>
      </c>
      <c r="AB14" s="46"/>
      <c r="AC14" s="46"/>
      <c r="AD14" s="53">
        <v>660</v>
      </c>
      <c r="AE14" s="50">
        <v>480</v>
      </c>
      <c r="AF14" s="46"/>
      <c r="AG14" s="50"/>
      <c r="AH14" s="46"/>
      <c r="AI14" s="44">
        <f t="shared" si="0"/>
        <v>2700</v>
      </c>
      <c r="AJ14" s="2">
        <f t="shared" si="1"/>
        <v>8</v>
      </c>
    </row>
    <row r="15" spans="1:36" x14ac:dyDescent="0.3">
      <c r="A15" s="79">
        <f>RANK(AI15,$AI$2:AI162)</f>
        <v>14</v>
      </c>
      <c r="B15" s="2" t="s">
        <v>15</v>
      </c>
      <c r="C15" s="40" t="s">
        <v>4</v>
      </c>
      <c r="D15" s="2">
        <v>2009</v>
      </c>
      <c r="E15" s="4" t="s">
        <v>12</v>
      </c>
      <c r="F15" s="42" t="s">
        <v>36</v>
      </c>
      <c r="G15" s="46">
        <v>480</v>
      </c>
      <c r="H15" s="46">
        <v>480</v>
      </c>
      <c r="I15" s="46"/>
      <c r="J15" s="46"/>
      <c r="K15" s="46"/>
      <c r="L15" s="46"/>
      <c r="M15" s="46"/>
      <c r="N15" s="46"/>
      <c r="O15" s="46">
        <v>145</v>
      </c>
      <c r="P15" s="46"/>
      <c r="Q15" s="46">
        <v>75</v>
      </c>
      <c r="R15" s="50">
        <v>588</v>
      </c>
      <c r="S15" s="46"/>
      <c r="T15" s="47"/>
      <c r="U15" s="46"/>
      <c r="V15" s="46">
        <v>30</v>
      </c>
      <c r="W15" s="46"/>
      <c r="X15" s="46"/>
      <c r="Y15" s="46"/>
      <c r="Z15" s="46"/>
      <c r="AA15" s="50">
        <v>240</v>
      </c>
      <c r="AB15" s="46"/>
      <c r="AC15" s="46"/>
      <c r="AD15" s="46"/>
      <c r="AE15" s="50">
        <v>660</v>
      </c>
      <c r="AF15" s="48"/>
      <c r="AG15" s="50"/>
      <c r="AH15" s="48"/>
      <c r="AI15" s="44">
        <f t="shared" si="0"/>
        <v>2698</v>
      </c>
      <c r="AJ15" s="2">
        <f t="shared" si="1"/>
        <v>8</v>
      </c>
    </row>
    <row r="16" spans="1:36" x14ac:dyDescent="0.3">
      <c r="A16" s="79">
        <f>RANK(AI16,$AI$2:AI163)</f>
        <v>15</v>
      </c>
      <c r="B16" s="3" t="s">
        <v>15</v>
      </c>
      <c r="C16" s="39" t="s">
        <v>4</v>
      </c>
      <c r="D16" s="2">
        <v>2009</v>
      </c>
      <c r="E16" s="4" t="s">
        <v>12</v>
      </c>
      <c r="F16" s="38" t="s">
        <v>19</v>
      </c>
      <c r="G16" s="46">
        <v>480</v>
      </c>
      <c r="H16" s="46">
        <v>480</v>
      </c>
      <c r="I16" s="46"/>
      <c r="J16" s="46"/>
      <c r="K16" s="46"/>
      <c r="L16" s="46"/>
      <c r="M16" s="46"/>
      <c r="N16" s="46"/>
      <c r="O16" s="46">
        <v>75</v>
      </c>
      <c r="P16" s="46"/>
      <c r="Q16" s="46">
        <v>30</v>
      </c>
      <c r="R16" s="48">
        <v>0</v>
      </c>
      <c r="S16" s="46"/>
      <c r="T16" s="47"/>
      <c r="U16" s="46"/>
      <c r="V16" s="46">
        <v>30</v>
      </c>
      <c r="W16" s="46"/>
      <c r="X16" s="46"/>
      <c r="Y16" s="46"/>
      <c r="Z16" s="46"/>
      <c r="AA16" s="50">
        <v>240</v>
      </c>
      <c r="AB16" s="46"/>
      <c r="AC16" s="46"/>
      <c r="AD16" s="53">
        <v>660</v>
      </c>
      <c r="AE16" s="50">
        <v>660</v>
      </c>
      <c r="AF16" s="46"/>
      <c r="AG16" s="50"/>
      <c r="AH16" s="46"/>
      <c r="AI16" s="44">
        <f t="shared" si="0"/>
        <v>2655</v>
      </c>
      <c r="AJ16" s="2">
        <f t="shared" si="1"/>
        <v>9</v>
      </c>
    </row>
    <row r="17" spans="1:36" x14ac:dyDescent="0.3">
      <c r="A17" s="79">
        <f>RANK(AI17,$AI$2:AI164)</f>
        <v>16</v>
      </c>
      <c r="B17" s="4" t="s">
        <v>15</v>
      </c>
      <c r="C17" s="40" t="s">
        <v>7</v>
      </c>
      <c r="D17" s="2">
        <v>2008</v>
      </c>
      <c r="E17" s="4" t="s">
        <v>12</v>
      </c>
      <c r="F17" s="42" t="s">
        <v>33</v>
      </c>
      <c r="G17" s="46">
        <v>360</v>
      </c>
      <c r="H17" s="46">
        <v>480</v>
      </c>
      <c r="I17" s="46"/>
      <c r="J17" s="46">
        <v>480</v>
      </c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46"/>
      <c r="V17" s="46"/>
      <c r="W17" s="46">
        <v>460</v>
      </c>
      <c r="X17" s="7"/>
      <c r="Y17" s="46"/>
      <c r="Z17" s="46"/>
      <c r="AA17" s="64"/>
      <c r="AB17" s="46"/>
      <c r="AC17" s="46"/>
      <c r="AD17" s="53">
        <v>840</v>
      </c>
      <c r="AE17" s="46"/>
      <c r="AF17" s="46"/>
      <c r="AG17" s="46"/>
      <c r="AH17" s="46"/>
      <c r="AI17" s="44">
        <f t="shared" si="0"/>
        <v>2620</v>
      </c>
      <c r="AJ17" s="2">
        <f t="shared" si="1"/>
        <v>5</v>
      </c>
    </row>
    <row r="18" spans="1:36" x14ac:dyDescent="0.3">
      <c r="A18" s="79">
        <f>RANK(AI18,$AI$2:AI165)</f>
        <v>17</v>
      </c>
      <c r="B18" s="2" t="s">
        <v>15</v>
      </c>
      <c r="C18" s="40" t="s">
        <v>4</v>
      </c>
      <c r="D18" s="2">
        <v>2008</v>
      </c>
      <c r="E18" s="4" t="s">
        <v>12</v>
      </c>
      <c r="F18" s="38" t="s">
        <v>116</v>
      </c>
      <c r="G18" s="46"/>
      <c r="H18" s="46">
        <v>480</v>
      </c>
      <c r="I18" s="46"/>
      <c r="J18" s="46">
        <v>480</v>
      </c>
      <c r="K18" s="46"/>
      <c r="L18" s="46"/>
      <c r="M18" s="46"/>
      <c r="N18" s="46"/>
      <c r="O18" s="46"/>
      <c r="P18" s="46"/>
      <c r="Q18" s="46"/>
      <c r="R18" s="50">
        <v>588</v>
      </c>
      <c r="S18" s="46"/>
      <c r="T18" s="46"/>
      <c r="U18" s="46"/>
      <c r="V18" s="46"/>
      <c r="W18" s="46">
        <v>460</v>
      </c>
      <c r="X18" s="7"/>
      <c r="Y18" s="46"/>
      <c r="Z18" s="46"/>
      <c r="AA18" s="64"/>
      <c r="AB18" s="46"/>
      <c r="AC18" s="46"/>
      <c r="AD18" s="53">
        <v>480</v>
      </c>
      <c r="AE18" s="46"/>
      <c r="AF18" s="46"/>
      <c r="AG18" s="46"/>
      <c r="AH18" s="46"/>
      <c r="AI18" s="44">
        <f t="shared" si="0"/>
        <v>2488</v>
      </c>
      <c r="AJ18" s="2">
        <f t="shared" si="1"/>
        <v>5</v>
      </c>
    </row>
    <row r="19" spans="1:36" x14ac:dyDescent="0.3">
      <c r="A19" s="79">
        <f>RANK(AI19,$AI$2:AI166)</f>
        <v>18</v>
      </c>
      <c r="B19" s="2" t="s">
        <v>15</v>
      </c>
      <c r="C19" s="39" t="s">
        <v>13</v>
      </c>
      <c r="D19" s="3">
        <v>2010</v>
      </c>
      <c r="E19" s="7" t="s">
        <v>11</v>
      </c>
      <c r="F19" s="38" t="s">
        <v>67</v>
      </c>
      <c r="G19" s="46">
        <v>480</v>
      </c>
      <c r="H19" s="48">
        <v>0</v>
      </c>
      <c r="I19" s="46"/>
      <c r="J19" s="46">
        <v>480</v>
      </c>
      <c r="K19" s="46"/>
      <c r="L19" s="46">
        <v>45</v>
      </c>
      <c r="M19" s="46"/>
      <c r="N19" s="46"/>
      <c r="O19" s="46"/>
      <c r="P19" s="46"/>
      <c r="Q19" s="46"/>
      <c r="R19" s="50">
        <v>480</v>
      </c>
      <c r="S19" s="46">
        <v>30</v>
      </c>
      <c r="T19" s="47"/>
      <c r="U19" s="46"/>
      <c r="V19" s="46">
        <v>30</v>
      </c>
      <c r="W19" s="46"/>
      <c r="X19" s="46"/>
      <c r="Y19" s="46"/>
      <c r="Z19" s="46"/>
      <c r="AA19" s="50">
        <v>120</v>
      </c>
      <c r="AB19" s="46"/>
      <c r="AC19" s="46"/>
      <c r="AD19" s="46"/>
      <c r="AE19" s="50">
        <v>660</v>
      </c>
      <c r="AF19" s="46"/>
      <c r="AG19" s="50"/>
      <c r="AH19" s="46"/>
      <c r="AI19" s="44">
        <f t="shared" si="0"/>
        <v>2325</v>
      </c>
      <c r="AJ19" s="2">
        <f t="shared" si="1"/>
        <v>9</v>
      </c>
    </row>
    <row r="20" spans="1:36" x14ac:dyDescent="0.3">
      <c r="A20" s="79">
        <f>RANK(AI20,$AI$2:AI167)</f>
        <v>19</v>
      </c>
      <c r="B20" s="4" t="s">
        <v>15</v>
      </c>
      <c r="C20" s="38" t="s">
        <v>13</v>
      </c>
      <c r="D20" s="2">
        <v>2012</v>
      </c>
      <c r="E20" s="2" t="s">
        <v>10</v>
      </c>
      <c r="F20" s="38" t="s">
        <v>101</v>
      </c>
      <c r="G20" s="46"/>
      <c r="H20" s="46">
        <v>360</v>
      </c>
      <c r="I20" s="46"/>
      <c r="J20" s="46">
        <v>360</v>
      </c>
      <c r="K20" s="46"/>
      <c r="L20" s="46"/>
      <c r="M20" s="46"/>
      <c r="N20" s="46"/>
      <c r="O20" s="46"/>
      <c r="P20" s="46"/>
      <c r="Q20" s="46"/>
      <c r="R20" s="50">
        <v>360</v>
      </c>
      <c r="S20" s="46"/>
      <c r="T20" s="47"/>
      <c r="U20" s="50">
        <v>40</v>
      </c>
      <c r="V20" s="46"/>
      <c r="W20" s="46"/>
      <c r="X20" s="46"/>
      <c r="Y20" s="46"/>
      <c r="Z20" s="46"/>
      <c r="AA20" s="50">
        <v>80</v>
      </c>
      <c r="AB20" s="46"/>
      <c r="AC20" s="46"/>
      <c r="AD20" s="50">
        <v>360</v>
      </c>
      <c r="AE20" s="50">
        <v>360</v>
      </c>
      <c r="AF20" s="46"/>
      <c r="AG20" s="50"/>
      <c r="AH20" s="46"/>
      <c r="AI20" s="44">
        <f t="shared" si="0"/>
        <v>1920</v>
      </c>
      <c r="AJ20" s="2">
        <f t="shared" si="1"/>
        <v>7</v>
      </c>
    </row>
    <row r="21" spans="1:36" x14ac:dyDescent="0.3">
      <c r="A21" s="79">
        <f>RANK(AI21,$AI$2:AI168)</f>
        <v>20</v>
      </c>
      <c r="B21" s="2" t="s">
        <v>15</v>
      </c>
      <c r="C21" s="39" t="s">
        <v>13</v>
      </c>
      <c r="D21" s="3">
        <v>2008</v>
      </c>
      <c r="E21" s="4" t="s">
        <v>12</v>
      </c>
      <c r="F21" s="38" t="s">
        <v>105</v>
      </c>
      <c r="G21" s="46">
        <v>360</v>
      </c>
      <c r="H21" s="46"/>
      <c r="I21" s="46"/>
      <c r="J21" s="46">
        <v>360</v>
      </c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6"/>
      <c r="V21" s="46"/>
      <c r="W21" s="46">
        <v>460</v>
      </c>
      <c r="X21" s="46"/>
      <c r="Y21" s="46"/>
      <c r="Z21" s="46"/>
      <c r="AA21" s="64"/>
      <c r="AB21" s="46"/>
      <c r="AC21" s="46"/>
      <c r="AD21" s="53">
        <v>360</v>
      </c>
      <c r="AE21" s="50">
        <v>360</v>
      </c>
      <c r="AF21" s="46"/>
      <c r="AG21" s="50"/>
      <c r="AH21" s="46"/>
      <c r="AI21" s="44">
        <f t="shared" si="0"/>
        <v>1900</v>
      </c>
      <c r="AJ21" s="2">
        <f t="shared" si="1"/>
        <v>5</v>
      </c>
    </row>
    <row r="22" spans="1:36" x14ac:dyDescent="0.3">
      <c r="A22" s="79">
        <f>RANK(AI22,$AI$2:AI169)</f>
        <v>21</v>
      </c>
      <c r="B22" s="2" t="s">
        <v>15</v>
      </c>
      <c r="C22" s="40" t="s">
        <v>32</v>
      </c>
      <c r="D22" s="2">
        <v>2012</v>
      </c>
      <c r="E22" s="4" t="s">
        <v>10</v>
      </c>
      <c r="F22" s="42" t="s">
        <v>66</v>
      </c>
      <c r="G22" s="46"/>
      <c r="H22" s="46">
        <v>240</v>
      </c>
      <c r="I22" s="46"/>
      <c r="J22" s="46">
        <v>137</v>
      </c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50">
        <v>60</v>
      </c>
      <c r="V22" s="46"/>
      <c r="W22" s="46"/>
      <c r="X22" s="46"/>
      <c r="Y22" s="46"/>
      <c r="Z22" s="46"/>
      <c r="AA22" s="50">
        <v>120</v>
      </c>
      <c r="AB22" s="46"/>
      <c r="AC22" s="46"/>
      <c r="AD22" s="50">
        <v>660</v>
      </c>
      <c r="AE22" s="50">
        <v>480</v>
      </c>
      <c r="AF22" s="46"/>
      <c r="AG22" s="50"/>
      <c r="AH22" s="46">
        <v>150</v>
      </c>
      <c r="AI22" s="44">
        <f t="shared" si="0"/>
        <v>1847</v>
      </c>
      <c r="AJ22" s="2">
        <f t="shared" si="1"/>
        <v>7</v>
      </c>
    </row>
    <row r="23" spans="1:36" x14ac:dyDescent="0.3">
      <c r="A23" s="79">
        <f>RANK(AI23,$AI$2:AI170)</f>
        <v>22</v>
      </c>
      <c r="B23" s="2" t="s">
        <v>15</v>
      </c>
      <c r="C23" s="39" t="s">
        <v>290</v>
      </c>
      <c r="D23" s="2">
        <v>2008</v>
      </c>
      <c r="E23" s="4" t="s">
        <v>12</v>
      </c>
      <c r="F23" s="42" t="s">
        <v>165</v>
      </c>
      <c r="G23" s="46"/>
      <c r="H23" s="46">
        <v>384</v>
      </c>
      <c r="I23" s="46"/>
      <c r="J23" s="46">
        <v>480</v>
      </c>
      <c r="K23" s="46"/>
      <c r="L23" s="46"/>
      <c r="M23" s="46"/>
      <c r="N23" s="46"/>
      <c r="O23" s="46"/>
      <c r="P23" s="46"/>
      <c r="Q23" s="46"/>
      <c r="R23" s="50">
        <v>400</v>
      </c>
      <c r="S23" s="46"/>
      <c r="T23" s="47"/>
      <c r="U23" s="46"/>
      <c r="V23" s="46"/>
      <c r="W23" s="46"/>
      <c r="X23" s="46"/>
      <c r="Y23" s="46"/>
      <c r="Z23" s="46"/>
      <c r="AA23" s="64"/>
      <c r="AB23" s="46"/>
      <c r="AC23" s="46"/>
      <c r="AD23" s="53">
        <v>480</v>
      </c>
      <c r="AE23" s="46"/>
      <c r="AF23" s="46"/>
      <c r="AG23" s="46"/>
      <c r="AH23" s="46"/>
      <c r="AI23" s="44">
        <f t="shared" si="0"/>
        <v>1744</v>
      </c>
      <c r="AJ23" s="2">
        <f t="shared" si="1"/>
        <v>4</v>
      </c>
    </row>
    <row r="24" spans="1:36" x14ac:dyDescent="0.3">
      <c r="A24" s="79">
        <f>RANK(AI24,$AI$2:AI171)</f>
        <v>23</v>
      </c>
      <c r="B24" s="2" t="s">
        <v>15</v>
      </c>
      <c r="C24" s="40" t="s">
        <v>4</v>
      </c>
      <c r="D24" s="2">
        <v>2008</v>
      </c>
      <c r="E24" s="4" t="s">
        <v>12</v>
      </c>
      <c r="F24" s="42" t="s">
        <v>239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50">
        <v>588</v>
      </c>
      <c r="S24" s="46"/>
      <c r="T24" s="47"/>
      <c r="U24" s="46"/>
      <c r="V24" s="46"/>
      <c r="W24" s="46">
        <v>460</v>
      </c>
      <c r="X24" s="7"/>
      <c r="Y24" s="46"/>
      <c r="Z24" s="46"/>
      <c r="AA24" s="64"/>
      <c r="AB24" s="46"/>
      <c r="AC24" s="46"/>
      <c r="AD24" s="53">
        <v>660</v>
      </c>
      <c r="AE24" s="46"/>
      <c r="AF24" s="46"/>
      <c r="AG24" s="46"/>
      <c r="AH24" s="46"/>
      <c r="AI24" s="44">
        <f t="shared" si="0"/>
        <v>1708</v>
      </c>
      <c r="AJ24" s="2">
        <f t="shared" si="1"/>
        <v>3</v>
      </c>
    </row>
    <row r="25" spans="1:36" x14ac:dyDescent="0.3">
      <c r="A25" s="79">
        <f>RANK(AI25,$AI$2:AI172)</f>
        <v>24</v>
      </c>
      <c r="B25" s="2" t="s">
        <v>15</v>
      </c>
      <c r="C25" s="40" t="s">
        <v>22</v>
      </c>
      <c r="D25" s="2">
        <v>2009</v>
      </c>
      <c r="E25" s="4" t="s">
        <v>12</v>
      </c>
      <c r="F25" s="42" t="s">
        <v>72</v>
      </c>
      <c r="G25" s="46">
        <v>360</v>
      </c>
      <c r="H25" s="46">
        <v>588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v>460</v>
      </c>
      <c r="X25" s="7"/>
      <c r="Y25" s="46"/>
      <c r="Z25" s="46"/>
      <c r="AA25" s="50">
        <v>240</v>
      </c>
      <c r="AB25" s="46"/>
      <c r="AC25" s="46"/>
      <c r="AD25" s="46"/>
      <c r="AE25" s="46"/>
      <c r="AF25" s="46"/>
      <c r="AG25" s="46"/>
      <c r="AH25" s="46"/>
      <c r="AI25" s="44">
        <f t="shared" si="0"/>
        <v>1648</v>
      </c>
      <c r="AJ25" s="2">
        <f t="shared" si="1"/>
        <v>4</v>
      </c>
    </row>
    <row r="26" spans="1:36" x14ac:dyDescent="0.3">
      <c r="A26" s="79">
        <f>RANK(AI26,$AI$2:AI173)</f>
        <v>25</v>
      </c>
      <c r="B26" s="2" t="s">
        <v>15</v>
      </c>
      <c r="C26" s="39" t="s">
        <v>4</v>
      </c>
      <c r="D26" s="3">
        <v>2008</v>
      </c>
      <c r="E26" s="4" t="s">
        <v>12</v>
      </c>
      <c r="F26" s="38" t="s">
        <v>100</v>
      </c>
      <c r="G26" s="46"/>
      <c r="H26" s="46">
        <v>240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7"/>
      <c r="U26" s="46"/>
      <c r="V26" s="46"/>
      <c r="W26" s="46">
        <v>460</v>
      </c>
      <c r="X26" s="7"/>
      <c r="Y26" s="46"/>
      <c r="Z26" s="46"/>
      <c r="AA26" s="64"/>
      <c r="AB26" s="46"/>
      <c r="AC26" s="46"/>
      <c r="AD26" s="53">
        <v>480</v>
      </c>
      <c r="AE26" s="50">
        <v>360</v>
      </c>
      <c r="AF26" s="46"/>
      <c r="AG26" s="50"/>
      <c r="AH26" s="46"/>
      <c r="AI26" s="44">
        <f t="shared" si="0"/>
        <v>1540</v>
      </c>
      <c r="AJ26" s="2">
        <f t="shared" si="1"/>
        <v>4</v>
      </c>
    </row>
    <row r="27" spans="1:36" x14ac:dyDescent="0.3">
      <c r="A27" s="79">
        <f>RANK(AI27,$AI$2:AI174)</f>
        <v>26</v>
      </c>
      <c r="B27" s="4" t="s">
        <v>15</v>
      </c>
      <c r="C27" s="38" t="s">
        <v>45</v>
      </c>
      <c r="D27" s="2">
        <v>2009</v>
      </c>
      <c r="E27" s="4" t="s">
        <v>12</v>
      </c>
      <c r="F27" s="38" t="s">
        <v>77</v>
      </c>
      <c r="G27" s="46"/>
      <c r="H27" s="46">
        <v>240</v>
      </c>
      <c r="I27" s="46"/>
      <c r="J27" s="46">
        <v>240</v>
      </c>
      <c r="K27" s="46"/>
      <c r="L27" s="46"/>
      <c r="M27" s="46"/>
      <c r="N27" s="46"/>
      <c r="O27" s="46"/>
      <c r="P27" s="46"/>
      <c r="Q27" s="46"/>
      <c r="R27" s="50">
        <v>360</v>
      </c>
      <c r="S27" s="46"/>
      <c r="T27" s="47"/>
      <c r="U27" s="46"/>
      <c r="V27" s="46"/>
      <c r="W27" s="46"/>
      <c r="X27" s="46"/>
      <c r="Y27" s="46"/>
      <c r="Z27" s="46"/>
      <c r="AA27" s="50">
        <v>120</v>
      </c>
      <c r="AB27" s="46"/>
      <c r="AC27" s="46"/>
      <c r="AD27" s="50">
        <v>160</v>
      </c>
      <c r="AE27" s="50">
        <v>360</v>
      </c>
      <c r="AF27" s="46"/>
      <c r="AG27" s="50"/>
      <c r="AH27" s="46"/>
      <c r="AI27" s="44">
        <f t="shared" si="0"/>
        <v>1480</v>
      </c>
      <c r="AJ27" s="2">
        <f t="shared" si="1"/>
        <v>6</v>
      </c>
    </row>
    <row r="28" spans="1:36" x14ac:dyDescent="0.3">
      <c r="A28" s="79">
        <f>RANK(AI28,$AI$2:AI175)</f>
        <v>27</v>
      </c>
      <c r="B28" s="2" t="s">
        <v>15</v>
      </c>
      <c r="C28" s="40" t="s">
        <v>7</v>
      </c>
      <c r="D28" s="2">
        <v>2011</v>
      </c>
      <c r="E28" s="7" t="s">
        <v>11</v>
      </c>
      <c r="F28" s="42" t="s">
        <v>51</v>
      </c>
      <c r="G28" s="46">
        <v>360</v>
      </c>
      <c r="H28" s="46">
        <v>660</v>
      </c>
      <c r="I28" s="46"/>
      <c r="J28" s="46">
        <v>98.5</v>
      </c>
      <c r="K28" s="46"/>
      <c r="L28" s="46"/>
      <c r="M28" s="46"/>
      <c r="N28" s="46"/>
      <c r="O28" s="46"/>
      <c r="P28" s="46"/>
      <c r="Q28" s="46"/>
      <c r="R28" s="46"/>
      <c r="S28" s="46"/>
      <c r="T28" s="47"/>
      <c r="U28" s="46"/>
      <c r="V28" s="46"/>
      <c r="W28" s="46"/>
      <c r="X28" s="46"/>
      <c r="Y28" s="46"/>
      <c r="Z28" s="46"/>
      <c r="AA28" s="50">
        <v>120</v>
      </c>
      <c r="AB28" s="46"/>
      <c r="AC28" s="46"/>
      <c r="AD28" s="59">
        <v>240</v>
      </c>
      <c r="AE28" s="46"/>
      <c r="AF28" s="46"/>
      <c r="AG28" s="46"/>
      <c r="AH28" s="46"/>
      <c r="AI28" s="44">
        <f t="shared" si="0"/>
        <v>1478.5</v>
      </c>
      <c r="AJ28" s="2">
        <f t="shared" si="1"/>
        <v>5</v>
      </c>
    </row>
    <row r="29" spans="1:36" x14ac:dyDescent="0.3">
      <c r="A29" s="79">
        <f>RANK(AI29,$AI$2:AI176)</f>
        <v>28</v>
      </c>
      <c r="B29" s="2" t="s">
        <v>15</v>
      </c>
      <c r="C29" s="39" t="s">
        <v>45</v>
      </c>
      <c r="D29" s="3">
        <v>2008</v>
      </c>
      <c r="E29" s="4" t="s">
        <v>12</v>
      </c>
      <c r="F29" s="38" t="s">
        <v>87</v>
      </c>
      <c r="G29" s="46"/>
      <c r="H29" s="46"/>
      <c r="I29" s="46"/>
      <c r="J29" s="46">
        <v>480</v>
      </c>
      <c r="K29" s="46"/>
      <c r="L29" s="46"/>
      <c r="M29" s="46"/>
      <c r="N29" s="46"/>
      <c r="O29" s="46"/>
      <c r="P29" s="46"/>
      <c r="Q29" s="46"/>
      <c r="R29" s="50">
        <v>480</v>
      </c>
      <c r="S29" s="46"/>
      <c r="T29" s="47"/>
      <c r="U29" s="46"/>
      <c r="V29" s="46"/>
      <c r="W29" s="46"/>
      <c r="X29" s="46"/>
      <c r="Y29" s="46"/>
      <c r="Z29" s="46"/>
      <c r="AA29" s="64"/>
      <c r="AB29" s="46"/>
      <c r="AC29" s="46"/>
      <c r="AD29" s="53">
        <v>480</v>
      </c>
      <c r="AE29" s="46"/>
      <c r="AF29" s="46"/>
      <c r="AG29" s="46"/>
      <c r="AH29" s="46"/>
      <c r="AI29" s="44">
        <f t="shared" si="0"/>
        <v>1440</v>
      </c>
      <c r="AJ29" s="2">
        <f t="shared" si="1"/>
        <v>3</v>
      </c>
    </row>
    <row r="30" spans="1:36" x14ac:dyDescent="0.3">
      <c r="A30" s="79">
        <f>RANK(AI30,$AI$2:AI177)</f>
        <v>28</v>
      </c>
      <c r="B30" s="4" t="s">
        <v>15</v>
      </c>
      <c r="C30" s="38" t="s">
        <v>13</v>
      </c>
      <c r="D30" s="2">
        <v>2008</v>
      </c>
      <c r="E30" s="4" t="s">
        <v>12</v>
      </c>
      <c r="F30" s="38" t="s">
        <v>166</v>
      </c>
      <c r="G30" s="46"/>
      <c r="H30" s="46"/>
      <c r="I30" s="46"/>
      <c r="J30" s="46">
        <v>480</v>
      </c>
      <c r="K30" s="46"/>
      <c r="L30" s="46"/>
      <c r="M30" s="46"/>
      <c r="N30" s="46"/>
      <c r="O30" s="46"/>
      <c r="P30" s="46"/>
      <c r="Q30" s="46"/>
      <c r="R30" s="50">
        <v>480</v>
      </c>
      <c r="S30" s="46"/>
      <c r="T30" s="46"/>
      <c r="U30" s="46"/>
      <c r="V30" s="46"/>
      <c r="W30" s="46"/>
      <c r="X30" s="46"/>
      <c r="Y30" s="46"/>
      <c r="Z30" s="46"/>
      <c r="AA30" s="64"/>
      <c r="AB30" s="46"/>
      <c r="AC30" s="46"/>
      <c r="AD30" s="53">
        <v>480</v>
      </c>
      <c r="AE30" s="46"/>
      <c r="AF30" s="46"/>
      <c r="AG30" s="46"/>
      <c r="AH30" s="46"/>
      <c r="AI30" s="44">
        <f t="shared" si="0"/>
        <v>1440</v>
      </c>
      <c r="AJ30" s="2">
        <f t="shared" si="1"/>
        <v>3</v>
      </c>
    </row>
    <row r="31" spans="1:36" x14ac:dyDescent="0.3">
      <c r="A31" s="79">
        <f>RANK(AI31,$AI$2:AI178)</f>
        <v>30</v>
      </c>
      <c r="B31" s="3" t="s">
        <v>15</v>
      </c>
      <c r="C31" s="39" t="s">
        <v>290</v>
      </c>
      <c r="D31" s="2">
        <v>2011</v>
      </c>
      <c r="E31" s="7" t="s">
        <v>11</v>
      </c>
      <c r="F31" s="38" t="s">
        <v>160</v>
      </c>
      <c r="G31" s="46"/>
      <c r="H31" s="46">
        <v>240</v>
      </c>
      <c r="I31" s="46"/>
      <c r="J31" s="46">
        <v>137</v>
      </c>
      <c r="K31" s="46"/>
      <c r="L31" s="46"/>
      <c r="M31" s="46"/>
      <c r="N31" s="46"/>
      <c r="O31" s="46"/>
      <c r="P31" s="46"/>
      <c r="Q31" s="46"/>
      <c r="R31" s="50">
        <v>240</v>
      </c>
      <c r="S31" s="46"/>
      <c r="T31" s="46"/>
      <c r="U31" s="50">
        <v>40</v>
      </c>
      <c r="V31" s="46"/>
      <c r="W31" s="46"/>
      <c r="X31" s="46"/>
      <c r="Y31" s="46"/>
      <c r="Z31" s="46"/>
      <c r="AA31" s="50">
        <v>80</v>
      </c>
      <c r="AB31" s="46"/>
      <c r="AC31" s="46"/>
      <c r="AD31" s="50">
        <v>360</v>
      </c>
      <c r="AE31" s="50">
        <v>120</v>
      </c>
      <c r="AF31" s="46"/>
      <c r="AG31" s="50"/>
      <c r="AH31" s="46">
        <v>150</v>
      </c>
      <c r="AI31" s="44">
        <f t="shared" si="0"/>
        <v>1367</v>
      </c>
      <c r="AJ31" s="2">
        <f t="shared" si="1"/>
        <v>8</v>
      </c>
    </row>
    <row r="32" spans="1:36" x14ac:dyDescent="0.3">
      <c r="A32" s="79">
        <f>RANK(AI32,$AI$2:AI179)</f>
        <v>31</v>
      </c>
      <c r="B32" s="2" t="s">
        <v>15</v>
      </c>
      <c r="C32" s="40" t="s">
        <v>4</v>
      </c>
      <c r="D32" s="2">
        <v>2008</v>
      </c>
      <c r="E32" s="4" t="s">
        <v>12</v>
      </c>
      <c r="F32" s="42" t="s">
        <v>366</v>
      </c>
      <c r="G32" s="46"/>
      <c r="H32" s="46">
        <v>480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64"/>
      <c r="AB32" s="46"/>
      <c r="AC32" s="46"/>
      <c r="AD32" s="53">
        <v>480</v>
      </c>
      <c r="AE32" s="50">
        <v>360</v>
      </c>
      <c r="AF32" s="46"/>
      <c r="AG32" s="50"/>
      <c r="AH32" s="46"/>
      <c r="AI32" s="44">
        <f t="shared" si="0"/>
        <v>1320</v>
      </c>
      <c r="AJ32" s="2">
        <f t="shared" si="1"/>
        <v>3</v>
      </c>
    </row>
    <row r="33" spans="1:36" x14ac:dyDescent="0.3">
      <c r="A33" s="79">
        <f>RANK(AI33,$AI$2:AI180)</f>
        <v>32</v>
      </c>
      <c r="B33" s="2" t="s">
        <v>15</v>
      </c>
      <c r="C33" s="40" t="s">
        <v>13</v>
      </c>
      <c r="D33" s="2">
        <v>2008</v>
      </c>
      <c r="E33" s="4" t="s">
        <v>12</v>
      </c>
      <c r="F33" s="38" t="s">
        <v>60</v>
      </c>
      <c r="G33" s="46">
        <v>360</v>
      </c>
      <c r="H33" s="46">
        <v>384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64"/>
      <c r="AB33" s="46"/>
      <c r="AC33" s="46"/>
      <c r="AD33" s="46"/>
      <c r="AE33" s="50">
        <v>480</v>
      </c>
      <c r="AF33" s="46"/>
      <c r="AG33" s="50"/>
      <c r="AH33" s="46"/>
      <c r="AI33" s="44">
        <f t="shared" si="0"/>
        <v>1224</v>
      </c>
      <c r="AJ33" s="2">
        <f t="shared" si="1"/>
        <v>3</v>
      </c>
    </row>
    <row r="34" spans="1:36" x14ac:dyDescent="0.3">
      <c r="A34" s="79">
        <f>RANK(AI34,$AI$2:AI181)</f>
        <v>33</v>
      </c>
      <c r="B34" s="4" t="s">
        <v>15</v>
      </c>
      <c r="C34" s="40" t="s">
        <v>182</v>
      </c>
      <c r="D34" s="2">
        <v>2008</v>
      </c>
      <c r="E34" s="4" t="s">
        <v>12</v>
      </c>
      <c r="F34" s="38" t="s">
        <v>136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50">
        <v>400</v>
      </c>
      <c r="S34" s="46"/>
      <c r="T34" s="46"/>
      <c r="U34" s="46"/>
      <c r="V34" s="46"/>
      <c r="W34" s="46">
        <v>460</v>
      </c>
      <c r="X34" s="46"/>
      <c r="Y34" s="46"/>
      <c r="Z34" s="46"/>
      <c r="AA34" s="64"/>
      <c r="AB34" s="46"/>
      <c r="AC34" s="46"/>
      <c r="AD34" s="46"/>
      <c r="AE34" s="50">
        <v>360</v>
      </c>
      <c r="AF34" s="46"/>
      <c r="AG34" s="50"/>
      <c r="AH34" s="46"/>
      <c r="AI34" s="44">
        <f t="shared" si="0"/>
        <v>1220</v>
      </c>
      <c r="AJ34" s="2">
        <f t="shared" si="1"/>
        <v>3</v>
      </c>
    </row>
    <row r="35" spans="1:36" x14ac:dyDescent="0.3">
      <c r="A35" s="79">
        <f>RANK(AI35,$AI$2:AI182)</f>
        <v>34</v>
      </c>
      <c r="B35" s="2" t="s">
        <v>15</v>
      </c>
      <c r="C35" s="40" t="s">
        <v>45</v>
      </c>
      <c r="D35" s="2">
        <v>2009</v>
      </c>
      <c r="E35" s="4" t="s">
        <v>12</v>
      </c>
      <c r="F35" s="42" t="s">
        <v>162</v>
      </c>
      <c r="G35" s="46"/>
      <c r="H35" s="46">
        <v>240</v>
      </c>
      <c r="I35" s="46"/>
      <c r="J35" s="46">
        <v>98.5</v>
      </c>
      <c r="K35" s="46"/>
      <c r="L35" s="46"/>
      <c r="M35" s="46"/>
      <c r="N35" s="46"/>
      <c r="O35" s="46"/>
      <c r="P35" s="46"/>
      <c r="Q35" s="46"/>
      <c r="R35" s="50">
        <v>160</v>
      </c>
      <c r="S35" s="46"/>
      <c r="T35" s="47"/>
      <c r="U35" s="46"/>
      <c r="V35" s="46"/>
      <c r="W35" s="46"/>
      <c r="X35" s="46"/>
      <c r="Y35" s="46"/>
      <c r="Z35" s="46"/>
      <c r="AA35" s="50">
        <v>120</v>
      </c>
      <c r="AB35" s="46"/>
      <c r="AC35" s="46"/>
      <c r="AD35" s="50">
        <v>110</v>
      </c>
      <c r="AE35" s="50">
        <v>480</v>
      </c>
      <c r="AF35" s="46"/>
      <c r="AG35" s="50"/>
      <c r="AH35" s="46"/>
      <c r="AI35" s="44">
        <f t="shared" si="0"/>
        <v>1208.5</v>
      </c>
      <c r="AJ35" s="2">
        <f t="shared" si="1"/>
        <v>6</v>
      </c>
    </row>
    <row r="36" spans="1:36" x14ac:dyDescent="0.3">
      <c r="A36" s="79">
        <f>RANK(AI36,$AI$2:AI183)</f>
        <v>35</v>
      </c>
      <c r="B36" s="2" t="s">
        <v>15</v>
      </c>
      <c r="C36" s="40" t="s">
        <v>45</v>
      </c>
      <c r="D36" s="2">
        <v>2009</v>
      </c>
      <c r="E36" s="4" t="s">
        <v>12</v>
      </c>
      <c r="F36" s="42" t="s">
        <v>106</v>
      </c>
      <c r="G36" s="46"/>
      <c r="H36" s="46">
        <v>480</v>
      </c>
      <c r="I36" s="46"/>
      <c r="J36" s="46">
        <v>90</v>
      </c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6"/>
      <c r="V36" s="46"/>
      <c r="W36" s="46"/>
      <c r="X36" s="46"/>
      <c r="Y36" s="46"/>
      <c r="Z36" s="46"/>
      <c r="AA36" s="50">
        <v>90</v>
      </c>
      <c r="AB36" s="46"/>
      <c r="AC36" s="46"/>
      <c r="AD36" s="50">
        <v>160</v>
      </c>
      <c r="AE36" s="50">
        <v>360</v>
      </c>
      <c r="AF36" s="46"/>
      <c r="AG36" s="50"/>
      <c r="AH36" s="46"/>
      <c r="AI36" s="44">
        <f t="shared" si="0"/>
        <v>1180</v>
      </c>
      <c r="AJ36" s="2">
        <f t="shared" si="1"/>
        <v>5</v>
      </c>
    </row>
    <row r="37" spans="1:36" x14ac:dyDescent="0.3">
      <c r="A37" s="79">
        <f>RANK(AI37,$AI$2:AI184)</f>
        <v>36</v>
      </c>
      <c r="B37" s="2" t="s">
        <v>15</v>
      </c>
      <c r="C37" s="40" t="s">
        <v>290</v>
      </c>
      <c r="D37" s="2">
        <v>2009</v>
      </c>
      <c r="E37" s="4" t="s">
        <v>12</v>
      </c>
      <c r="F37" s="42" t="s">
        <v>181</v>
      </c>
      <c r="G37" s="46"/>
      <c r="H37" s="46">
        <v>120</v>
      </c>
      <c r="I37" s="46"/>
      <c r="J37" s="46">
        <v>137</v>
      </c>
      <c r="K37" s="46"/>
      <c r="L37" s="46"/>
      <c r="M37" s="46"/>
      <c r="N37" s="46"/>
      <c r="O37" s="46"/>
      <c r="P37" s="46"/>
      <c r="Q37" s="46"/>
      <c r="R37" s="50">
        <v>160</v>
      </c>
      <c r="S37" s="46"/>
      <c r="T37" s="47"/>
      <c r="U37" s="46"/>
      <c r="V37" s="46">
        <v>30</v>
      </c>
      <c r="W37" s="46"/>
      <c r="X37" s="46"/>
      <c r="Y37" s="46"/>
      <c r="Z37" s="46"/>
      <c r="AA37" s="50">
        <v>120</v>
      </c>
      <c r="AB37" s="46"/>
      <c r="AC37" s="46"/>
      <c r="AD37" s="50">
        <v>240</v>
      </c>
      <c r="AE37" s="50">
        <v>360</v>
      </c>
      <c r="AF37" s="46"/>
      <c r="AG37" s="50"/>
      <c r="AH37" s="46"/>
      <c r="AI37" s="44">
        <f t="shared" si="0"/>
        <v>1167</v>
      </c>
      <c r="AJ37" s="2">
        <f t="shared" si="1"/>
        <v>7</v>
      </c>
    </row>
    <row r="38" spans="1:36" x14ac:dyDescent="0.3">
      <c r="A38" s="79">
        <f>RANK(AI38,$AI$2:AI185)</f>
        <v>37</v>
      </c>
      <c r="B38" s="2" t="s">
        <v>15</v>
      </c>
      <c r="C38" s="40" t="s">
        <v>6</v>
      </c>
      <c r="D38" s="2">
        <v>2014</v>
      </c>
      <c r="E38" s="4" t="s">
        <v>9</v>
      </c>
      <c r="F38" s="38" t="s">
        <v>209</v>
      </c>
      <c r="G38" s="46"/>
      <c r="H38" s="46">
        <v>80</v>
      </c>
      <c r="I38" s="46"/>
      <c r="J38" s="46">
        <v>60</v>
      </c>
      <c r="K38" s="46"/>
      <c r="L38" s="46"/>
      <c r="M38" s="46"/>
      <c r="N38" s="46"/>
      <c r="O38" s="46"/>
      <c r="P38" s="46"/>
      <c r="Q38" s="46"/>
      <c r="R38" s="50">
        <v>240</v>
      </c>
      <c r="S38" s="46"/>
      <c r="T38" s="47"/>
      <c r="U38" s="50">
        <v>60</v>
      </c>
      <c r="V38" s="46"/>
      <c r="W38" s="46"/>
      <c r="X38" s="46"/>
      <c r="Y38" s="46"/>
      <c r="Z38" s="46"/>
      <c r="AA38" s="50">
        <v>80</v>
      </c>
      <c r="AB38" s="46"/>
      <c r="AC38" s="46"/>
      <c r="AD38" s="59">
        <v>180</v>
      </c>
      <c r="AE38" s="50">
        <v>240</v>
      </c>
      <c r="AF38" s="46"/>
      <c r="AG38" s="50"/>
      <c r="AH38" s="46"/>
      <c r="AI38" s="44">
        <f t="shared" si="0"/>
        <v>940</v>
      </c>
      <c r="AJ38" s="2">
        <f t="shared" si="1"/>
        <v>7</v>
      </c>
    </row>
    <row r="39" spans="1:36" x14ac:dyDescent="0.3">
      <c r="A39" s="79">
        <f>RANK(AI39,$AI$2:AI186)</f>
        <v>38</v>
      </c>
      <c r="B39" s="2" t="s">
        <v>15</v>
      </c>
      <c r="C39" s="40" t="s">
        <v>13</v>
      </c>
      <c r="D39" s="2">
        <v>2008</v>
      </c>
      <c r="E39" s="4" t="s">
        <v>12</v>
      </c>
      <c r="F39" s="42" t="s">
        <v>155</v>
      </c>
      <c r="G39" s="46"/>
      <c r="H39" s="46"/>
      <c r="I39" s="46"/>
      <c r="J39" s="46">
        <v>360</v>
      </c>
      <c r="K39" s="46"/>
      <c r="L39" s="46"/>
      <c r="M39" s="46"/>
      <c r="N39" s="46"/>
      <c r="O39" s="46"/>
      <c r="P39" s="46"/>
      <c r="Q39" s="46"/>
      <c r="R39" s="46"/>
      <c r="S39" s="46"/>
      <c r="T39" s="47"/>
      <c r="U39" s="46"/>
      <c r="V39" s="46"/>
      <c r="W39" s="46"/>
      <c r="X39" s="46"/>
      <c r="Y39" s="46"/>
      <c r="Z39" s="46"/>
      <c r="AA39" s="64"/>
      <c r="AB39" s="46"/>
      <c r="AC39" s="46"/>
      <c r="AD39" s="53">
        <v>480</v>
      </c>
      <c r="AE39" s="46"/>
      <c r="AF39" s="46"/>
      <c r="AG39" s="46"/>
      <c r="AH39" s="46"/>
      <c r="AI39" s="44">
        <f t="shared" si="0"/>
        <v>840</v>
      </c>
      <c r="AJ39" s="2">
        <f t="shared" si="1"/>
        <v>2</v>
      </c>
    </row>
    <row r="40" spans="1:36" x14ac:dyDescent="0.3">
      <c r="A40" s="79">
        <f>RANK(AI40,$AI$2:AI187)</f>
        <v>38</v>
      </c>
      <c r="B40" s="2" t="s">
        <v>18</v>
      </c>
      <c r="C40" s="39" t="s">
        <v>52</v>
      </c>
      <c r="D40" s="2" t="s">
        <v>52</v>
      </c>
      <c r="E40" s="4" t="s">
        <v>11</v>
      </c>
      <c r="F40" s="38" t="s">
        <v>126</v>
      </c>
      <c r="G40" s="46"/>
      <c r="H40" s="46"/>
      <c r="I40" s="46"/>
      <c r="J40" s="46">
        <v>840</v>
      </c>
      <c r="K40" s="46"/>
      <c r="L40" s="46"/>
      <c r="M40" s="46"/>
      <c r="N40" s="46"/>
      <c r="O40" s="46"/>
      <c r="P40" s="46"/>
      <c r="Q40" s="46"/>
      <c r="R40" s="46"/>
      <c r="S40" s="46"/>
      <c r="T40" s="47"/>
      <c r="U40" s="46"/>
      <c r="V40" s="46"/>
      <c r="W40" s="46"/>
      <c r="X40" s="46"/>
      <c r="Y40" s="46"/>
      <c r="Z40" s="46"/>
      <c r="AA40" s="64"/>
      <c r="AB40" s="46"/>
      <c r="AC40" s="46"/>
      <c r="AD40" s="46"/>
      <c r="AE40" s="46"/>
      <c r="AF40" s="46"/>
      <c r="AG40" s="46"/>
      <c r="AH40" s="46"/>
      <c r="AI40" s="44">
        <f t="shared" si="0"/>
        <v>840</v>
      </c>
      <c r="AJ40" s="2">
        <f t="shared" si="1"/>
        <v>1</v>
      </c>
    </row>
    <row r="41" spans="1:36" x14ac:dyDescent="0.3">
      <c r="A41" s="79">
        <f>RANK(AI41,$AI$2:AI188)</f>
        <v>40</v>
      </c>
      <c r="B41" s="4" t="s">
        <v>15</v>
      </c>
      <c r="C41" s="39" t="s">
        <v>6</v>
      </c>
      <c r="D41" s="2">
        <v>2010</v>
      </c>
      <c r="E41" s="7" t="s">
        <v>11</v>
      </c>
      <c r="F41" s="38" t="s">
        <v>188</v>
      </c>
      <c r="G41" s="46"/>
      <c r="H41" s="46"/>
      <c r="I41" s="46"/>
      <c r="J41" s="46">
        <v>98.5</v>
      </c>
      <c r="K41" s="46"/>
      <c r="L41" s="46"/>
      <c r="M41" s="46"/>
      <c r="N41" s="46"/>
      <c r="O41" s="46"/>
      <c r="P41" s="46"/>
      <c r="Q41" s="46"/>
      <c r="R41" s="50">
        <v>90</v>
      </c>
      <c r="S41" s="46"/>
      <c r="T41" s="46"/>
      <c r="U41" s="46"/>
      <c r="V41" s="46">
        <v>30</v>
      </c>
      <c r="W41" s="46"/>
      <c r="X41" s="46"/>
      <c r="Y41" s="46"/>
      <c r="Z41" s="46"/>
      <c r="AA41" s="50">
        <v>90</v>
      </c>
      <c r="AB41" s="46"/>
      <c r="AC41" s="46"/>
      <c r="AD41" s="50">
        <v>160</v>
      </c>
      <c r="AE41" s="50">
        <v>360</v>
      </c>
      <c r="AF41" s="46"/>
      <c r="AG41" s="50"/>
      <c r="AH41" s="46"/>
      <c r="AI41" s="44">
        <f t="shared" si="0"/>
        <v>828.5</v>
      </c>
      <c r="AJ41" s="2">
        <f t="shared" si="1"/>
        <v>6</v>
      </c>
    </row>
    <row r="42" spans="1:36" x14ac:dyDescent="0.3">
      <c r="A42" s="79">
        <f>RANK(AI42,$AI$2:AI189)</f>
        <v>41</v>
      </c>
      <c r="B42" s="2" t="s">
        <v>15</v>
      </c>
      <c r="C42" s="40" t="s">
        <v>13</v>
      </c>
      <c r="D42" s="2">
        <v>2010</v>
      </c>
      <c r="E42" s="7" t="s">
        <v>11</v>
      </c>
      <c r="F42" s="42" t="s">
        <v>59</v>
      </c>
      <c r="G42" s="46"/>
      <c r="H42" s="46"/>
      <c r="I42" s="46"/>
      <c r="J42" s="46">
        <v>137</v>
      </c>
      <c r="K42" s="46"/>
      <c r="L42" s="46"/>
      <c r="M42" s="46"/>
      <c r="N42" s="46"/>
      <c r="O42" s="46"/>
      <c r="P42" s="46"/>
      <c r="Q42" s="46"/>
      <c r="R42" s="46"/>
      <c r="S42" s="46"/>
      <c r="T42" s="47"/>
      <c r="U42" s="46"/>
      <c r="V42" s="46"/>
      <c r="W42" s="46"/>
      <c r="X42" s="46"/>
      <c r="Y42" s="46"/>
      <c r="Z42" s="46"/>
      <c r="AA42" s="64"/>
      <c r="AB42" s="46"/>
      <c r="AC42" s="46"/>
      <c r="AD42" s="50">
        <v>160</v>
      </c>
      <c r="AE42" s="50">
        <v>480</v>
      </c>
      <c r="AF42" s="46"/>
      <c r="AG42" s="50"/>
      <c r="AH42" s="46"/>
      <c r="AI42" s="44">
        <f t="shared" si="0"/>
        <v>777</v>
      </c>
      <c r="AJ42" s="2">
        <f t="shared" si="1"/>
        <v>3</v>
      </c>
    </row>
    <row r="43" spans="1:36" x14ac:dyDescent="0.3">
      <c r="A43" s="79">
        <f>RANK(AI43,$AI$2:AI190)</f>
        <v>42</v>
      </c>
      <c r="B43" s="4" t="s">
        <v>15</v>
      </c>
      <c r="C43" s="38" t="s">
        <v>13</v>
      </c>
      <c r="D43" s="2">
        <v>2008</v>
      </c>
      <c r="E43" s="4" t="s">
        <v>12</v>
      </c>
      <c r="F43" s="42" t="s">
        <v>311</v>
      </c>
      <c r="G43" s="46"/>
      <c r="H43" s="46"/>
      <c r="I43" s="46"/>
      <c r="J43" s="46">
        <v>360</v>
      </c>
      <c r="K43" s="46"/>
      <c r="L43" s="46"/>
      <c r="M43" s="46"/>
      <c r="N43" s="46"/>
      <c r="O43" s="46"/>
      <c r="P43" s="46"/>
      <c r="Q43" s="46"/>
      <c r="R43" s="46"/>
      <c r="S43" s="46"/>
      <c r="T43" s="47"/>
      <c r="U43" s="46"/>
      <c r="V43" s="46"/>
      <c r="W43" s="46"/>
      <c r="X43" s="46"/>
      <c r="Y43" s="46"/>
      <c r="Z43" s="46"/>
      <c r="AA43" s="64"/>
      <c r="AB43" s="46"/>
      <c r="AC43" s="46"/>
      <c r="AD43" s="53">
        <v>360</v>
      </c>
      <c r="AE43" s="46"/>
      <c r="AF43" s="46"/>
      <c r="AG43" s="46"/>
      <c r="AH43" s="46"/>
      <c r="AI43" s="44">
        <f t="shared" si="0"/>
        <v>720</v>
      </c>
      <c r="AJ43" s="2">
        <f t="shared" si="1"/>
        <v>2</v>
      </c>
    </row>
    <row r="44" spans="1:36" x14ac:dyDescent="0.3">
      <c r="A44" s="79">
        <f>RANK(AI44,$AI$2:AI191)</f>
        <v>43</v>
      </c>
      <c r="B44" s="2" t="s">
        <v>15</v>
      </c>
      <c r="C44" s="38" t="s">
        <v>290</v>
      </c>
      <c r="D44" s="3">
        <v>2011</v>
      </c>
      <c r="E44" s="7" t="s">
        <v>11</v>
      </c>
      <c r="F44" s="42" t="s">
        <v>238</v>
      </c>
      <c r="G44" s="46"/>
      <c r="H44" s="46">
        <v>80</v>
      </c>
      <c r="I44" s="46"/>
      <c r="J44" s="46">
        <v>120</v>
      </c>
      <c r="K44" s="46"/>
      <c r="L44" s="46"/>
      <c r="M44" s="46"/>
      <c r="N44" s="46"/>
      <c r="O44" s="46"/>
      <c r="P44" s="46"/>
      <c r="Q44" s="46"/>
      <c r="R44" s="46">
        <v>93.5</v>
      </c>
      <c r="S44" s="46"/>
      <c r="T44" s="46"/>
      <c r="U44" s="50">
        <v>28</v>
      </c>
      <c r="V44" s="46"/>
      <c r="W44" s="46"/>
      <c r="X44" s="46"/>
      <c r="Y44" s="46"/>
      <c r="Z44" s="46"/>
      <c r="AA44" s="50">
        <v>60</v>
      </c>
      <c r="AB44" s="46"/>
      <c r="AC44" s="46"/>
      <c r="AD44" s="59">
        <v>80</v>
      </c>
      <c r="AE44" s="50">
        <v>240</v>
      </c>
      <c r="AF44" s="46"/>
      <c r="AG44" s="50"/>
      <c r="AH44" s="46"/>
      <c r="AI44" s="44">
        <f t="shared" si="0"/>
        <v>701.5</v>
      </c>
      <c r="AJ44" s="2">
        <f t="shared" si="1"/>
        <v>7</v>
      </c>
    </row>
    <row r="45" spans="1:36" x14ac:dyDescent="0.3">
      <c r="A45" s="79">
        <f>RANK(AI45,$AI$2:AI192)</f>
        <v>44</v>
      </c>
      <c r="B45" s="2" t="s">
        <v>15</v>
      </c>
      <c r="C45" s="40" t="s">
        <v>13</v>
      </c>
      <c r="D45" s="4">
        <v>2010</v>
      </c>
      <c r="E45" s="7" t="s">
        <v>11</v>
      </c>
      <c r="F45" s="42" t="s">
        <v>150</v>
      </c>
      <c r="G45" s="46">
        <v>480</v>
      </c>
      <c r="H45" s="46"/>
      <c r="I45" s="46"/>
      <c r="J45" s="46">
        <v>98.5</v>
      </c>
      <c r="K45" s="46"/>
      <c r="L45" s="46"/>
      <c r="M45" s="46"/>
      <c r="N45" s="46"/>
      <c r="O45" s="46"/>
      <c r="P45" s="46"/>
      <c r="Q45" s="46"/>
      <c r="R45" s="46"/>
      <c r="S45" s="46"/>
      <c r="T45" s="47"/>
      <c r="U45" s="46"/>
      <c r="V45" s="46">
        <v>30</v>
      </c>
      <c r="W45" s="46"/>
      <c r="X45" s="46"/>
      <c r="Y45" s="46"/>
      <c r="Z45" s="46"/>
      <c r="AA45" s="50">
        <v>90</v>
      </c>
      <c r="AB45" s="46"/>
      <c r="AC45" s="46"/>
      <c r="AD45" s="46"/>
      <c r="AE45" s="46"/>
      <c r="AF45" s="46"/>
      <c r="AG45" s="46"/>
      <c r="AH45" s="46"/>
      <c r="AI45" s="44">
        <f t="shared" si="0"/>
        <v>698.5</v>
      </c>
      <c r="AJ45" s="2">
        <f t="shared" si="1"/>
        <v>4</v>
      </c>
    </row>
    <row r="46" spans="1:36" x14ac:dyDescent="0.3">
      <c r="A46" s="79">
        <f>RANK(AI46,$AI$2:AI193)</f>
        <v>45</v>
      </c>
      <c r="B46" s="4" t="s">
        <v>15</v>
      </c>
      <c r="C46" s="38" t="s">
        <v>4</v>
      </c>
      <c r="D46" s="2">
        <v>2010</v>
      </c>
      <c r="E46" s="7" t="s">
        <v>11</v>
      </c>
      <c r="F46" s="38" t="s">
        <v>98</v>
      </c>
      <c r="G46" s="46"/>
      <c r="H46" s="46">
        <v>120</v>
      </c>
      <c r="I46" s="46"/>
      <c r="J46" s="46">
        <v>98.5</v>
      </c>
      <c r="K46" s="46"/>
      <c r="L46" s="46"/>
      <c r="M46" s="46"/>
      <c r="N46" s="46"/>
      <c r="O46" s="46"/>
      <c r="P46" s="46"/>
      <c r="Q46" s="46"/>
      <c r="R46" s="50">
        <v>110</v>
      </c>
      <c r="S46" s="46"/>
      <c r="T46" s="46"/>
      <c r="U46" s="46"/>
      <c r="V46" s="46">
        <v>30</v>
      </c>
      <c r="W46" s="46"/>
      <c r="X46" s="46"/>
      <c r="Y46" s="46"/>
      <c r="Z46" s="46"/>
      <c r="AA46" s="50">
        <v>120</v>
      </c>
      <c r="AB46" s="46"/>
      <c r="AC46" s="46"/>
      <c r="AD46" s="50">
        <v>90</v>
      </c>
      <c r="AE46" s="50">
        <v>120</v>
      </c>
      <c r="AF46" s="46"/>
      <c r="AG46" s="50"/>
      <c r="AH46" s="46"/>
      <c r="AI46" s="44">
        <f t="shared" si="0"/>
        <v>688.5</v>
      </c>
      <c r="AJ46" s="2">
        <f t="shared" si="1"/>
        <v>7</v>
      </c>
    </row>
    <row r="47" spans="1:36" x14ac:dyDescent="0.3">
      <c r="A47" s="79">
        <f>RANK(AI47,$AI$2:AI194)</f>
        <v>46</v>
      </c>
      <c r="B47" s="2" t="s">
        <v>15</v>
      </c>
      <c r="C47" s="40" t="s">
        <v>32</v>
      </c>
      <c r="D47" s="2">
        <v>2013</v>
      </c>
      <c r="E47" s="4" t="s">
        <v>10</v>
      </c>
      <c r="F47" s="38" t="s">
        <v>86</v>
      </c>
      <c r="G47" s="46"/>
      <c r="H47" s="46">
        <v>80</v>
      </c>
      <c r="I47" s="46"/>
      <c r="J47" s="46">
        <v>180</v>
      </c>
      <c r="K47" s="46"/>
      <c r="L47" s="46"/>
      <c r="M47" s="46"/>
      <c r="N47" s="46"/>
      <c r="O47" s="46"/>
      <c r="P47" s="46"/>
      <c r="Q47" s="46"/>
      <c r="R47" s="46">
        <v>93.5</v>
      </c>
      <c r="S47" s="46"/>
      <c r="T47" s="46"/>
      <c r="U47" s="50">
        <v>30</v>
      </c>
      <c r="V47" s="46"/>
      <c r="W47" s="46"/>
      <c r="X47" s="46"/>
      <c r="Y47" s="46"/>
      <c r="Z47" s="46"/>
      <c r="AA47" s="50">
        <v>40</v>
      </c>
      <c r="AB47" s="46"/>
      <c r="AC47" s="46"/>
      <c r="AD47" s="59">
        <v>120</v>
      </c>
      <c r="AE47" s="50">
        <v>120</v>
      </c>
      <c r="AF47" s="46"/>
      <c r="AG47" s="50"/>
      <c r="AH47" s="46"/>
      <c r="AI47" s="44">
        <f t="shared" si="0"/>
        <v>663.5</v>
      </c>
      <c r="AJ47" s="2">
        <f t="shared" si="1"/>
        <v>7</v>
      </c>
    </row>
    <row r="48" spans="1:36" x14ac:dyDescent="0.3">
      <c r="A48" s="79">
        <f>RANK(AI48,$AI$2:AI195)</f>
        <v>47</v>
      </c>
      <c r="B48" s="3" t="s">
        <v>18</v>
      </c>
      <c r="C48" s="39" t="s">
        <v>52</v>
      </c>
      <c r="D48" s="3" t="s">
        <v>52</v>
      </c>
      <c r="E48" s="4" t="s">
        <v>11</v>
      </c>
      <c r="F48" s="42" t="s">
        <v>127</v>
      </c>
      <c r="G48" s="46"/>
      <c r="H48" s="46"/>
      <c r="I48" s="46"/>
      <c r="J48" s="46">
        <v>660</v>
      </c>
      <c r="K48" s="46"/>
      <c r="L48" s="46"/>
      <c r="M48" s="46"/>
      <c r="N48" s="46"/>
      <c r="O48" s="46"/>
      <c r="P48" s="46"/>
      <c r="Q48" s="46"/>
      <c r="R48" s="46"/>
      <c r="S48" s="46"/>
      <c r="T48" s="47"/>
      <c r="U48" s="46"/>
      <c r="V48" s="46"/>
      <c r="W48" s="46"/>
      <c r="X48" s="46"/>
      <c r="Y48" s="46"/>
      <c r="Z48" s="46"/>
      <c r="AA48" s="64"/>
      <c r="AB48" s="46"/>
      <c r="AC48" s="46"/>
      <c r="AD48" s="46"/>
      <c r="AE48" s="46"/>
      <c r="AF48" s="46"/>
      <c r="AG48" s="46"/>
      <c r="AH48" s="46"/>
      <c r="AI48" s="44">
        <f t="shared" si="0"/>
        <v>660</v>
      </c>
      <c r="AJ48" s="2">
        <f t="shared" si="1"/>
        <v>1</v>
      </c>
    </row>
    <row r="49" spans="1:36" x14ac:dyDescent="0.3">
      <c r="A49" s="79">
        <f>RANK(AI49,$AI$2:AI196)</f>
        <v>48</v>
      </c>
      <c r="B49" s="2" t="s">
        <v>15</v>
      </c>
      <c r="C49" s="40" t="s">
        <v>290</v>
      </c>
      <c r="D49" s="2">
        <v>2009</v>
      </c>
      <c r="E49" s="4" t="s">
        <v>12</v>
      </c>
      <c r="F49" s="38" t="s">
        <v>187</v>
      </c>
      <c r="G49" s="46"/>
      <c r="H49" s="46"/>
      <c r="I49" s="46"/>
      <c r="J49" s="46">
        <v>90</v>
      </c>
      <c r="K49" s="46"/>
      <c r="L49" s="46"/>
      <c r="M49" s="46"/>
      <c r="N49" s="46"/>
      <c r="O49" s="46"/>
      <c r="P49" s="46"/>
      <c r="Q49" s="46"/>
      <c r="R49" s="50">
        <v>110</v>
      </c>
      <c r="S49" s="46"/>
      <c r="T49" s="47"/>
      <c r="U49" s="46"/>
      <c r="V49" s="46"/>
      <c r="W49" s="46"/>
      <c r="X49" s="46"/>
      <c r="Y49" s="46"/>
      <c r="Z49" s="46"/>
      <c r="AA49" s="64"/>
      <c r="AB49" s="46"/>
      <c r="AC49" s="46"/>
      <c r="AD49" s="50">
        <v>90</v>
      </c>
      <c r="AE49" s="50">
        <v>360</v>
      </c>
      <c r="AF49" s="46"/>
      <c r="AG49" s="50"/>
      <c r="AH49" s="46"/>
      <c r="AI49" s="44">
        <f t="shared" si="0"/>
        <v>650</v>
      </c>
      <c r="AJ49" s="2">
        <f t="shared" si="1"/>
        <v>4</v>
      </c>
    </row>
    <row r="50" spans="1:36" x14ac:dyDescent="0.3">
      <c r="A50" s="79">
        <f>RANK(AI50,$AI$2:AI197)</f>
        <v>49</v>
      </c>
      <c r="B50" s="2" t="s">
        <v>15</v>
      </c>
      <c r="C50" s="40" t="s">
        <v>6</v>
      </c>
      <c r="D50" s="2">
        <v>2010</v>
      </c>
      <c r="E50" s="7" t="s">
        <v>11</v>
      </c>
      <c r="F50" s="38" t="s">
        <v>186</v>
      </c>
      <c r="G50" s="46"/>
      <c r="H50" s="46"/>
      <c r="I50" s="46"/>
      <c r="J50" s="46">
        <v>90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>
        <v>30</v>
      </c>
      <c r="W50" s="46"/>
      <c r="X50" s="46"/>
      <c r="Y50" s="46"/>
      <c r="Z50" s="46"/>
      <c r="AA50" s="50">
        <v>120</v>
      </c>
      <c r="AB50" s="46"/>
      <c r="AC50" s="46"/>
      <c r="AD50" s="50">
        <v>160</v>
      </c>
      <c r="AE50" s="50">
        <v>240</v>
      </c>
      <c r="AF50" s="46"/>
      <c r="AG50" s="50"/>
      <c r="AH50" s="46"/>
      <c r="AI50" s="44">
        <f t="shared" si="0"/>
        <v>640</v>
      </c>
      <c r="AJ50" s="2">
        <f t="shared" si="1"/>
        <v>5</v>
      </c>
    </row>
    <row r="51" spans="1:36" x14ac:dyDescent="0.3">
      <c r="A51" s="79">
        <f>RANK(AI51,$AI$2:AI198)</f>
        <v>50</v>
      </c>
      <c r="B51" s="2" t="s">
        <v>15</v>
      </c>
      <c r="C51" s="40" t="s">
        <v>13</v>
      </c>
      <c r="D51" s="2">
        <v>2012</v>
      </c>
      <c r="E51" s="4" t="s">
        <v>10</v>
      </c>
      <c r="F51" s="42" t="s">
        <v>73</v>
      </c>
      <c r="G51" s="46"/>
      <c r="H51" s="48">
        <v>0</v>
      </c>
      <c r="I51" s="46"/>
      <c r="J51" s="46">
        <v>137</v>
      </c>
      <c r="K51" s="46"/>
      <c r="L51" s="46"/>
      <c r="M51" s="46"/>
      <c r="N51" s="46"/>
      <c r="O51" s="46"/>
      <c r="P51" s="46"/>
      <c r="Q51" s="46"/>
      <c r="R51" s="50">
        <v>240</v>
      </c>
      <c r="S51" s="46"/>
      <c r="T51" s="47"/>
      <c r="U51" s="50">
        <v>60</v>
      </c>
      <c r="V51" s="46"/>
      <c r="W51" s="46"/>
      <c r="X51" s="46"/>
      <c r="Y51" s="46"/>
      <c r="Z51" s="46"/>
      <c r="AA51" s="50">
        <v>80</v>
      </c>
      <c r="AB51" s="46"/>
      <c r="AC51" s="46"/>
      <c r="AD51" s="50">
        <v>110</v>
      </c>
      <c r="AE51" s="46"/>
      <c r="AF51" s="46"/>
      <c r="AG51" s="46"/>
      <c r="AH51" s="46"/>
      <c r="AI51" s="44">
        <f t="shared" si="0"/>
        <v>627</v>
      </c>
      <c r="AJ51" s="2">
        <f t="shared" si="1"/>
        <v>6</v>
      </c>
    </row>
    <row r="52" spans="1:36" x14ac:dyDescent="0.3">
      <c r="A52" s="79">
        <f>RANK(AI52,$AI$2:AI199)</f>
        <v>51</v>
      </c>
      <c r="B52" s="4" t="s">
        <v>15</v>
      </c>
      <c r="C52" s="39" t="s">
        <v>7</v>
      </c>
      <c r="D52" s="2">
        <v>2008</v>
      </c>
      <c r="E52" s="4" t="s">
        <v>12</v>
      </c>
      <c r="F52" s="38" t="s">
        <v>240</v>
      </c>
      <c r="G52" s="46"/>
      <c r="H52" s="46">
        <v>240</v>
      </c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7"/>
      <c r="U52" s="46"/>
      <c r="V52" s="46"/>
      <c r="W52" s="46"/>
      <c r="X52" s="46"/>
      <c r="Y52" s="46"/>
      <c r="Z52" s="46"/>
      <c r="AA52" s="64"/>
      <c r="AB52" s="46"/>
      <c r="AC52" s="46"/>
      <c r="AD52" s="46"/>
      <c r="AE52" s="50">
        <v>360</v>
      </c>
      <c r="AF52" s="46"/>
      <c r="AG52" s="50"/>
      <c r="AH52" s="46"/>
      <c r="AI52" s="44">
        <f t="shared" si="0"/>
        <v>600</v>
      </c>
      <c r="AJ52" s="2">
        <f t="shared" si="1"/>
        <v>2</v>
      </c>
    </row>
    <row r="53" spans="1:36" x14ac:dyDescent="0.3">
      <c r="A53" s="79">
        <f>RANK(AI53,$AI$2:AI200)</f>
        <v>51</v>
      </c>
      <c r="B53" s="2" t="s">
        <v>15</v>
      </c>
      <c r="C53" s="40" t="s">
        <v>4</v>
      </c>
      <c r="D53" s="2">
        <v>2009</v>
      </c>
      <c r="E53" s="4" t="s">
        <v>12</v>
      </c>
      <c r="F53" s="42" t="s">
        <v>364</v>
      </c>
      <c r="G53" s="46"/>
      <c r="H53" s="46">
        <v>120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7"/>
      <c r="U53" s="46"/>
      <c r="V53" s="46"/>
      <c r="W53" s="46"/>
      <c r="X53" s="46"/>
      <c r="Y53" s="46"/>
      <c r="Z53" s="46"/>
      <c r="AA53" s="64"/>
      <c r="AB53" s="46"/>
      <c r="AC53" s="46"/>
      <c r="AD53" s="46"/>
      <c r="AE53" s="50">
        <v>480</v>
      </c>
      <c r="AF53" s="46"/>
      <c r="AG53" s="50"/>
      <c r="AH53" s="46"/>
      <c r="AI53" s="44">
        <f t="shared" si="0"/>
        <v>600</v>
      </c>
      <c r="AJ53" s="2">
        <f t="shared" si="1"/>
        <v>2</v>
      </c>
    </row>
    <row r="54" spans="1:36" x14ac:dyDescent="0.3">
      <c r="A54" s="79">
        <f>RANK(AI54,$AI$2:AI201)</f>
        <v>53</v>
      </c>
      <c r="B54" s="2" t="s">
        <v>15</v>
      </c>
      <c r="C54" s="38" t="s">
        <v>182</v>
      </c>
      <c r="D54" s="2">
        <v>2009</v>
      </c>
      <c r="E54" s="4" t="s">
        <v>12</v>
      </c>
      <c r="F54" s="42" t="s">
        <v>135</v>
      </c>
      <c r="G54" s="46"/>
      <c r="H54" s="46">
        <v>120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46"/>
      <c r="V54" s="46"/>
      <c r="W54" s="7"/>
      <c r="X54" s="46"/>
      <c r="Y54" s="46"/>
      <c r="Z54" s="46"/>
      <c r="AA54" s="50">
        <v>90</v>
      </c>
      <c r="AB54" s="46"/>
      <c r="AC54" s="46"/>
      <c r="AD54" s="46"/>
      <c r="AE54" s="50">
        <v>360</v>
      </c>
      <c r="AF54" s="46"/>
      <c r="AG54" s="50"/>
      <c r="AH54" s="46"/>
      <c r="AI54" s="44">
        <f t="shared" si="0"/>
        <v>570</v>
      </c>
      <c r="AJ54" s="2">
        <f t="shared" si="1"/>
        <v>3</v>
      </c>
    </row>
    <row r="55" spans="1:36" x14ac:dyDescent="0.3">
      <c r="A55" s="79">
        <f>RANK(AI55,$AI$2:AI202)</f>
        <v>54</v>
      </c>
      <c r="B55" s="2" t="s">
        <v>15</v>
      </c>
      <c r="C55" s="40" t="s">
        <v>13</v>
      </c>
      <c r="D55" s="2">
        <v>2009</v>
      </c>
      <c r="E55" s="4" t="s">
        <v>12</v>
      </c>
      <c r="F55" s="42" t="s">
        <v>211</v>
      </c>
      <c r="G55" s="46"/>
      <c r="H55" s="46"/>
      <c r="I55" s="46"/>
      <c r="J55" s="46">
        <v>98.5</v>
      </c>
      <c r="K55" s="46"/>
      <c r="L55" s="46"/>
      <c r="M55" s="46"/>
      <c r="N55" s="46"/>
      <c r="O55" s="46"/>
      <c r="P55" s="46"/>
      <c r="Q55" s="46"/>
      <c r="R55" s="46"/>
      <c r="S55" s="46"/>
      <c r="T55" s="47"/>
      <c r="U55" s="46"/>
      <c r="V55" s="46"/>
      <c r="W55" s="46"/>
      <c r="X55" s="46"/>
      <c r="Y55" s="46"/>
      <c r="Z55" s="46"/>
      <c r="AA55" s="64"/>
      <c r="AB55" s="46"/>
      <c r="AC55" s="46"/>
      <c r="AD55" s="50">
        <v>110</v>
      </c>
      <c r="AE55" s="50">
        <v>360</v>
      </c>
      <c r="AF55" s="46"/>
      <c r="AG55" s="50"/>
      <c r="AH55" s="46"/>
      <c r="AI55" s="44">
        <f t="shared" si="0"/>
        <v>568.5</v>
      </c>
      <c r="AJ55" s="2">
        <f t="shared" si="1"/>
        <v>3</v>
      </c>
    </row>
    <row r="56" spans="1:36" x14ac:dyDescent="0.3">
      <c r="A56" s="79">
        <f>RANK(AI56,$AI$2:AI203)</f>
        <v>55</v>
      </c>
      <c r="B56" s="3" t="s">
        <v>15</v>
      </c>
      <c r="C56" s="38" t="s">
        <v>290</v>
      </c>
      <c r="D56" s="4">
        <v>2010</v>
      </c>
      <c r="E56" s="7" t="s">
        <v>11</v>
      </c>
      <c r="F56" s="38" t="s">
        <v>280</v>
      </c>
      <c r="G56" s="46"/>
      <c r="H56" s="46">
        <v>90</v>
      </c>
      <c r="I56" s="46"/>
      <c r="J56" s="46">
        <v>80</v>
      </c>
      <c r="K56" s="46"/>
      <c r="L56" s="46"/>
      <c r="M56" s="46"/>
      <c r="N56" s="46"/>
      <c r="O56" s="46"/>
      <c r="P56" s="46"/>
      <c r="Q56" s="46"/>
      <c r="R56" s="50">
        <v>90</v>
      </c>
      <c r="S56" s="46"/>
      <c r="T56" s="47"/>
      <c r="U56" s="46"/>
      <c r="V56" s="46"/>
      <c r="W56" s="46"/>
      <c r="X56" s="46"/>
      <c r="Y56" s="46"/>
      <c r="Z56" s="46"/>
      <c r="AA56" s="50">
        <v>90</v>
      </c>
      <c r="AB56" s="46"/>
      <c r="AC56" s="46"/>
      <c r="AD56" s="50">
        <v>90</v>
      </c>
      <c r="AE56" s="50">
        <v>120</v>
      </c>
      <c r="AF56" s="46"/>
      <c r="AG56" s="50"/>
      <c r="AH56" s="46"/>
      <c r="AI56" s="44">
        <f t="shared" si="0"/>
        <v>560</v>
      </c>
      <c r="AJ56" s="2">
        <f t="shared" si="1"/>
        <v>6</v>
      </c>
    </row>
    <row r="57" spans="1:36" x14ac:dyDescent="0.3">
      <c r="A57" s="79">
        <f>RANK(AI57,$AI$2:AI204)</f>
        <v>55</v>
      </c>
      <c r="B57" s="2" t="s">
        <v>15</v>
      </c>
      <c r="C57" s="40" t="s">
        <v>7</v>
      </c>
      <c r="D57" s="2">
        <v>2010</v>
      </c>
      <c r="E57" s="7" t="s">
        <v>11</v>
      </c>
      <c r="F57" s="42" t="s">
        <v>297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50">
        <v>110</v>
      </c>
      <c r="S57" s="46"/>
      <c r="T57" s="47"/>
      <c r="U57" s="46"/>
      <c r="V57" s="46">
        <v>30</v>
      </c>
      <c r="W57" s="46"/>
      <c r="X57" s="46"/>
      <c r="Y57" s="46"/>
      <c r="Z57" s="46"/>
      <c r="AA57" s="50">
        <v>90</v>
      </c>
      <c r="AB57" s="46"/>
      <c r="AC57" s="46"/>
      <c r="AD57" s="50">
        <v>90</v>
      </c>
      <c r="AE57" s="50">
        <v>240</v>
      </c>
      <c r="AF57" s="46"/>
      <c r="AG57" s="50"/>
      <c r="AH57" s="46"/>
      <c r="AI57" s="44">
        <f t="shared" si="0"/>
        <v>560</v>
      </c>
      <c r="AJ57" s="2">
        <f t="shared" si="1"/>
        <v>5</v>
      </c>
    </row>
    <row r="58" spans="1:36" x14ac:dyDescent="0.3">
      <c r="A58" s="79">
        <f>RANK(AI58,$AI$2:AI205)</f>
        <v>57</v>
      </c>
      <c r="B58" s="4" t="s">
        <v>15</v>
      </c>
      <c r="C58" s="39" t="s">
        <v>290</v>
      </c>
      <c r="D58" s="3">
        <v>2014</v>
      </c>
      <c r="E58" s="4" t="s">
        <v>9</v>
      </c>
      <c r="F58" s="38" t="s">
        <v>114</v>
      </c>
      <c r="G58" s="46"/>
      <c r="H58" s="46">
        <v>40</v>
      </c>
      <c r="I58" s="46"/>
      <c r="J58" s="46">
        <v>40</v>
      </c>
      <c r="K58" s="46"/>
      <c r="L58" s="46"/>
      <c r="M58" s="46"/>
      <c r="N58" s="46"/>
      <c r="O58" s="46"/>
      <c r="P58" s="46"/>
      <c r="Q58" s="46"/>
      <c r="R58" s="50">
        <v>80</v>
      </c>
      <c r="S58" s="46"/>
      <c r="T58" s="46"/>
      <c r="U58" s="50">
        <v>30</v>
      </c>
      <c r="V58" s="46"/>
      <c r="W58" s="46"/>
      <c r="X58" s="46"/>
      <c r="Y58" s="46"/>
      <c r="Z58" s="46"/>
      <c r="AA58" s="50">
        <v>30</v>
      </c>
      <c r="AB58" s="46"/>
      <c r="AC58" s="46"/>
      <c r="AD58" s="59">
        <v>80</v>
      </c>
      <c r="AE58" s="50">
        <v>240</v>
      </c>
      <c r="AF58" s="48"/>
      <c r="AG58" s="50"/>
      <c r="AH58" s="48"/>
      <c r="AI58" s="44">
        <f t="shared" si="0"/>
        <v>540</v>
      </c>
      <c r="AJ58" s="2">
        <f t="shared" si="1"/>
        <v>7</v>
      </c>
    </row>
    <row r="59" spans="1:36" x14ac:dyDescent="0.3">
      <c r="A59" s="79">
        <f>RANK(AI59,$AI$2:AI206)</f>
        <v>58</v>
      </c>
      <c r="B59" s="4" t="s">
        <v>15</v>
      </c>
      <c r="C59" s="38" t="s">
        <v>13</v>
      </c>
      <c r="D59" s="3">
        <v>2009</v>
      </c>
      <c r="E59" s="4" t="s">
        <v>12</v>
      </c>
      <c r="F59" s="42" t="s">
        <v>266</v>
      </c>
      <c r="G59" s="46"/>
      <c r="H59" s="46"/>
      <c r="I59" s="46"/>
      <c r="J59" s="46">
        <v>90</v>
      </c>
      <c r="K59" s="46"/>
      <c r="L59" s="46"/>
      <c r="M59" s="46"/>
      <c r="N59" s="46"/>
      <c r="O59" s="46"/>
      <c r="P59" s="46"/>
      <c r="Q59" s="46"/>
      <c r="R59" s="50">
        <v>110</v>
      </c>
      <c r="S59" s="46"/>
      <c r="T59" s="47"/>
      <c r="U59" s="46"/>
      <c r="V59" s="46">
        <v>30</v>
      </c>
      <c r="W59" s="46"/>
      <c r="X59" s="46"/>
      <c r="Y59" s="46"/>
      <c r="Z59" s="46"/>
      <c r="AA59" s="50">
        <v>120</v>
      </c>
      <c r="AB59" s="46"/>
      <c r="AC59" s="46"/>
      <c r="AD59" s="50">
        <v>160</v>
      </c>
      <c r="AE59" s="46"/>
      <c r="AF59" s="46"/>
      <c r="AG59" s="46"/>
      <c r="AH59" s="46"/>
      <c r="AI59" s="44">
        <f t="shared" si="0"/>
        <v>510</v>
      </c>
      <c r="AJ59" s="2">
        <f t="shared" si="1"/>
        <v>5</v>
      </c>
    </row>
    <row r="60" spans="1:36" x14ac:dyDescent="0.3">
      <c r="A60" s="79">
        <f>RANK(AI60,$AI$2:AI207)</f>
        <v>58</v>
      </c>
      <c r="B60" s="2" t="s">
        <v>15</v>
      </c>
      <c r="C60" s="40" t="s">
        <v>182</v>
      </c>
      <c r="D60" s="2">
        <v>2010</v>
      </c>
      <c r="E60" s="7" t="s">
        <v>11</v>
      </c>
      <c r="F60" s="42" t="s">
        <v>219</v>
      </c>
      <c r="G60" s="46"/>
      <c r="H60" s="46">
        <v>120</v>
      </c>
      <c r="I60" s="46"/>
      <c r="J60" s="46">
        <v>90</v>
      </c>
      <c r="K60" s="46"/>
      <c r="L60" s="46"/>
      <c r="M60" s="46"/>
      <c r="N60" s="46"/>
      <c r="O60" s="46"/>
      <c r="P60" s="46"/>
      <c r="Q60" s="46"/>
      <c r="R60" s="50">
        <v>90</v>
      </c>
      <c r="S60" s="46"/>
      <c r="T60" s="47"/>
      <c r="U60" s="46"/>
      <c r="V60" s="46"/>
      <c r="W60" s="46"/>
      <c r="X60" s="46"/>
      <c r="Y60" s="46"/>
      <c r="Z60" s="46"/>
      <c r="AA60" s="50">
        <v>90</v>
      </c>
      <c r="AB60" s="46"/>
      <c r="AC60" s="46"/>
      <c r="AD60" s="46"/>
      <c r="AE60" s="50">
        <v>120</v>
      </c>
      <c r="AF60" s="46"/>
      <c r="AG60" s="50"/>
      <c r="AH60" s="46"/>
      <c r="AI60" s="44">
        <f t="shared" si="0"/>
        <v>510</v>
      </c>
      <c r="AJ60" s="2">
        <f t="shared" si="1"/>
        <v>5</v>
      </c>
    </row>
    <row r="61" spans="1:36" x14ac:dyDescent="0.3">
      <c r="A61" s="79">
        <f>RANK(AI61,$AI$2:AI208)</f>
        <v>60</v>
      </c>
      <c r="B61" s="2" t="s">
        <v>15</v>
      </c>
      <c r="C61" s="40" t="s">
        <v>48</v>
      </c>
      <c r="D61" s="2">
        <v>2008</v>
      </c>
      <c r="E61" s="4" t="s">
        <v>12</v>
      </c>
      <c r="F61" s="51" t="s">
        <v>573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2"/>
      <c r="U61" s="7"/>
      <c r="V61" s="7"/>
      <c r="W61" s="7"/>
      <c r="X61" s="7"/>
      <c r="Y61" s="7"/>
      <c r="Z61" s="7"/>
      <c r="AA61" s="64"/>
      <c r="AB61" s="7"/>
      <c r="AC61" s="7"/>
      <c r="AD61" s="53">
        <v>480</v>
      </c>
      <c r="AE61" s="7"/>
      <c r="AF61" s="7"/>
      <c r="AG61" s="7"/>
      <c r="AH61" s="7"/>
      <c r="AI61" s="44">
        <f t="shared" si="0"/>
        <v>480</v>
      </c>
      <c r="AJ61" s="2">
        <f t="shared" si="1"/>
        <v>1</v>
      </c>
    </row>
    <row r="62" spans="1:36" x14ac:dyDescent="0.3">
      <c r="A62" s="79">
        <f>RANK(AI62,$AI$2:AI209)</f>
        <v>61</v>
      </c>
      <c r="B62" s="2" t="s">
        <v>15</v>
      </c>
      <c r="C62" s="40" t="s">
        <v>4</v>
      </c>
      <c r="D62" s="2">
        <v>2009</v>
      </c>
      <c r="E62" s="4" t="s">
        <v>12</v>
      </c>
      <c r="F62" s="42" t="s">
        <v>38</v>
      </c>
      <c r="G62" s="46"/>
      <c r="H62" s="46"/>
      <c r="I62" s="46"/>
      <c r="J62" s="46">
        <v>137</v>
      </c>
      <c r="K62" s="46"/>
      <c r="L62" s="46"/>
      <c r="M62" s="46"/>
      <c r="N62" s="46"/>
      <c r="O62" s="46"/>
      <c r="P62" s="46"/>
      <c r="Q62" s="46"/>
      <c r="R62" s="50">
        <v>110</v>
      </c>
      <c r="S62" s="46"/>
      <c r="T62" s="47"/>
      <c r="U62" s="46"/>
      <c r="V62" s="46"/>
      <c r="W62" s="46"/>
      <c r="X62" s="46"/>
      <c r="Y62" s="46"/>
      <c r="Z62" s="46"/>
      <c r="AA62" s="50">
        <v>120</v>
      </c>
      <c r="AB62" s="46"/>
      <c r="AC62" s="46"/>
      <c r="AD62" s="50">
        <v>110</v>
      </c>
      <c r="AE62" s="46"/>
      <c r="AF62" s="46"/>
      <c r="AG62" s="46"/>
      <c r="AH62" s="46"/>
      <c r="AI62" s="44">
        <f t="shared" si="0"/>
        <v>477</v>
      </c>
      <c r="AJ62" s="2">
        <f t="shared" si="1"/>
        <v>4</v>
      </c>
    </row>
    <row r="63" spans="1:36" x14ac:dyDescent="0.3">
      <c r="A63" s="79">
        <f>RANK(AI63,$AI$2:AI210)</f>
        <v>62</v>
      </c>
      <c r="B63" s="2" t="s">
        <v>15</v>
      </c>
      <c r="C63" s="40" t="s">
        <v>290</v>
      </c>
      <c r="D63" s="2">
        <v>2011</v>
      </c>
      <c r="E63" s="7" t="s">
        <v>11</v>
      </c>
      <c r="F63" s="42" t="s">
        <v>133</v>
      </c>
      <c r="G63" s="46"/>
      <c r="H63" s="46">
        <v>120</v>
      </c>
      <c r="I63" s="46"/>
      <c r="J63" s="46">
        <v>120</v>
      </c>
      <c r="K63" s="46"/>
      <c r="L63" s="46"/>
      <c r="M63" s="46"/>
      <c r="N63" s="46"/>
      <c r="O63" s="46"/>
      <c r="P63" s="46"/>
      <c r="Q63" s="46"/>
      <c r="R63" s="50">
        <v>120</v>
      </c>
      <c r="S63" s="46"/>
      <c r="T63" s="46"/>
      <c r="U63" s="50">
        <v>40</v>
      </c>
      <c r="V63" s="46"/>
      <c r="W63" s="46"/>
      <c r="X63" s="46"/>
      <c r="Y63" s="46"/>
      <c r="Z63" s="46"/>
      <c r="AA63" s="50">
        <v>60</v>
      </c>
      <c r="AB63" s="46"/>
      <c r="AC63" s="46"/>
      <c r="AD63" s="46"/>
      <c r="AE63" s="46"/>
      <c r="AF63" s="46"/>
      <c r="AG63" s="46"/>
      <c r="AH63" s="46"/>
      <c r="AI63" s="44">
        <f t="shared" si="0"/>
        <v>460</v>
      </c>
      <c r="AJ63" s="2">
        <f t="shared" si="1"/>
        <v>5</v>
      </c>
    </row>
    <row r="64" spans="1:36" x14ac:dyDescent="0.3">
      <c r="A64" s="79">
        <f>RANK(AI64,$AI$2:AI211)</f>
        <v>63</v>
      </c>
      <c r="B64" s="2" t="s">
        <v>15</v>
      </c>
      <c r="C64" s="40" t="s">
        <v>4</v>
      </c>
      <c r="D64" s="2">
        <v>2013</v>
      </c>
      <c r="E64" s="2" t="s">
        <v>10</v>
      </c>
      <c r="F64" s="42" t="s">
        <v>121</v>
      </c>
      <c r="G64" s="46"/>
      <c r="H64" s="46">
        <v>60</v>
      </c>
      <c r="I64" s="46"/>
      <c r="J64" s="46">
        <v>40</v>
      </c>
      <c r="K64" s="46"/>
      <c r="L64" s="46"/>
      <c r="M64" s="46"/>
      <c r="N64" s="46"/>
      <c r="O64" s="46"/>
      <c r="P64" s="46"/>
      <c r="Q64" s="46"/>
      <c r="R64" s="48">
        <v>0</v>
      </c>
      <c r="S64" s="46"/>
      <c r="T64" s="47"/>
      <c r="U64" s="50">
        <v>40</v>
      </c>
      <c r="V64" s="46"/>
      <c r="W64" s="46"/>
      <c r="X64" s="46"/>
      <c r="Y64" s="46"/>
      <c r="Z64" s="46"/>
      <c r="AA64" s="50">
        <v>60</v>
      </c>
      <c r="AB64" s="46"/>
      <c r="AC64" s="46"/>
      <c r="AD64" s="59">
        <v>72</v>
      </c>
      <c r="AE64" s="50">
        <v>180</v>
      </c>
      <c r="AF64" s="46"/>
      <c r="AG64" s="50"/>
      <c r="AH64" s="46"/>
      <c r="AI64" s="44">
        <f t="shared" si="0"/>
        <v>452</v>
      </c>
      <c r="AJ64" s="2">
        <f t="shared" si="1"/>
        <v>7</v>
      </c>
    </row>
    <row r="65" spans="1:36" x14ac:dyDescent="0.3">
      <c r="A65" s="79">
        <f>RANK(AI65,$AI$2:AI212)</f>
        <v>64</v>
      </c>
      <c r="B65" s="2" t="s">
        <v>15</v>
      </c>
      <c r="C65" s="40" t="s">
        <v>32</v>
      </c>
      <c r="D65" s="2">
        <v>2012</v>
      </c>
      <c r="E65" s="4" t="s">
        <v>10</v>
      </c>
      <c r="F65" s="38" t="s">
        <v>107</v>
      </c>
      <c r="G65" s="46"/>
      <c r="H65" s="46">
        <v>120</v>
      </c>
      <c r="I65" s="46"/>
      <c r="J65" s="46"/>
      <c r="K65" s="46"/>
      <c r="L65" s="46"/>
      <c r="M65" s="46"/>
      <c r="N65" s="46"/>
      <c r="O65" s="46"/>
      <c r="P65" s="46"/>
      <c r="Q65" s="46"/>
      <c r="R65" s="46">
        <v>73.5</v>
      </c>
      <c r="S65" s="46"/>
      <c r="T65" s="46"/>
      <c r="U65" s="50">
        <v>40</v>
      </c>
      <c r="V65" s="46"/>
      <c r="W65" s="46"/>
      <c r="X65" s="46"/>
      <c r="Y65" s="46"/>
      <c r="Z65" s="46"/>
      <c r="AA65" s="50">
        <v>40</v>
      </c>
      <c r="AB65" s="46"/>
      <c r="AC65" s="46"/>
      <c r="AD65" s="59">
        <v>72</v>
      </c>
      <c r="AE65" s="50">
        <v>80</v>
      </c>
      <c r="AF65" s="46"/>
      <c r="AG65" s="50"/>
      <c r="AH65" s="46"/>
      <c r="AI65" s="44">
        <f t="shared" si="0"/>
        <v>425.5</v>
      </c>
      <c r="AJ65" s="2">
        <f t="shared" si="1"/>
        <v>6</v>
      </c>
    </row>
    <row r="66" spans="1:36" x14ac:dyDescent="0.3">
      <c r="A66" s="79">
        <f>RANK(AI66,$AI$2:AI213)</f>
        <v>65</v>
      </c>
      <c r="B66" s="2" t="s">
        <v>15</v>
      </c>
      <c r="C66" s="40" t="s">
        <v>290</v>
      </c>
      <c r="D66" s="2">
        <v>2009</v>
      </c>
      <c r="E66" s="4" t="s">
        <v>12</v>
      </c>
      <c r="F66" s="42" t="s">
        <v>420</v>
      </c>
      <c r="G66" s="46"/>
      <c r="H66" s="46"/>
      <c r="I66" s="46"/>
      <c r="J66" s="46">
        <v>60</v>
      </c>
      <c r="K66" s="46"/>
      <c r="L66" s="46"/>
      <c r="M66" s="46"/>
      <c r="N66" s="46"/>
      <c r="O66" s="46"/>
      <c r="P66" s="46"/>
      <c r="Q66" s="46"/>
      <c r="R66" s="50">
        <v>110</v>
      </c>
      <c r="S66" s="46"/>
      <c r="T66" s="46"/>
      <c r="U66" s="46"/>
      <c r="V66" s="46"/>
      <c r="W66" s="46"/>
      <c r="X66" s="46"/>
      <c r="Y66" s="46"/>
      <c r="Z66" s="46"/>
      <c r="AA66" s="64"/>
      <c r="AB66" s="46"/>
      <c r="AC66" s="46"/>
      <c r="AD66" s="50">
        <v>240</v>
      </c>
      <c r="AE66" s="46"/>
      <c r="AF66" s="46"/>
      <c r="AG66" s="46"/>
      <c r="AH66" s="46"/>
      <c r="AI66" s="44">
        <f t="shared" ref="AI66:AI129" si="2">SUM(G66:AH66)</f>
        <v>410</v>
      </c>
      <c r="AJ66" s="2">
        <f t="shared" ref="AJ66:AJ129" si="3">COUNT(G66:AH66)</f>
        <v>3</v>
      </c>
    </row>
    <row r="67" spans="1:36" x14ac:dyDescent="0.3">
      <c r="A67" s="79">
        <f>RANK(AI67,$AI$2:AI214)</f>
        <v>66</v>
      </c>
      <c r="B67" s="2" t="s">
        <v>15</v>
      </c>
      <c r="C67" s="40" t="s">
        <v>290</v>
      </c>
      <c r="D67" s="2">
        <v>2008</v>
      </c>
      <c r="E67" s="4" t="s">
        <v>12</v>
      </c>
      <c r="F67" s="42" t="s">
        <v>164</v>
      </c>
      <c r="G67" s="46"/>
      <c r="H67" s="46">
        <v>384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64"/>
      <c r="AB67" s="46"/>
      <c r="AC67" s="46"/>
      <c r="AD67" s="46"/>
      <c r="AE67" s="46"/>
      <c r="AF67" s="46"/>
      <c r="AG67" s="46"/>
      <c r="AH67" s="46"/>
      <c r="AI67" s="44">
        <f t="shared" si="2"/>
        <v>384</v>
      </c>
      <c r="AJ67" s="2">
        <f t="shared" si="3"/>
        <v>1</v>
      </c>
    </row>
    <row r="68" spans="1:36" x14ac:dyDescent="0.3">
      <c r="A68" s="79">
        <f>RANK(AI68,$AI$2:AI215)</f>
        <v>67</v>
      </c>
      <c r="B68" s="2" t="s">
        <v>15</v>
      </c>
      <c r="C68" s="38" t="s">
        <v>290</v>
      </c>
      <c r="D68" s="3">
        <v>2010</v>
      </c>
      <c r="E68" s="7" t="s">
        <v>11</v>
      </c>
      <c r="F68" s="42" t="s">
        <v>236</v>
      </c>
      <c r="G68" s="46"/>
      <c r="H68" s="46">
        <v>90</v>
      </c>
      <c r="I68" s="46"/>
      <c r="J68" s="46"/>
      <c r="K68" s="46"/>
      <c r="L68" s="46"/>
      <c r="M68" s="46"/>
      <c r="N68" s="46"/>
      <c r="O68" s="46"/>
      <c r="P68" s="46"/>
      <c r="Q68" s="46"/>
      <c r="R68" s="50">
        <v>90</v>
      </c>
      <c r="S68" s="46"/>
      <c r="T68" s="47"/>
      <c r="U68" s="46"/>
      <c r="V68" s="46"/>
      <c r="W68" s="46"/>
      <c r="X68" s="46"/>
      <c r="Y68" s="46"/>
      <c r="Z68" s="46"/>
      <c r="AA68" s="50">
        <v>90</v>
      </c>
      <c r="AB68" s="46"/>
      <c r="AC68" s="46"/>
      <c r="AD68" s="50">
        <v>90</v>
      </c>
      <c r="AE68" s="46"/>
      <c r="AF68" s="46"/>
      <c r="AG68" s="46"/>
      <c r="AH68" s="46"/>
      <c r="AI68" s="44">
        <f t="shared" si="2"/>
        <v>360</v>
      </c>
      <c r="AJ68" s="2">
        <f t="shared" si="3"/>
        <v>4</v>
      </c>
    </row>
    <row r="69" spans="1:36" x14ac:dyDescent="0.3">
      <c r="A69" s="79">
        <f>RANK(AI69,$AI$2:AI216)</f>
        <v>67</v>
      </c>
      <c r="B69" s="2" t="s">
        <v>15</v>
      </c>
      <c r="C69" s="40" t="s">
        <v>4</v>
      </c>
      <c r="D69" s="2">
        <v>2011</v>
      </c>
      <c r="E69" s="7" t="s">
        <v>11</v>
      </c>
      <c r="F69" s="42" t="s">
        <v>185</v>
      </c>
      <c r="G69" s="46"/>
      <c r="H69" s="46">
        <v>180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  <c r="U69" s="50">
        <v>40</v>
      </c>
      <c r="V69" s="46"/>
      <c r="W69" s="46"/>
      <c r="X69" s="46"/>
      <c r="Y69" s="46"/>
      <c r="Z69" s="46"/>
      <c r="AA69" s="50">
        <v>80</v>
      </c>
      <c r="AB69" s="46"/>
      <c r="AC69" s="46"/>
      <c r="AD69" s="59">
        <v>60</v>
      </c>
      <c r="AE69" s="46"/>
      <c r="AF69" s="46"/>
      <c r="AG69" s="46"/>
      <c r="AH69" s="46"/>
      <c r="AI69" s="44">
        <f t="shared" si="2"/>
        <v>360</v>
      </c>
      <c r="AJ69" s="2">
        <f t="shared" si="3"/>
        <v>4</v>
      </c>
    </row>
    <row r="70" spans="1:36" x14ac:dyDescent="0.3">
      <c r="A70" s="79">
        <f>RANK(AI70,$AI$2:AI217)</f>
        <v>67</v>
      </c>
      <c r="B70" s="3" t="s">
        <v>15</v>
      </c>
      <c r="C70" s="40" t="s">
        <v>13</v>
      </c>
      <c r="D70" s="2">
        <v>2010</v>
      </c>
      <c r="E70" s="2" t="s">
        <v>11</v>
      </c>
      <c r="F70" s="38" t="s">
        <v>339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50">
        <v>90</v>
      </c>
      <c r="S70" s="46"/>
      <c r="T70" s="47"/>
      <c r="U70" s="46"/>
      <c r="V70" s="46"/>
      <c r="W70" s="46"/>
      <c r="X70" s="46"/>
      <c r="Y70" s="46"/>
      <c r="Z70" s="46"/>
      <c r="AA70" s="50">
        <v>90</v>
      </c>
      <c r="AB70" s="46"/>
      <c r="AC70" s="46"/>
      <c r="AD70" s="50">
        <v>90</v>
      </c>
      <c r="AE70" s="50">
        <v>90</v>
      </c>
      <c r="AF70" s="46"/>
      <c r="AG70" s="50"/>
      <c r="AH70" s="46"/>
      <c r="AI70" s="44">
        <f t="shared" si="2"/>
        <v>360</v>
      </c>
      <c r="AJ70" s="2">
        <f t="shared" si="3"/>
        <v>4</v>
      </c>
    </row>
    <row r="71" spans="1:36" x14ac:dyDescent="0.3">
      <c r="A71" s="79">
        <f>RANK(AI71,$AI$2:AI218)</f>
        <v>67</v>
      </c>
      <c r="B71" s="4" t="s">
        <v>15</v>
      </c>
      <c r="C71" s="38" t="s">
        <v>13</v>
      </c>
      <c r="D71" s="3">
        <v>2010</v>
      </c>
      <c r="E71" s="7" t="s">
        <v>11</v>
      </c>
      <c r="F71" s="38" t="s">
        <v>264</v>
      </c>
      <c r="G71" s="46"/>
      <c r="H71" s="46"/>
      <c r="I71" s="46"/>
      <c r="J71" s="46">
        <v>90</v>
      </c>
      <c r="K71" s="46"/>
      <c r="L71" s="46"/>
      <c r="M71" s="46"/>
      <c r="N71" s="46"/>
      <c r="O71" s="46"/>
      <c r="P71" s="46"/>
      <c r="Q71" s="46"/>
      <c r="R71" s="50">
        <v>160</v>
      </c>
      <c r="S71" s="46"/>
      <c r="T71" s="47"/>
      <c r="U71" s="46"/>
      <c r="V71" s="46"/>
      <c r="W71" s="46"/>
      <c r="X71" s="46"/>
      <c r="Y71" s="46"/>
      <c r="Z71" s="46"/>
      <c r="AA71" s="64"/>
      <c r="AB71" s="46"/>
      <c r="AC71" s="46"/>
      <c r="AD71" s="50">
        <v>110</v>
      </c>
      <c r="AE71" s="46"/>
      <c r="AF71" s="46"/>
      <c r="AG71" s="46"/>
      <c r="AH71" s="46"/>
      <c r="AI71" s="44">
        <f t="shared" si="2"/>
        <v>360</v>
      </c>
      <c r="AJ71" s="2">
        <f t="shared" si="3"/>
        <v>3</v>
      </c>
    </row>
    <row r="72" spans="1:36" x14ac:dyDescent="0.3">
      <c r="A72" s="79">
        <f>RANK(AI72,$AI$2:AI219)</f>
        <v>67</v>
      </c>
      <c r="B72" s="7" t="s">
        <v>17</v>
      </c>
      <c r="C72" s="40"/>
      <c r="D72" s="2"/>
      <c r="E72" s="2"/>
      <c r="F72" s="51" t="s">
        <v>588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2"/>
      <c r="U72" s="7"/>
      <c r="V72" s="7"/>
      <c r="W72" s="7"/>
      <c r="X72" s="7"/>
      <c r="Y72" s="7"/>
      <c r="Z72" s="7"/>
      <c r="AA72" s="64"/>
      <c r="AB72" s="7"/>
      <c r="AC72" s="7"/>
      <c r="AD72" s="7"/>
      <c r="AE72" s="50">
        <v>360</v>
      </c>
      <c r="AF72" s="7"/>
      <c r="AG72" s="50"/>
      <c r="AH72" s="7"/>
      <c r="AI72" s="44">
        <f t="shared" si="2"/>
        <v>360</v>
      </c>
      <c r="AJ72" s="2">
        <f t="shared" si="3"/>
        <v>1</v>
      </c>
    </row>
    <row r="73" spans="1:36" x14ac:dyDescent="0.3">
      <c r="A73" s="79">
        <f>RANK(AI73,$AI$2:AI220)</f>
        <v>67</v>
      </c>
      <c r="B73" s="2" t="s">
        <v>18</v>
      </c>
      <c r="C73" s="40" t="s">
        <v>52</v>
      </c>
      <c r="D73" s="2"/>
      <c r="E73" s="4" t="s">
        <v>12</v>
      </c>
      <c r="F73" s="38" t="s">
        <v>422</v>
      </c>
      <c r="G73" s="46"/>
      <c r="H73" s="46"/>
      <c r="I73" s="46"/>
      <c r="J73" s="46">
        <v>360</v>
      </c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64"/>
      <c r="AB73" s="46"/>
      <c r="AC73" s="46"/>
      <c r="AD73" s="46"/>
      <c r="AE73" s="46"/>
      <c r="AF73" s="46"/>
      <c r="AG73" s="46"/>
      <c r="AH73" s="46"/>
      <c r="AI73" s="44">
        <f t="shared" si="2"/>
        <v>360</v>
      </c>
      <c r="AJ73" s="2">
        <f t="shared" si="3"/>
        <v>1</v>
      </c>
    </row>
    <row r="74" spans="1:36" x14ac:dyDescent="0.3">
      <c r="A74" s="79">
        <f>RANK(AI74,$AI$2:AI221)</f>
        <v>67</v>
      </c>
      <c r="B74" s="2" t="s">
        <v>15</v>
      </c>
      <c r="C74" s="40" t="s">
        <v>22</v>
      </c>
      <c r="D74" s="2">
        <v>2008</v>
      </c>
      <c r="E74" s="4" t="s">
        <v>12</v>
      </c>
      <c r="F74" s="42" t="s">
        <v>99</v>
      </c>
      <c r="G74" s="46">
        <v>360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  <c r="U74" s="46"/>
      <c r="V74" s="46"/>
      <c r="W74" s="46"/>
      <c r="X74" s="46"/>
      <c r="Y74" s="46"/>
      <c r="Z74" s="46"/>
      <c r="AA74" s="64"/>
      <c r="AB74" s="46"/>
      <c r="AC74" s="46"/>
      <c r="AD74" s="46"/>
      <c r="AE74" s="46"/>
      <c r="AF74" s="46"/>
      <c r="AG74" s="46"/>
      <c r="AH74" s="46"/>
      <c r="AI74" s="44">
        <f t="shared" si="2"/>
        <v>360</v>
      </c>
      <c r="AJ74" s="2">
        <f t="shared" si="3"/>
        <v>1</v>
      </c>
    </row>
    <row r="75" spans="1:36" x14ac:dyDescent="0.3">
      <c r="A75" s="79">
        <f>RANK(AI75,$AI$2:AI222)</f>
        <v>67</v>
      </c>
      <c r="B75" s="4" t="s">
        <v>15</v>
      </c>
      <c r="C75" s="38" t="s">
        <v>13</v>
      </c>
      <c r="D75" s="4">
        <v>2008</v>
      </c>
      <c r="E75" s="4" t="s">
        <v>12</v>
      </c>
      <c r="F75" s="38" t="s">
        <v>68</v>
      </c>
      <c r="G75" s="46">
        <v>360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  <c r="U75" s="46"/>
      <c r="V75" s="46"/>
      <c r="W75" s="46"/>
      <c r="X75" s="46"/>
      <c r="Y75" s="46"/>
      <c r="Z75" s="46"/>
      <c r="AA75" s="64"/>
      <c r="AB75" s="46"/>
      <c r="AC75" s="46"/>
      <c r="AD75" s="46"/>
      <c r="AE75" s="46"/>
      <c r="AF75" s="46"/>
      <c r="AG75" s="46"/>
      <c r="AH75" s="46"/>
      <c r="AI75" s="44">
        <f t="shared" si="2"/>
        <v>360</v>
      </c>
      <c r="AJ75" s="2">
        <f t="shared" si="3"/>
        <v>1</v>
      </c>
    </row>
    <row r="76" spans="1:36" x14ac:dyDescent="0.3">
      <c r="A76" s="79">
        <f>RANK(AI76,$AI$2:AI223)</f>
        <v>67</v>
      </c>
      <c r="B76" s="2" t="s">
        <v>17</v>
      </c>
      <c r="C76" s="39" t="s">
        <v>52</v>
      </c>
      <c r="D76" s="2" t="s">
        <v>52</v>
      </c>
      <c r="E76" s="4" t="s">
        <v>10</v>
      </c>
      <c r="F76" s="38" t="s">
        <v>95</v>
      </c>
      <c r="G76" s="46"/>
      <c r="H76" s="46"/>
      <c r="I76" s="46"/>
      <c r="J76" s="46">
        <v>360</v>
      </c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46"/>
      <c r="V76" s="46"/>
      <c r="W76" s="46"/>
      <c r="X76" s="46"/>
      <c r="Y76" s="46"/>
      <c r="Z76" s="46"/>
      <c r="AA76" s="64"/>
      <c r="AB76" s="46"/>
      <c r="AC76" s="46"/>
      <c r="AD76" s="46"/>
      <c r="AE76" s="46"/>
      <c r="AF76" s="46"/>
      <c r="AG76" s="46"/>
      <c r="AH76" s="46"/>
      <c r="AI76" s="44">
        <f t="shared" si="2"/>
        <v>360</v>
      </c>
      <c r="AJ76" s="2">
        <f t="shared" si="3"/>
        <v>1</v>
      </c>
    </row>
    <row r="77" spans="1:36" x14ac:dyDescent="0.3">
      <c r="A77" s="79">
        <f>RANK(AI77,$AI$2:AI224)</f>
        <v>67</v>
      </c>
      <c r="B77" s="2" t="s">
        <v>18</v>
      </c>
      <c r="C77" s="40" t="s">
        <v>52</v>
      </c>
      <c r="D77" s="2"/>
      <c r="E77" s="4" t="s">
        <v>12</v>
      </c>
      <c r="F77" s="42" t="s">
        <v>423</v>
      </c>
      <c r="G77" s="46"/>
      <c r="H77" s="46"/>
      <c r="I77" s="46"/>
      <c r="J77" s="46">
        <v>360</v>
      </c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64"/>
      <c r="AB77" s="46"/>
      <c r="AC77" s="46"/>
      <c r="AD77" s="46"/>
      <c r="AE77" s="46"/>
      <c r="AF77" s="46"/>
      <c r="AG77" s="46"/>
      <c r="AH77" s="46"/>
      <c r="AI77" s="44">
        <f t="shared" si="2"/>
        <v>360</v>
      </c>
      <c r="AJ77" s="2">
        <f t="shared" si="3"/>
        <v>1</v>
      </c>
    </row>
    <row r="78" spans="1:36" x14ac:dyDescent="0.3">
      <c r="A78" s="79">
        <f>RANK(AI78,$AI$2:AI225)</f>
        <v>77</v>
      </c>
      <c r="B78" s="2" t="s">
        <v>15</v>
      </c>
      <c r="C78" s="40" t="s">
        <v>6</v>
      </c>
      <c r="D78" s="2">
        <v>2011</v>
      </c>
      <c r="E78" s="7" t="s">
        <v>11</v>
      </c>
      <c r="F78" s="38" t="s">
        <v>338</v>
      </c>
      <c r="G78" s="46"/>
      <c r="H78" s="46"/>
      <c r="I78" s="46"/>
      <c r="J78" s="46">
        <v>60</v>
      </c>
      <c r="K78" s="46"/>
      <c r="L78" s="46"/>
      <c r="M78" s="46"/>
      <c r="N78" s="46"/>
      <c r="O78" s="46"/>
      <c r="P78" s="46"/>
      <c r="Q78" s="46"/>
      <c r="R78" s="50">
        <v>60</v>
      </c>
      <c r="S78" s="46"/>
      <c r="T78" s="46"/>
      <c r="U78" s="7"/>
      <c r="V78" s="46"/>
      <c r="W78" s="46"/>
      <c r="X78" s="46"/>
      <c r="Y78" s="46"/>
      <c r="Z78" s="46"/>
      <c r="AA78" s="50">
        <v>60</v>
      </c>
      <c r="AB78" s="46"/>
      <c r="AC78" s="46"/>
      <c r="AD78" s="59">
        <v>40</v>
      </c>
      <c r="AE78" s="50">
        <v>120</v>
      </c>
      <c r="AF78" s="46"/>
      <c r="AG78" s="50"/>
      <c r="AH78" s="46"/>
      <c r="AI78" s="44">
        <f t="shared" si="2"/>
        <v>340</v>
      </c>
      <c r="AJ78" s="2">
        <f t="shared" si="3"/>
        <v>5</v>
      </c>
    </row>
    <row r="79" spans="1:36" x14ac:dyDescent="0.3">
      <c r="A79" s="79">
        <f>RANK(AI79,$AI$2:AI226)</f>
        <v>78</v>
      </c>
      <c r="B79" s="4" t="s">
        <v>15</v>
      </c>
      <c r="C79" s="40" t="s">
        <v>4</v>
      </c>
      <c r="D79" s="2">
        <v>2011</v>
      </c>
      <c r="E79" s="7" t="s">
        <v>11</v>
      </c>
      <c r="F79" s="42" t="s">
        <v>260</v>
      </c>
      <c r="G79" s="46"/>
      <c r="H79" s="46">
        <v>80</v>
      </c>
      <c r="I79" s="46"/>
      <c r="J79" s="46"/>
      <c r="K79" s="46"/>
      <c r="L79" s="46"/>
      <c r="M79" s="46"/>
      <c r="N79" s="46"/>
      <c r="O79" s="46"/>
      <c r="P79" s="46"/>
      <c r="Q79" s="46"/>
      <c r="R79" s="46">
        <v>93.5</v>
      </c>
      <c r="S79" s="46"/>
      <c r="T79" s="46"/>
      <c r="U79" s="46"/>
      <c r="V79" s="46"/>
      <c r="W79" s="46"/>
      <c r="X79" s="46"/>
      <c r="Y79" s="46"/>
      <c r="Z79" s="46"/>
      <c r="AA79" s="64"/>
      <c r="AB79" s="46"/>
      <c r="AC79" s="46"/>
      <c r="AD79" s="59">
        <v>40</v>
      </c>
      <c r="AE79" s="50">
        <v>120</v>
      </c>
      <c r="AF79" s="46"/>
      <c r="AG79" s="50"/>
      <c r="AH79" s="46"/>
      <c r="AI79" s="44">
        <f t="shared" si="2"/>
        <v>333.5</v>
      </c>
      <c r="AJ79" s="2">
        <f t="shared" si="3"/>
        <v>4</v>
      </c>
    </row>
    <row r="80" spans="1:36" x14ac:dyDescent="0.3">
      <c r="A80" s="79">
        <f>RANK(AI80,$AI$2:AI227)</f>
        <v>79</v>
      </c>
      <c r="B80" s="4" t="s">
        <v>15</v>
      </c>
      <c r="C80" s="38" t="s">
        <v>290</v>
      </c>
      <c r="D80" s="4">
        <v>2010</v>
      </c>
      <c r="E80" s="7" t="s">
        <v>11</v>
      </c>
      <c r="F80" s="38" t="s">
        <v>365</v>
      </c>
      <c r="G80" s="46"/>
      <c r="H80" s="46"/>
      <c r="I80" s="46"/>
      <c r="J80" s="46">
        <v>60</v>
      </c>
      <c r="K80" s="46"/>
      <c r="L80" s="46"/>
      <c r="M80" s="46"/>
      <c r="N80" s="46"/>
      <c r="O80" s="46"/>
      <c r="P80" s="46"/>
      <c r="Q80" s="46"/>
      <c r="R80" s="50">
        <v>90</v>
      </c>
      <c r="S80" s="46"/>
      <c r="T80" s="47"/>
      <c r="U80" s="46"/>
      <c r="V80" s="46"/>
      <c r="W80" s="46"/>
      <c r="X80" s="46"/>
      <c r="Y80" s="46"/>
      <c r="Z80" s="46"/>
      <c r="AA80" s="64"/>
      <c r="AB80" s="46"/>
      <c r="AC80" s="46"/>
      <c r="AD80" s="50">
        <v>90</v>
      </c>
      <c r="AE80" s="50">
        <v>90</v>
      </c>
      <c r="AF80" s="46"/>
      <c r="AG80" s="50"/>
      <c r="AH80" s="46"/>
      <c r="AI80" s="44">
        <f t="shared" si="2"/>
        <v>330</v>
      </c>
      <c r="AJ80" s="2">
        <f t="shared" si="3"/>
        <v>4</v>
      </c>
    </row>
    <row r="81" spans="1:36" x14ac:dyDescent="0.3">
      <c r="A81" s="79">
        <f>RANK(AI81,$AI$2:AI228)</f>
        <v>79</v>
      </c>
      <c r="B81" s="2" t="s">
        <v>15</v>
      </c>
      <c r="C81" s="40" t="s">
        <v>45</v>
      </c>
      <c r="D81" s="2">
        <v>2009</v>
      </c>
      <c r="E81" s="4" t="s">
        <v>12</v>
      </c>
      <c r="F81" s="42" t="s">
        <v>390</v>
      </c>
      <c r="G81" s="46"/>
      <c r="H81" s="46">
        <v>90</v>
      </c>
      <c r="I81" s="46"/>
      <c r="J81" s="46">
        <v>60</v>
      </c>
      <c r="K81" s="46"/>
      <c r="L81" s="46"/>
      <c r="M81" s="46"/>
      <c r="N81" s="46"/>
      <c r="O81" s="46"/>
      <c r="P81" s="46"/>
      <c r="Q81" s="46"/>
      <c r="R81" s="50">
        <v>90</v>
      </c>
      <c r="S81" s="46"/>
      <c r="T81" s="47"/>
      <c r="U81" s="46"/>
      <c r="V81" s="46"/>
      <c r="W81" s="46"/>
      <c r="X81" s="46"/>
      <c r="Y81" s="46"/>
      <c r="Z81" s="46"/>
      <c r="AA81" s="64"/>
      <c r="AB81" s="46"/>
      <c r="AC81" s="46"/>
      <c r="AD81" s="50">
        <v>90</v>
      </c>
      <c r="AE81" s="46"/>
      <c r="AF81" s="46"/>
      <c r="AG81" s="46"/>
      <c r="AH81" s="46"/>
      <c r="AI81" s="44">
        <f t="shared" si="2"/>
        <v>330</v>
      </c>
      <c r="AJ81" s="2">
        <f t="shared" si="3"/>
        <v>4</v>
      </c>
    </row>
    <row r="82" spans="1:36" x14ac:dyDescent="0.3">
      <c r="A82" s="79">
        <f>RANK(AI82,$AI$2:AI229)</f>
        <v>81</v>
      </c>
      <c r="B82" s="2" t="s">
        <v>15</v>
      </c>
      <c r="C82" s="40" t="s">
        <v>290</v>
      </c>
      <c r="D82" s="2">
        <v>2012</v>
      </c>
      <c r="E82" s="4" t="s">
        <v>10</v>
      </c>
      <c r="F82" s="42" t="s">
        <v>263</v>
      </c>
      <c r="G82" s="46"/>
      <c r="H82" s="46"/>
      <c r="I82" s="46"/>
      <c r="J82" s="46">
        <v>60</v>
      </c>
      <c r="K82" s="46"/>
      <c r="L82" s="46"/>
      <c r="M82" s="46"/>
      <c r="N82" s="46"/>
      <c r="O82" s="46"/>
      <c r="P82" s="46"/>
      <c r="Q82" s="46"/>
      <c r="R82" s="50">
        <v>60</v>
      </c>
      <c r="S82" s="46"/>
      <c r="T82" s="46"/>
      <c r="U82" s="46"/>
      <c r="V82" s="46"/>
      <c r="W82" s="46"/>
      <c r="X82" s="46"/>
      <c r="Y82" s="46"/>
      <c r="Z82" s="46"/>
      <c r="AA82" s="50">
        <v>40</v>
      </c>
      <c r="AB82" s="46"/>
      <c r="AC82" s="46"/>
      <c r="AD82" s="59">
        <v>44</v>
      </c>
      <c r="AE82" s="50">
        <v>120</v>
      </c>
      <c r="AF82" s="46"/>
      <c r="AG82" s="50"/>
      <c r="AH82" s="46"/>
      <c r="AI82" s="44">
        <f t="shared" si="2"/>
        <v>324</v>
      </c>
      <c r="AJ82" s="2">
        <f t="shared" si="3"/>
        <v>5</v>
      </c>
    </row>
    <row r="83" spans="1:36" x14ac:dyDescent="0.3">
      <c r="A83" s="79">
        <f>RANK(AI83,$AI$2:AI230)</f>
        <v>82</v>
      </c>
      <c r="B83" s="4" t="s">
        <v>15</v>
      </c>
      <c r="C83" s="38" t="s">
        <v>13</v>
      </c>
      <c r="D83" s="3">
        <v>2011</v>
      </c>
      <c r="E83" s="7" t="s">
        <v>11</v>
      </c>
      <c r="F83" s="38" t="s">
        <v>265</v>
      </c>
      <c r="G83" s="46"/>
      <c r="H83" s="46"/>
      <c r="I83" s="46"/>
      <c r="J83" s="46">
        <v>60</v>
      </c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50">
        <v>28</v>
      </c>
      <c r="V83" s="46"/>
      <c r="W83" s="46"/>
      <c r="X83" s="46"/>
      <c r="Y83" s="46"/>
      <c r="Z83" s="46"/>
      <c r="AA83" s="50">
        <v>40</v>
      </c>
      <c r="AB83" s="46"/>
      <c r="AC83" s="46"/>
      <c r="AD83" s="59">
        <v>72</v>
      </c>
      <c r="AE83" s="50">
        <v>120</v>
      </c>
      <c r="AF83" s="46"/>
      <c r="AG83" s="50"/>
      <c r="AH83" s="46"/>
      <c r="AI83" s="44">
        <f t="shared" si="2"/>
        <v>320</v>
      </c>
      <c r="AJ83" s="2">
        <f t="shared" si="3"/>
        <v>5</v>
      </c>
    </row>
    <row r="84" spans="1:36" x14ac:dyDescent="0.3">
      <c r="A84" s="79">
        <f>RANK(AI84,$AI$2:AI231)</f>
        <v>82</v>
      </c>
      <c r="B84" s="3" t="s">
        <v>15</v>
      </c>
      <c r="C84" s="38" t="s">
        <v>182</v>
      </c>
      <c r="D84" s="4">
        <v>2010</v>
      </c>
      <c r="E84" s="7" t="s">
        <v>11</v>
      </c>
      <c r="F84" s="42" t="s">
        <v>134</v>
      </c>
      <c r="G84" s="46"/>
      <c r="H84" s="46">
        <v>120</v>
      </c>
      <c r="I84" s="46"/>
      <c r="J84" s="46">
        <v>90</v>
      </c>
      <c r="K84" s="46"/>
      <c r="L84" s="46"/>
      <c r="M84" s="46"/>
      <c r="N84" s="46"/>
      <c r="O84" s="46"/>
      <c r="P84" s="46"/>
      <c r="Q84" s="46"/>
      <c r="R84" s="50">
        <v>110</v>
      </c>
      <c r="S84" s="46"/>
      <c r="T84" s="47"/>
      <c r="U84" s="46"/>
      <c r="V84" s="46"/>
      <c r="W84" s="46"/>
      <c r="X84" s="46"/>
      <c r="Y84" s="46"/>
      <c r="Z84" s="46"/>
      <c r="AA84" s="64"/>
      <c r="AB84" s="46"/>
      <c r="AC84" s="46"/>
      <c r="AD84" s="46"/>
      <c r="AE84" s="46"/>
      <c r="AF84" s="46"/>
      <c r="AG84" s="46"/>
      <c r="AH84" s="46"/>
      <c r="AI84" s="44">
        <f t="shared" si="2"/>
        <v>320</v>
      </c>
      <c r="AJ84" s="2">
        <f t="shared" si="3"/>
        <v>3</v>
      </c>
    </row>
    <row r="85" spans="1:36" x14ac:dyDescent="0.3">
      <c r="A85" s="79">
        <f>RANK(AI85,$AI$2:AI232)</f>
        <v>84</v>
      </c>
      <c r="B85" s="2" t="s">
        <v>15</v>
      </c>
      <c r="C85" s="38" t="s">
        <v>290</v>
      </c>
      <c r="D85" s="4">
        <v>2009</v>
      </c>
      <c r="E85" s="4" t="s">
        <v>12</v>
      </c>
      <c r="F85" s="38" t="s">
        <v>75</v>
      </c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50">
        <v>110</v>
      </c>
      <c r="S85" s="46"/>
      <c r="T85" s="47"/>
      <c r="U85" s="46"/>
      <c r="V85" s="46"/>
      <c r="W85" s="46"/>
      <c r="X85" s="46"/>
      <c r="Y85" s="46"/>
      <c r="Z85" s="46"/>
      <c r="AA85" s="50">
        <v>90</v>
      </c>
      <c r="AB85" s="46"/>
      <c r="AC85" s="46"/>
      <c r="AD85" s="50">
        <v>110</v>
      </c>
      <c r="AE85" s="46"/>
      <c r="AF85" s="46"/>
      <c r="AG85" s="46"/>
      <c r="AH85" s="46"/>
      <c r="AI85" s="44">
        <f t="shared" si="2"/>
        <v>310</v>
      </c>
      <c r="AJ85" s="2">
        <f t="shared" si="3"/>
        <v>3</v>
      </c>
    </row>
    <row r="86" spans="1:36" x14ac:dyDescent="0.3">
      <c r="A86" s="79">
        <f>RANK(AI86,$AI$2:AI233)</f>
        <v>85</v>
      </c>
      <c r="B86" s="2" t="s">
        <v>15</v>
      </c>
      <c r="C86" s="40" t="s">
        <v>225</v>
      </c>
      <c r="D86" s="2">
        <v>2013</v>
      </c>
      <c r="E86" s="4" t="s">
        <v>10</v>
      </c>
      <c r="F86" s="42" t="s">
        <v>226</v>
      </c>
      <c r="G86" s="46"/>
      <c r="H86" s="46">
        <v>33.5</v>
      </c>
      <c r="I86" s="46"/>
      <c r="J86" s="46">
        <v>30</v>
      </c>
      <c r="K86" s="46"/>
      <c r="L86" s="46"/>
      <c r="M86" s="46"/>
      <c r="N86" s="46"/>
      <c r="O86" s="46"/>
      <c r="P86" s="46"/>
      <c r="Q86" s="46"/>
      <c r="R86" s="50">
        <v>60</v>
      </c>
      <c r="S86" s="46"/>
      <c r="T86" s="47"/>
      <c r="U86" s="50">
        <v>18.5</v>
      </c>
      <c r="V86" s="46"/>
      <c r="W86" s="46"/>
      <c r="X86" s="46"/>
      <c r="Y86" s="46"/>
      <c r="Z86" s="46"/>
      <c r="AA86" s="50">
        <v>40</v>
      </c>
      <c r="AB86" s="46"/>
      <c r="AC86" s="46"/>
      <c r="AD86" s="59">
        <v>60</v>
      </c>
      <c r="AE86" s="50">
        <v>60</v>
      </c>
      <c r="AF86" s="46"/>
      <c r="AG86" s="50"/>
      <c r="AH86" s="46"/>
      <c r="AI86" s="44">
        <f t="shared" si="2"/>
        <v>302</v>
      </c>
      <c r="AJ86" s="2">
        <f t="shared" si="3"/>
        <v>7</v>
      </c>
    </row>
    <row r="87" spans="1:36" x14ac:dyDescent="0.3">
      <c r="A87" s="79">
        <f>RANK(AI87,$AI$2:AI234)</f>
        <v>86</v>
      </c>
      <c r="B87" s="2" t="s">
        <v>18</v>
      </c>
      <c r="C87" s="39" t="s">
        <v>52</v>
      </c>
      <c r="D87" s="3" t="s">
        <v>52</v>
      </c>
      <c r="E87" s="4" t="s">
        <v>10</v>
      </c>
      <c r="F87" s="38" t="s">
        <v>159</v>
      </c>
      <c r="G87" s="46"/>
      <c r="H87" s="46"/>
      <c r="I87" s="46"/>
      <c r="J87" s="46">
        <v>240</v>
      </c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50">
        <v>60</v>
      </c>
      <c r="V87" s="46"/>
      <c r="W87" s="46"/>
      <c r="X87" s="46"/>
      <c r="Y87" s="46"/>
      <c r="Z87" s="46"/>
      <c r="AA87" s="64"/>
      <c r="AB87" s="46"/>
      <c r="AC87" s="46"/>
      <c r="AD87" s="46"/>
      <c r="AE87" s="46"/>
      <c r="AF87" s="46"/>
      <c r="AG87" s="46"/>
      <c r="AH87" s="46"/>
      <c r="AI87" s="44">
        <f t="shared" si="2"/>
        <v>300</v>
      </c>
      <c r="AJ87" s="2">
        <f t="shared" si="3"/>
        <v>2</v>
      </c>
    </row>
    <row r="88" spans="1:36" x14ac:dyDescent="0.3">
      <c r="A88" s="79">
        <f>RANK(AI88,$AI$2:AI235)</f>
        <v>87</v>
      </c>
      <c r="B88" s="4" t="s">
        <v>15</v>
      </c>
      <c r="C88" s="38" t="s">
        <v>290</v>
      </c>
      <c r="D88" s="4">
        <v>2011</v>
      </c>
      <c r="E88" s="7" t="s">
        <v>11</v>
      </c>
      <c r="F88" s="38" t="s">
        <v>115</v>
      </c>
      <c r="G88" s="46"/>
      <c r="H88" s="46"/>
      <c r="I88" s="46"/>
      <c r="J88" s="46">
        <v>80</v>
      </c>
      <c r="K88" s="46"/>
      <c r="L88" s="46"/>
      <c r="M88" s="46"/>
      <c r="N88" s="46"/>
      <c r="O88" s="46"/>
      <c r="P88" s="46"/>
      <c r="Q88" s="46"/>
      <c r="R88" s="50">
        <v>180</v>
      </c>
      <c r="S88" s="46"/>
      <c r="T88" s="47"/>
      <c r="U88" s="50">
        <v>28</v>
      </c>
      <c r="V88" s="46"/>
      <c r="W88" s="46"/>
      <c r="X88" s="46"/>
      <c r="Y88" s="46"/>
      <c r="Z88" s="46"/>
      <c r="AA88" s="64"/>
      <c r="AB88" s="46"/>
      <c r="AC88" s="46"/>
      <c r="AD88" s="46"/>
      <c r="AE88" s="46"/>
      <c r="AF88" s="46"/>
      <c r="AG88" s="46"/>
      <c r="AH88" s="46"/>
      <c r="AI88" s="44">
        <f t="shared" si="2"/>
        <v>288</v>
      </c>
      <c r="AJ88" s="2">
        <f t="shared" si="3"/>
        <v>3</v>
      </c>
    </row>
    <row r="89" spans="1:36" x14ac:dyDescent="0.3">
      <c r="A89" s="79">
        <f>RANK(AI89,$AI$2:AI236)</f>
        <v>88</v>
      </c>
      <c r="B89" s="4" t="s">
        <v>15</v>
      </c>
      <c r="C89" s="40" t="s">
        <v>290</v>
      </c>
      <c r="D89" s="2">
        <v>2009</v>
      </c>
      <c r="E89" s="4" t="s">
        <v>12</v>
      </c>
      <c r="F89" s="38" t="s">
        <v>163</v>
      </c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50">
        <v>160</v>
      </c>
      <c r="S89" s="46"/>
      <c r="T89" s="47"/>
      <c r="U89" s="46"/>
      <c r="V89" s="46">
        <v>30</v>
      </c>
      <c r="W89" s="46"/>
      <c r="X89" s="46"/>
      <c r="Y89" s="46"/>
      <c r="Z89" s="46"/>
      <c r="AA89" s="50">
        <v>90</v>
      </c>
      <c r="AB89" s="46"/>
      <c r="AC89" s="46"/>
      <c r="AD89" s="46"/>
      <c r="AE89" s="46"/>
      <c r="AF89" s="46"/>
      <c r="AG89" s="46"/>
      <c r="AH89" s="46"/>
      <c r="AI89" s="44">
        <f t="shared" si="2"/>
        <v>280</v>
      </c>
      <c r="AJ89" s="2">
        <f t="shared" si="3"/>
        <v>3</v>
      </c>
    </row>
    <row r="90" spans="1:36" x14ac:dyDescent="0.3">
      <c r="A90" s="79">
        <f>RANK(AI90,$AI$2:AI237)</f>
        <v>89</v>
      </c>
      <c r="B90" s="2" t="s">
        <v>15</v>
      </c>
      <c r="C90" s="40" t="s">
        <v>32</v>
      </c>
      <c r="D90" s="2">
        <v>2014</v>
      </c>
      <c r="E90" s="2" t="s">
        <v>9</v>
      </c>
      <c r="F90" s="38" t="s">
        <v>156</v>
      </c>
      <c r="G90" s="46"/>
      <c r="H90" s="46">
        <v>33.5</v>
      </c>
      <c r="I90" s="46"/>
      <c r="J90" s="46">
        <v>30</v>
      </c>
      <c r="K90" s="46"/>
      <c r="L90" s="46"/>
      <c r="M90" s="46"/>
      <c r="N90" s="46"/>
      <c r="O90" s="46"/>
      <c r="P90" s="46"/>
      <c r="Q90" s="46"/>
      <c r="R90" s="50">
        <v>40</v>
      </c>
      <c r="S90" s="46"/>
      <c r="T90" s="46"/>
      <c r="U90" s="50">
        <v>20</v>
      </c>
      <c r="V90" s="46"/>
      <c r="W90" s="46"/>
      <c r="X90" s="46"/>
      <c r="Y90" s="46"/>
      <c r="Z90" s="46"/>
      <c r="AA90" s="50">
        <v>30</v>
      </c>
      <c r="AB90" s="46"/>
      <c r="AC90" s="46"/>
      <c r="AD90" s="59">
        <v>40</v>
      </c>
      <c r="AE90" s="50">
        <v>80</v>
      </c>
      <c r="AF90" s="46"/>
      <c r="AG90" s="50"/>
      <c r="AH90" s="46"/>
      <c r="AI90" s="44">
        <f t="shared" si="2"/>
        <v>273.5</v>
      </c>
      <c r="AJ90" s="2">
        <f t="shared" si="3"/>
        <v>7</v>
      </c>
    </row>
    <row r="91" spans="1:36" x14ac:dyDescent="0.3">
      <c r="A91" s="79">
        <f>RANK(AI91,$AI$2:AI238)</f>
        <v>90</v>
      </c>
      <c r="B91" s="2" t="s">
        <v>15</v>
      </c>
      <c r="C91" s="40" t="s">
        <v>290</v>
      </c>
      <c r="D91" s="2">
        <v>2012</v>
      </c>
      <c r="E91" s="4" t="s">
        <v>10</v>
      </c>
      <c r="F91" s="42" t="s">
        <v>233</v>
      </c>
      <c r="G91" s="46"/>
      <c r="H91" s="46"/>
      <c r="I91" s="46"/>
      <c r="J91" s="46">
        <v>80</v>
      </c>
      <c r="K91" s="46"/>
      <c r="L91" s="46"/>
      <c r="M91" s="46"/>
      <c r="N91" s="46"/>
      <c r="O91" s="46"/>
      <c r="P91" s="46"/>
      <c r="Q91" s="46"/>
      <c r="R91" s="50">
        <v>60</v>
      </c>
      <c r="S91" s="46"/>
      <c r="T91" s="47"/>
      <c r="U91" s="46"/>
      <c r="V91" s="46"/>
      <c r="W91" s="46"/>
      <c r="X91" s="46"/>
      <c r="Y91" s="46"/>
      <c r="Z91" s="46"/>
      <c r="AA91" s="50">
        <v>60</v>
      </c>
      <c r="AB91" s="46"/>
      <c r="AC91" s="46"/>
      <c r="AD91" s="59">
        <v>60</v>
      </c>
      <c r="AE91" s="46"/>
      <c r="AF91" s="46"/>
      <c r="AG91" s="46"/>
      <c r="AH91" s="46"/>
      <c r="AI91" s="44">
        <f t="shared" si="2"/>
        <v>260</v>
      </c>
      <c r="AJ91" s="2">
        <f t="shared" si="3"/>
        <v>4</v>
      </c>
    </row>
    <row r="92" spans="1:36" x14ac:dyDescent="0.3">
      <c r="A92" s="79">
        <f>RANK(AI92,$AI$2:AI239)</f>
        <v>90</v>
      </c>
      <c r="B92" s="4" t="s">
        <v>15</v>
      </c>
      <c r="C92" s="38" t="s">
        <v>290</v>
      </c>
      <c r="D92" s="3">
        <v>2010</v>
      </c>
      <c r="E92" s="7" t="s">
        <v>11</v>
      </c>
      <c r="F92" s="38" t="s">
        <v>223</v>
      </c>
      <c r="G92" s="46"/>
      <c r="H92" s="46">
        <v>90</v>
      </c>
      <c r="I92" s="46"/>
      <c r="J92" s="46">
        <v>80</v>
      </c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64"/>
      <c r="AB92" s="46"/>
      <c r="AC92" s="46"/>
      <c r="AD92" s="50">
        <v>90</v>
      </c>
      <c r="AE92" s="46"/>
      <c r="AF92" s="46"/>
      <c r="AG92" s="46"/>
      <c r="AH92" s="46"/>
      <c r="AI92" s="44">
        <f t="shared" si="2"/>
        <v>260</v>
      </c>
      <c r="AJ92" s="2">
        <f t="shared" si="3"/>
        <v>3</v>
      </c>
    </row>
    <row r="93" spans="1:36" x14ac:dyDescent="0.3">
      <c r="A93" s="79">
        <f>RANK(AI93,$AI$2:AI240)</f>
        <v>90</v>
      </c>
      <c r="B93" s="2" t="s">
        <v>15</v>
      </c>
      <c r="C93" s="38" t="s">
        <v>290</v>
      </c>
      <c r="D93" s="3">
        <v>2010</v>
      </c>
      <c r="E93" s="7" t="s">
        <v>11</v>
      </c>
      <c r="F93" s="38" t="s">
        <v>235</v>
      </c>
      <c r="G93" s="46"/>
      <c r="H93" s="46"/>
      <c r="I93" s="46"/>
      <c r="J93" s="46">
        <v>80</v>
      </c>
      <c r="K93" s="46"/>
      <c r="L93" s="46"/>
      <c r="M93" s="46"/>
      <c r="N93" s="46"/>
      <c r="O93" s="46"/>
      <c r="P93" s="46"/>
      <c r="Q93" s="46"/>
      <c r="R93" s="50">
        <v>90</v>
      </c>
      <c r="S93" s="46"/>
      <c r="T93" s="46"/>
      <c r="U93" s="46"/>
      <c r="V93" s="46"/>
      <c r="W93" s="46"/>
      <c r="X93" s="46"/>
      <c r="Y93" s="46"/>
      <c r="Z93" s="46"/>
      <c r="AA93" s="50">
        <v>90</v>
      </c>
      <c r="AB93" s="46"/>
      <c r="AC93" s="46"/>
      <c r="AD93" s="46"/>
      <c r="AE93" s="46"/>
      <c r="AF93" s="46"/>
      <c r="AG93" s="46"/>
      <c r="AH93" s="46"/>
      <c r="AI93" s="44">
        <f t="shared" si="2"/>
        <v>260</v>
      </c>
      <c r="AJ93" s="2">
        <f t="shared" si="3"/>
        <v>3</v>
      </c>
    </row>
    <row r="94" spans="1:36" x14ac:dyDescent="0.3">
      <c r="A94" s="79">
        <f>RANK(AI94,$AI$2:AI241)</f>
        <v>93</v>
      </c>
      <c r="B94" s="4" t="s">
        <v>17</v>
      </c>
      <c r="C94" s="38" t="s">
        <v>52</v>
      </c>
      <c r="D94" s="2"/>
      <c r="E94" s="7" t="s">
        <v>10</v>
      </c>
      <c r="F94" s="42" t="s">
        <v>410</v>
      </c>
      <c r="G94" s="46"/>
      <c r="H94" s="46"/>
      <c r="I94" s="46"/>
      <c r="J94" s="46">
        <v>240</v>
      </c>
      <c r="K94" s="46"/>
      <c r="L94" s="46"/>
      <c r="M94" s="46"/>
      <c r="N94" s="46"/>
      <c r="O94" s="46"/>
      <c r="P94" s="46"/>
      <c r="Q94" s="46"/>
      <c r="R94" s="46"/>
      <c r="S94" s="46"/>
      <c r="T94" s="47"/>
      <c r="U94" s="46"/>
      <c r="V94" s="46"/>
      <c r="W94" s="46"/>
      <c r="X94" s="46"/>
      <c r="Y94" s="46"/>
      <c r="Z94" s="46"/>
      <c r="AA94" s="64"/>
      <c r="AB94" s="46"/>
      <c r="AC94" s="46"/>
      <c r="AD94" s="46"/>
      <c r="AE94" s="46"/>
      <c r="AF94" s="46"/>
      <c r="AG94" s="46"/>
      <c r="AH94" s="46"/>
      <c r="AI94" s="44">
        <f t="shared" si="2"/>
        <v>240</v>
      </c>
      <c r="AJ94" s="2">
        <f t="shared" si="3"/>
        <v>1</v>
      </c>
    </row>
    <row r="95" spans="1:36" x14ac:dyDescent="0.3">
      <c r="A95" s="79">
        <f>RANK(AI95,$AI$2:AI242)</f>
        <v>93</v>
      </c>
      <c r="B95" s="7" t="s">
        <v>128</v>
      </c>
      <c r="C95" s="40"/>
      <c r="D95" s="2"/>
      <c r="E95" s="4" t="s">
        <v>10</v>
      </c>
      <c r="F95" s="51" t="s">
        <v>486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2"/>
      <c r="U95" s="50">
        <v>240</v>
      </c>
      <c r="V95" s="7"/>
      <c r="W95" s="7"/>
      <c r="X95" s="7"/>
      <c r="Y95" s="7"/>
      <c r="Z95" s="7"/>
      <c r="AA95" s="64"/>
      <c r="AB95" s="7"/>
      <c r="AC95" s="7"/>
      <c r="AD95" s="7"/>
      <c r="AE95" s="7"/>
      <c r="AF95" s="7"/>
      <c r="AG95" s="7"/>
      <c r="AH95" s="7"/>
      <c r="AI95" s="44">
        <f t="shared" si="2"/>
        <v>240</v>
      </c>
      <c r="AJ95" s="2">
        <f t="shared" si="3"/>
        <v>1</v>
      </c>
    </row>
    <row r="96" spans="1:36" x14ac:dyDescent="0.3">
      <c r="A96" s="79">
        <f>RANK(AI96,$AI$2:AI243)</f>
        <v>95</v>
      </c>
      <c r="B96" s="2" t="s">
        <v>15</v>
      </c>
      <c r="C96" s="40" t="s">
        <v>4</v>
      </c>
      <c r="D96" s="2">
        <v>2013</v>
      </c>
      <c r="E96" s="4" t="s">
        <v>10</v>
      </c>
      <c r="F96" s="38" t="s">
        <v>184</v>
      </c>
      <c r="G96" s="46"/>
      <c r="H96" s="46">
        <v>26.5</v>
      </c>
      <c r="I96" s="46"/>
      <c r="J96" s="46">
        <v>20</v>
      </c>
      <c r="K96" s="46"/>
      <c r="L96" s="46"/>
      <c r="M96" s="46"/>
      <c r="N96" s="46"/>
      <c r="O96" s="46"/>
      <c r="P96" s="46"/>
      <c r="Q96" s="46"/>
      <c r="R96" s="50">
        <v>40</v>
      </c>
      <c r="S96" s="46"/>
      <c r="T96" s="46"/>
      <c r="U96" s="50">
        <v>20</v>
      </c>
      <c r="V96" s="46"/>
      <c r="W96" s="46"/>
      <c r="X96" s="46"/>
      <c r="Y96" s="46"/>
      <c r="Z96" s="46"/>
      <c r="AA96" s="50">
        <v>30</v>
      </c>
      <c r="AB96" s="46"/>
      <c r="AC96" s="46"/>
      <c r="AD96" s="59">
        <v>20</v>
      </c>
      <c r="AE96" s="50">
        <v>80</v>
      </c>
      <c r="AF96" s="46"/>
      <c r="AG96" s="50"/>
      <c r="AH96" s="46"/>
      <c r="AI96" s="44">
        <f t="shared" si="2"/>
        <v>236.5</v>
      </c>
      <c r="AJ96" s="2">
        <f t="shared" si="3"/>
        <v>7</v>
      </c>
    </row>
    <row r="97" spans="1:36" x14ac:dyDescent="0.3">
      <c r="A97" s="79">
        <f>RANK(AI97,$AI$2:AI244)</f>
        <v>96</v>
      </c>
      <c r="B97" s="2" t="s">
        <v>15</v>
      </c>
      <c r="C97" s="40" t="s">
        <v>4</v>
      </c>
      <c r="D97" s="2">
        <v>2011</v>
      </c>
      <c r="E97" s="7" t="s">
        <v>11</v>
      </c>
      <c r="F97" s="42" t="s">
        <v>124</v>
      </c>
      <c r="G97" s="46"/>
      <c r="H97" s="46">
        <v>80</v>
      </c>
      <c r="I97" s="46"/>
      <c r="J97" s="46">
        <v>80</v>
      </c>
      <c r="K97" s="46"/>
      <c r="L97" s="46"/>
      <c r="M97" s="46"/>
      <c r="N97" s="46"/>
      <c r="O97" s="46"/>
      <c r="P97" s="46"/>
      <c r="Q97" s="46"/>
      <c r="R97" s="46">
        <v>73.5</v>
      </c>
      <c r="S97" s="46"/>
      <c r="T97" s="47"/>
      <c r="U97" s="46"/>
      <c r="V97" s="46"/>
      <c r="W97" s="46"/>
      <c r="X97" s="46"/>
      <c r="Y97" s="46"/>
      <c r="Z97" s="46"/>
      <c r="AA97" s="64"/>
      <c r="AB97" s="46"/>
      <c r="AC97" s="46"/>
      <c r="AD97" s="46"/>
      <c r="AE97" s="46"/>
      <c r="AF97" s="46"/>
      <c r="AG97" s="46"/>
      <c r="AH97" s="46"/>
      <c r="AI97" s="44">
        <f t="shared" si="2"/>
        <v>233.5</v>
      </c>
      <c r="AJ97" s="2">
        <f t="shared" si="3"/>
        <v>3</v>
      </c>
    </row>
    <row r="98" spans="1:36" x14ac:dyDescent="0.3">
      <c r="A98" s="79">
        <f>RANK(AI98,$AI$2:AI245)</f>
        <v>97</v>
      </c>
      <c r="B98" s="2" t="s">
        <v>15</v>
      </c>
      <c r="C98" s="40" t="s">
        <v>290</v>
      </c>
      <c r="D98" s="2">
        <v>2012</v>
      </c>
      <c r="E98" s="2" t="s">
        <v>10</v>
      </c>
      <c r="F98" s="42" t="s">
        <v>210</v>
      </c>
      <c r="G98" s="46"/>
      <c r="H98" s="46">
        <v>60</v>
      </c>
      <c r="I98" s="46"/>
      <c r="J98" s="46">
        <v>40</v>
      </c>
      <c r="K98" s="46"/>
      <c r="L98" s="46"/>
      <c r="M98" s="46"/>
      <c r="N98" s="46"/>
      <c r="O98" s="46"/>
      <c r="P98" s="46"/>
      <c r="Q98" s="46"/>
      <c r="R98" s="50">
        <v>60</v>
      </c>
      <c r="S98" s="46"/>
      <c r="T98" s="47"/>
      <c r="U98" s="50">
        <v>28</v>
      </c>
      <c r="V98" s="46"/>
      <c r="W98" s="46"/>
      <c r="X98" s="46"/>
      <c r="Y98" s="46"/>
      <c r="Z98" s="46"/>
      <c r="AA98" s="64"/>
      <c r="AB98" s="46"/>
      <c r="AC98" s="46"/>
      <c r="AD98" s="59">
        <v>40</v>
      </c>
      <c r="AE98" s="46"/>
      <c r="AF98" s="46"/>
      <c r="AG98" s="46"/>
      <c r="AH98" s="46"/>
      <c r="AI98" s="44">
        <f t="shared" si="2"/>
        <v>228</v>
      </c>
      <c r="AJ98" s="2">
        <f t="shared" si="3"/>
        <v>5</v>
      </c>
    </row>
    <row r="99" spans="1:36" x14ac:dyDescent="0.3">
      <c r="A99" s="79">
        <f>RANK(AI99,$AI$2:AI246)</f>
        <v>98</v>
      </c>
      <c r="B99" s="2" t="s">
        <v>15</v>
      </c>
      <c r="C99" s="40" t="s">
        <v>328</v>
      </c>
      <c r="D99" s="2">
        <v>2013</v>
      </c>
      <c r="E99" s="7" t="s">
        <v>10</v>
      </c>
      <c r="F99" s="42" t="s">
        <v>320</v>
      </c>
      <c r="G99" s="46"/>
      <c r="H99" s="46">
        <v>20</v>
      </c>
      <c r="I99" s="46"/>
      <c r="J99" s="46">
        <v>20</v>
      </c>
      <c r="K99" s="46"/>
      <c r="L99" s="46"/>
      <c r="M99" s="46"/>
      <c r="N99" s="46"/>
      <c r="O99" s="46"/>
      <c r="P99" s="46"/>
      <c r="Q99" s="46"/>
      <c r="R99" s="50">
        <v>20</v>
      </c>
      <c r="S99" s="46"/>
      <c r="T99" s="47"/>
      <c r="U99" s="50">
        <v>20</v>
      </c>
      <c r="V99" s="46"/>
      <c r="W99" s="46"/>
      <c r="X99" s="46"/>
      <c r="Y99" s="46"/>
      <c r="Z99" s="46"/>
      <c r="AA99" s="50">
        <v>20</v>
      </c>
      <c r="AB99" s="46"/>
      <c r="AC99" s="46"/>
      <c r="AD99" s="59">
        <v>40</v>
      </c>
      <c r="AE99" s="50">
        <v>80</v>
      </c>
      <c r="AF99" s="46"/>
      <c r="AG99" s="50"/>
      <c r="AH99" s="46"/>
      <c r="AI99" s="44">
        <f t="shared" si="2"/>
        <v>220</v>
      </c>
      <c r="AJ99" s="2">
        <f t="shared" si="3"/>
        <v>7</v>
      </c>
    </row>
    <row r="100" spans="1:36" x14ac:dyDescent="0.3">
      <c r="A100" s="79">
        <f>RANK(AI100,$AI$2:AI247)</f>
        <v>98</v>
      </c>
      <c r="B100" s="2" t="s">
        <v>15</v>
      </c>
      <c r="C100" s="40" t="s">
        <v>22</v>
      </c>
      <c r="D100" s="2">
        <v>2011</v>
      </c>
      <c r="E100" s="7" t="s">
        <v>11</v>
      </c>
      <c r="F100" s="42" t="s">
        <v>300</v>
      </c>
      <c r="G100" s="46"/>
      <c r="H100" s="46"/>
      <c r="I100" s="46"/>
      <c r="J100" s="46">
        <v>60</v>
      </c>
      <c r="K100" s="46"/>
      <c r="L100" s="46"/>
      <c r="M100" s="46"/>
      <c r="N100" s="46"/>
      <c r="O100" s="46"/>
      <c r="P100" s="46"/>
      <c r="Q100" s="46"/>
      <c r="R100" s="50">
        <v>60</v>
      </c>
      <c r="S100" s="46"/>
      <c r="T100" s="47"/>
      <c r="U100" s="46"/>
      <c r="V100" s="46"/>
      <c r="W100" s="46"/>
      <c r="X100" s="46"/>
      <c r="Y100" s="46"/>
      <c r="Z100" s="46"/>
      <c r="AA100" s="50">
        <v>40</v>
      </c>
      <c r="AB100" s="46"/>
      <c r="AC100" s="46"/>
      <c r="AD100" s="59">
        <v>60</v>
      </c>
      <c r="AE100" s="46"/>
      <c r="AF100" s="46"/>
      <c r="AG100" s="46"/>
      <c r="AH100" s="46"/>
      <c r="AI100" s="44">
        <f t="shared" si="2"/>
        <v>220</v>
      </c>
      <c r="AJ100" s="2">
        <f t="shared" si="3"/>
        <v>4</v>
      </c>
    </row>
    <row r="101" spans="1:36" x14ac:dyDescent="0.3">
      <c r="A101" s="79">
        <f>RANK(AI101,$AI$2:AI248)</f>
        <v>100</v>
      </c>
      <c r="B101" s="2" t="s">
        <v>15</v>
      </c>
      <c r="C101" s="40" t="s">
        <v>22</v>
      </c>
      <c r="D101" s="2">
        <v>2013</v>
      </c>
      <c r="E101" s="7" t="s">
        <v>10</v>
      </c>
      <c r="F101" s="42" t="s">
        <v>382</v>
      </c>
      <c r="G101" s="46"/>
      <c r="H101" s="46">
        <v>20</v>
      </c>
      <c r="I101" s="46"/>
      <c r="J101" s="46">
        <v>16</v>
      </c>
      <c r="K101" s="46"/>
      <c r="L101" s="46"/>
      <c r="M101" s="46"/>
      <c r="N101" s="46"/>
      <c r="O101" s="46"/>
      <c r="P101" s="46"/>
      <c r="Q101" s="46"/>
      <c r="R101" s="50">
        <v>30</v>
      </c>
      <c r="S101" s="46"/>
      <c r="T101" s="47"/>
      <c r="U101" s="50">
        <v>16</v>
      </c>
      <c r="V101" s="46"/>
      <c r="W101" s="46"/>
      <c r="X101" s="46"/>
      <c r="Y101" s="46"/>
      <c r="Z101" s="46"/>
      <c r="AA101" s="50">
        <v>20</v>
      </c>
      <c r="AB101" s="46"/>
      <c r="AC101" s="46"/>
      <c r="AD101" s="59">
        <v>30</v>
      </c>
      <c r="AE101" s="50">
        <v>80</v>
      </c>
      <c r="AF101" s="46"/>
      <c r="AG101" s="50"/>
      <c r="AH101" s="46"/>
      <c r="AI101" s="44">
        <f t="shared" si="2"/>
        <v>212</v>
      </c>
      <c r="AJ101" s="2">
        <f t="shared" si="3"/>
        <v>7</v>
      </c>
    </row>
    <row r="102" spans="1:36" x14ac:dyDescent="0.3">
      <c r="A102" s="79">
        <f>RANK(AI102,$AI$2:AI249)</f>
        <v>101</v>
      </c>
      <c r="B102" s="2" t="s">
        <v>15</v>
      </c>
      <c r="C102" s="40" t="s">
        <v>13</v>
      </c>
      <c r="D102" s="2">
        <v>2011</v>
      </c>
      <c r="E102" s="2" t="s">
        <v>11</v>
      </c>
      <c r="F102" s="42" t="s">
        <v>74</v>
      </c>
      <c r="G102" s="46"/>
      <c r="H102" s="46"/>
      <c r="I102" s="46"/>
      <c r="J102" s="46">
        <v>46.5</v>
      </c>
      <c r="K102" s="46"/>
      <c r="L102" s="46"/>
      <c r="M102" s="46"/>
      <c r="N102" s="46"/>
      <c r="O102" s="46"/>
      <c r="P102" s="46"/>
      <c r="Q102" s="46"/>
      <c r="R102" s="46">
        <v>48</v>
      </c>
      <c r="S102" s="46"/>
      <c r="T102" s="47"/>
      <c r="U102" s="46"/>
      <c r="V102" s="46"/>
      <c r="W102" s="46"/>
      <c r="X102" s="46"/>
      <c r="Y102" s="46"/>
      <c r="Z102" s="46"/>
      <c r="AA102" s="50">
        <v>60</v>
      </c>
      <c r="AB102" s="46"/>
      <c r="AC102" s="46"/>
      <c r="AD102" s="59">
        <v>40</v>
      </c>
      <c r="AE102" s="46"/>
      <c r="AF102" s="46"/>
      <c r="AG102" s="46"/>
      <c r="AH102" s="46"/>
      <c r="AI102" s="44">
        <f t="shared" si="2"/>
        <v>194.5</v>
      </c>
      <c r="AJ102" s="2">
        <f t="shared" si="3"/>
        <v>4</v>
      </c>
    </row>
    <row r="103" spans="1:36" x14ac:dyDescent="0.3">
      <c r="A103" s="79">
        <f>RANK(AI103,$AI$2:AI250)</f>
        <v>102</v>
      </c>
      <c r="B103" s="7" t="s">
        <v>15</v>
      </c>
      <c r="C103" s="42" t="s">
        <v>290</v>
      </c>
      <c r="D103" s="2">
        <v>2012</v>
      </c>
      <c r="E103" s="4" t="s">
        <v>10</v>
      </c>
      <c r="F103" s="51" t="s">
        <v>461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46">
        <v>48</v>
      </c>
      <c r="S103" s="7"/>
      <c r="T103" s="2"/>
      <c r="U103" s="7"/>
      <c r="V103" s="7"/>
      <c r="W103" s="7"/>
      <c r="X103" s="7"/>
      <c r="Y103" s="7"/>
      <c r="Z103" s="7"/>
      <c r="AA103" s="50">
        <v>40</v>
      </c>
      <c r="AB103" s="7"/>
      <c r="AC103" s="7"/>
      <c r="AD103" s="59">
        <v>40</v>
      </c>
      <c r="AE103" s="50">
        <v>60</v>
      </c>
      <c r="AF103" s="7"/>
      <c r="AG103" s="50"/>
      <c r="AH103" s="7"/>
      <c r="AI103" s="44">
        <f t="shared" si="2"/>
        <v>188</v>
      </c>
      <c r="AJ103" s="2">
        <f t="shared" si="3"/>
        <v>4</v>
      </c>
    </row>
    <row r="104" spans="1:36" x14ac:dyDescent="0.3">
      <c r="A104" s="79">
        <f>RANK(AI104,$AI$2:AI251)</f>
        <v>103</v>
      </c>
      <c r="B104" s="2" t="s">
        <v>15</v>
      </c>
      <c r="C104" s="40" t="s">
        <v>13</v>
      </c>
      <c r="D104" s="2">
        <v>2015</v>
      </c>
      <c r="E104" s="2" t="s">
        <v>9</v>
      </c>
      <c r="F104" s="42" t="s">
        <v>224</v>
      </c>
      <c r="G104" s="46"/>
      <c r="H104" s="46"/>
      <c r="I104" s="46"/>
      <c r="J104" s="48">
        <v>0</v>
      </c>
      <c r="K104" s="48"/>
      <c r="L104" s="48"/>
      <c r="M104" s="48"/>
      <c r="N104" s="48"/>
      <c r="O104" s="48"/>
      <c r="P104" s="48"/>
      <c r="Q104" s="48"/>
      <c r="R104" s="50">
        <v>30</v>
      </c>
      <c r="S104" s="48"/>
      <c r="T104" s="47"/>
      <c r="U104" s="50">
        <v>30</v>
      </c>
      <c r="V104" s="48"/>
      <c r="W104" s="48"/>
      <c r="X104" s="48"/>
      <c r="Y104" s="48"/>
      <c r="Z104" s="48"/>
      <c r="AA104" s="50">
        <v>30</v>
      </c>
      <c r="AB104" s="48"/>
      <c r="AC104" s="48"/>
      <c r="AD104" s="59">
        <v>30</v>
      </c>
      <c r="AE104" s="50">
        <v>60</v>
      </c>
      <c r="AF104" s="46"/>
      <c r="AG104" s="50"/>
      <c r="AH104" s="46"/>
      <c r="AI104" s="44">
        <f t="shared" si="2"/>
        <v>180</v>
      </c>
      <c r="AJ104" s="2">
        <f t="shared" si="3"/>
        <v>6</v>
      </c>
    </row>
    <row r="105" spans="1:36" x14ac:dyDescent="0.3">
      <c r="A105" s="79">
        <f>RANK(AI105,$AI$2:AI252)</f>
        <v>103</v>
      </c>
      <c r="B105" s="2" t="s">
        <v>15</v>
      </c>
      <c r="C105" s="38" t="s">
        <v>290</v>
      </c>
      <c r="D105" s="4">
        <v>2009</v>
      </c>
      <c r="E105" s="4" t="s">
        <v>12</v>
      </c>
      <c r="F105" s="42" t="s">
        <v>281</v>
      </c>
      <c r="G105" s="46"/>
      <c r="H105" s="46"/>
      <c r="I105" s="46"/>
      <c r="J105" s="46">
        <v>90</v>
      </c>
      <c r="K105" s="46"/>
      <c r="L105" s="46"/>
      <c r="M105" s="46"/>
      <c r="N105" s="46"/>
      <c r="O105" s="46"/>
      <c r="P105" s="46"/>
      <c r="Q105" s="46"/>
      <c r="R105" s="46"/>
      <c r="S105" s="46"/>
      <c r="T105" s="47"/>
      <c r="U105" s="46"/>
      <c r="V105" s="46"/>
      <c r="W105" s="46"/>
      <c r="X105" s="46"/>
      <c r="Y105" s="46"/>
      <c r="Z105" s="46"/>
      <c r="AA105" s="64"/>
      <c r="AB105" s="46"/>
      <c r="AC105" s="46"/>
      <c r="AD105" s="50">
        <v>90</v>
      </c>
      <c r="AE105" s="46"/>
      <c r="AF105" s="46"/>
      <c r="AG105" s="46"/>
      <c r="AH105" s="46"/>
      <c r="AI105" s="44">
        <f t="shared" si="2"/>
        <v>180</v>
      </c>
      <c r="AJ105" s="2">
        <f t="shared" si="3"/>
        <v>2</v>
      </c>
    </row>
    <row r="106" spans="1:36" x14ac:dyDescent="0.3">
      <c r="A106" s="79">
        <f>RANK(AI106,$AI$2:AI253)</f>
        <v>103</v>
      </c>
      <c r="B106" s="4" t="s">
        <v>18</v>
      </c>
      <c r="C106" s="38" t="s">
        <v>52</v>
      </c>
      <c r="D106" s="2" t="s">
        <v>52</v>
      </c>
      <c r="E106" s="4" t="s">
        <v>10</v>
      </c>
      <c r="F106" s="38" t="s">
        <v>158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50">
        <v>180</v>
      </c>
      <c r="V106" s="46"/>
      <c r="W106" s="46"/>
      <c r="X106" s="46"/>
      <c r="Y106" s="46"/>
      <c r="Z106" s="46"/>
      <c r="AA106" s="64"/>
      <c r="AB106" s="46"/>
      <c r="AC106" s="46"/>
      <c r="AD106" s="46"/>
      <c r="AE106" s="46"/>
      <c r="AF106" s="46"/>
      <c r="AG106" s="46"/>
      <c r="AH106" s="46"/>
      <c r="AI106" s="44">
        <f t="shared" si="2"/>
        <v>180</v>
      </c>
      <c r="AJ106" s="2">
        <f t="shared" si="3"/>
        <v>1</v>
      </c>
    </row>
    <row r="107" spans="1:36" x14ac:dyDescent="0.3">
      <c r="A107" s="79">
        <f>RANK(AI107,$AI$2:AI254)</f>
        <v>106</v>
      </c>
      <c r="B107" s="2" t="s">
        <v>15</v>
      </c>
      <c r="C107" s="40" t="s">
        <v>4</v>
      </c>
      <c r="D107" s="2">
        <v>2011</v>
      </c>
      <c r="E107" s="7" t="s">
        <v>11</v>
      </c>
      <c r="F107" s="38" t="s">
        <v>228</v>
      </c>
      <c r="G107" s="46"/>
      <c r="H107" s="46">
        <v>60</v>
      </c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7"/>
      <c r="U107" s="50">
        <v>28</v>
      </c>
      <c r="V107" s="46"/>
      <c r="W107" s="46"/>
      <c r="X107" s="46"/>
      <c r="Y107" s="46"/>
      <c r="Z107" s="46"/>
      <c r="AA107" s="64"/>
      <c r="AB107" s="46"/>
      <c r="AC107" s="46"/>
      <c r="AD107" s="46"/>
      <c r="AE107" s="50">
        <v>90</v>
      </c>
      <c r="AF107" s="46"/>
      <c r="AG107" s="50"/>
      <c r="AH107" s="46"/>
      <c r="AI107" s="44">
        <f t="shared" si="2"/>
        <v>178</v>
      </c>
      <c r="AJ107" s="2">
        <f t="shared" si="3"/>
        <v>3</v>
      </c>
    </row>
    <row r="108" spans="1:36" x14ac:dyDescent="0.3">
      <c r="A108" s="79">
        <f>RANK(AI108,$AI$2:AI255)</f>
        <v>107</v>
      </c>
      <c r="B108" s="2" t="s">
        <v>15</v>
      </c>
      <c r="C108" s="40" t="s">
        <v>4</v>
      </c>
      <c r="D108" s="2">
        <v>2015</v>
      </c>
      <c r="E108" s="2" t="s">
        <v>9</v>
      </c>
      <c r="F108" s="38" t="s">
        <v>329</v>
      </c>
      <c r="G108" s="46"/>
      <c r="H108" s="46">
        <v>30</v>
      </c>
      <c r="I108" s="46"/>
      <c r="J108" s="46">
        <v>30</v>
      </c>
      <c r="K108" s="46"/>
      <c r="L108" s="46"/>
      <c r="M108" s="46"/>
      <c r="N108" s="46"/>
      <c r="O108" s="46"/>
      <c r="P108" s="46"/>
      <c r="Q108" s="46"/>
      <c r="R108" s="46">
        <v>30</v>
      </c>
      <c r="S108" s="46"/>
      <c r="T108" s="47"/>
      <c r="U108" s="50">
        <v>16</v>
      </c>
      <c r="V108" s="46"/>
      <c r="W108" s="46"/>
      <c r="X108" s="46"/>
      <c r="Y108" s="46"/>
      <c r="Z108" s="46"/>
      <c r="AA108" s="50">
        <v>20</v>
      </c>
      <c r="AB108" s="46"/>
      <c r="AC108" s="46"/>
      <c r="AD108" s="59">
        <v>30</v>
      </c>
      <c r="AE108" s="50">
        <v>20</v>
      </c>
      <c r="AF108" s="46"/>
      <c r="AG108" s="50"/>
      <c r="AH108" s="46"/>
      <c r="AI108" s="44">
        <f t="shared" si="2"/>
        <v>176</v>
      </c>
      <c r="AJ108" s="2">
        <f t="shared" si="3"/>
        <v>7</v>
      </c>
    </row>
    <row r="109" spans="1:36" x14ac:dyDescent="0.3">
      <c r="A109" s="79">
        <f>RANK(AI109,$AI$2:AI256)</f>
        <v>108</v>
      </c>
      <c r="B109" s="3" t="s">
        <v>15</v>
      </c>
      <c r="C109" s="40" t="s">
        <v>290</v>
      </c>
      <c r="D109" s="2">
        <v>2014</v>
      </c>
      <c r="E109" s="4" t="s">
        <v>9</v>
      </c>
      <c r="F109" s="38" t="s">
        <v>231</v>
      </c>
      <c r="G109" s="46"/>
      <c r="H109" s="46">
        <v>26.5</v>
      </c>
      <c r="I109" s="46"/>
      <c r="J109" s="46">
        <v>20</v>
      </c>
      <c r="K109" s="46"/>
      <c r="L109" s="46"/>
      <c r="M109" s="46"/>
      <c r="N109" s="46"/>
      <c r="O109" s="46"/>
      <c r="P109" s="46"/>
      <c r="Q109" s="46"/>
      <c r="R109" s="50">
        <v>20</v>
      </c>
      <c r="S109" s="46"/>
      <c r="T109" s="47"/>
      <c r="U109" s="50">
        <v>18.5</v>
      </c>
      <c r="V109" s="46"/>
      <c r="W109" s="46"/>
      <c r="X109" s="46"/>
      <c r="Y109" s="46"/>
      <c r="Z109" s="46"/>
      <c r="AA109" s="50">
        <v>30</v>
      </c>
      <c r="AB109" s="46"/>
      <c r="AC109" s="46"/>
      <c r="AD109" s="59">
        <v>30</v>
      </c>
      <c r="AE109" s="50">
        <v>30</v>
      </c>
      <c r="AF109" s="46"/>
      <c r="AG109" s="50"/>
      <c r="AH109" s="46"/>
      <c r="AI109" s="44">
        <f t="shared" si="2"/>
        <v>175</v>
      </c>
      <c r="AJ109" s="2">
        <f t="shared" si="3"/>
        <v>7</v>
      </c>
    </row>
    <row r="110" spans="1:36" x14ac:dyDescent="0.3">
      <c r="A110" s="79">
        <f>RANK(AI110,$AI$2:AI257)</f>
        <v>109</v>
      </c>
      <c r="B110" s="2" t="s">
        <v>18</v>
      </c>
      <c r="C110" s="40" t="s">
        <v>52</v>
      </c>
      <c r="D110" s="2"/>
      <c r="E110" s="4" t="s">
        <v>10</v>
      </c>
      <c r="F110" s="38" t="s">
        <v>298</v>
      </c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50">
        <v>40</v>
      </c>
      <c r="V110" s="46"/>
      <c r="W110" s="46"/>
      <c r="X110" s="46"/>
      <c r="Y110" s="46"/>
      <c r="Z110" s="46"/>
      <c r="AA110" s="64"/>
      <c r="AB110" s="46"/>
      <c r="AC110" s="46"/>
      <c r="AD110" s="59">
        <v>120</v>
      </c>
      <c r="AE110" s="46"/>
      <c r="AF110" s="46"/>
      <c r="AG110" s="46"/>
      <c r="AH110" s="46"/>
      <c r="AI110" s="44">
        <f t="shared" si="2"/>
        <v>160</v>
      </c>
      <c r="AJ110" s="2">
        <f t="shared" si="3"/>
        <v>2</v>
      </c>
    </row>
    <row r="111" spans="1:36" x14ac:dyDescent="0.3">
      <c r="A111" s="79">
        <f>RANK(AI111,$AI$2:AI258)</f>
        <v>110</v>
      </c>
      <c r="B111" s="2" t="s">
        <v>15</v>
      </c>
      <c r="C111" s="38" t="s">
        <v>13</v>
      </c>
      <c r="D111" s="4">
        <v>2010</v>
      </c>
      <c r="E111" s="7" t="s">
        <v>11</v>
      </c>
      <c r="F111" s="38" t="s">
        <v>218</v>
      </c>
      <c r="G111" s="46"/>
      <c r="H111" s="46"/>
      <c r="I111" s="46"/>
      <c r="J111" s="46">
        <v>60</v>
      </c>
      <c r="K111" s="46"/>
      <c r="L111" s="46"/>
      <c r="M111" s="46"/>
      <c r="N111" s="46"/>
      <c r="O111" s="46"/>
      <c r="P111" s="46"/>
      <c r="Q111" s="46"/>
      <c r="R111" s="50">
        <v>90</v>
      </c>
      <c r="S111" s="46"/>
      <c r="T111" s="47"/>
      <c r="U111" s="46"/>
      <c r="V111" s="46"/>
      <c r="W111" s="46"/>
      <c r="X111" s="46"/>
      <c r="Y111" s="46"/>
      <c r="Z111" s="46"/>
      <c r="AA111" s="64"/>
      <c r="AB111" s="46"/>
      <c r="AC111" s="46"/>
      <c r="AD111" s="46"/>
      <c r="AE111" s="46"/>
      <c r="AF111" s="46"/>
      <c r="AG111" s="46"/>
      <c r="AH111" s="46"/>
      <c r="AI111" s="44">
        <f t="shared" si="2"/>
        <v>150</v>
      </c>
      <c r="AJ111" s="2">
        <f t="shared" si="3"/>
        <v>2</v>
      </c>
    </row>
    <row r="112" spans="1:36" x14ac:dyDescent="0.3">
      <c r="A112" s="79">
        <f>RANK(AI112,$AI$2:AI259)</f>
        <v>111</v>
      </c>
      <c r="B112" s="2" t="s">
        <v>15</v>
      </c>
      <c r="C112" s="40" t="s">
        <v>32</v>
      </c>
      <c r="D112" s="2">
        <v>2012</v>
      </c>
      <c r="E112" s="2" t="s">
        <v>10</v>
      </c>
      <c r="F112" s="42" t="s">
        <v>122</v>
      </c>
      <c r="G112" s="46"/>
      <c r="H112" s="46">
        <v>60</v>
      </c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7"/>
      <c r="U112" s="50">
        <v>28</v>
      </c>
      <c r="V112" s="46"/>
      <c r="W112" s="46"/>
      <c r="X112" s="46"/>
      <c r="Y112" s="46"/>
      <c r="Z112" s="46"/>
      <c r="AA112" s="64"/>
      <c r="AB112" s="46"/>
      <c r="AC112" s="46"/>
      <c r="AD112" s="46"/>
      <c r="AE112" s="50">
        <v>60</v>
      </c>
      <c r="AF112" s="46"/>
      <c r="AG112" s="50"/>
      <c r="AH112" s="46"/>
      <c r="AI112" s="44">
        <f t="shared" si="2"/>
        <v>148</v>
      </c>
      <c r="AJ112" s="2">
        <f t="shared" si="3"/>
        <v>3</v>
      </c>
    </row>
    <row r="113" spans="1:36" x14ac:dyDescent="0.3">
      <c r="A113" s="79">
        <f>RANK(AI113,$AI$2:AI260)</f>
        <v>112</v>
      </c>
      <c r="B113" s="2" t="s">
        <v>18</v>
      </c>
      <c r="C113" s="40" t="s">
        <v>52</v>
      </c>
      <c r="D113" s="2"/>
      <c r="E113" s="4" t="s">
        <v>11</v>
      </c>
      <c r="F113" s="38" t="s">
        <v>418</v>
      </c>
      <c r="G113" s="46"/>
      <c r="H113" s="46"/>
      <c r="I113" s="46"/>
      <c r="J113" s="46">
        <v>137</v>
      </c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64"/>
      <c r="AB113" s="46"/>
      <c r="AC113" s="46"/>
      <c r="AD113" s="46"/>
      <c r="AE113" s="46"/>
      <c r="AF113" s="46"/>
      <c r="AG113" s="46"/>
      <c r="AH113" s="46"/>
      <c r="AI113" s="44">
        <f t="shared" si="2"/>
        <v>137</v>
      </c>
      <c r="AJ113" s="2">
        <f t="shared" si="3"/>
        <v>1</v>
      </c>
    </row>
    <row r="114" spans="1:36" x14ac:dyDescent="0.3">
      <c r="A114" s="79">
        <f>RANK(AI114,$AI$2:AI261)</f>
        <v>113</v>
      </c>
      <c r="B114" s="2" t="s">
        <v>15</v>
      </c>
      <c r="C114" s="40" t="s">
        <v>13</v>
      </c>
      <c r="D114" s="2">
        <v>2011</v>
      </c>
      <c r="E114" s="7" t="s">
        <v>11</v>
      </c>
      <c r="F114" s="42" t="s">
        <v>388</v>
      </c>
      <c r="G114" s="46"/>
      <c r="H114" s="46">
        <v>53.5</v>
      </c>
      <c r="I114" s="46"/>
      <c r="J114" s="46">
        <v>40</v>
      </c>
      <c r="K114" s="46"/>
      <c r="L114" s="46"/>
      <c r="M114" s="46"/>
      <c r="N114" s="46"/>
      <c r="O114" s="46"/>
      <c r="P114" s="46"/>
      <c r="Q114" s="46"/>
      <c r="R114" s="46">
        <v>40</v>
      </c>
      <c r="S114" s="46"/>
      <c r="T114" s="47"/>
      <c r="U114" s="46"/>
      <c r="V114" s="46"/>
      <c r="W114" s="46"/>
      <c r="X114" s="46"/>
      <c r="Y114" s="46"/>
      <c r="Z114" s="46"/>
      <c r="AA114" s="64"/>
      <c r="AB114" s="46"/>
      <c r="AC114" s="46"/>
      <c r="AD114" s="46"/>
      <c r="AE114" s="46"/>
      <c r="AF114" s="46"/>
      <c r="AG114" s="46"/>
      <c r="AH114" s="46"/>
      <c r="AI114" s="44">
        <f t="shared" si="2"/>
        <v>133.5</v>
      </c>
      <c r="AJ114" s="2">
        <f t="shared" si="3"/>
        <v>3</v>
      </c>
    </row>
    <row r="115" spans="1:36" x14ac:dyDescent="0.3">
      <c r="A115" s="79">
        <f>RANK(AI115,$AI$2:AI262)</f>
        <v>114</v>
      </c>
      <c r="B115" s="2" t="s">
        <v>15</v>
      </c>
      <c r="C115" s="40" t="s">
        <v>290</v>
      </c>
      <c r="D115" s="2">
        <v>2012</v>
      </c>
      <c r="E115" s="4" t="s">
        <v>10</v>
      </c>
      <c r="F115" s="42" t="s">
        <v>249</v>
      </c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>
        <v>48</v>
      </c>
      <c r="S115" s="46"/>
      <c r="T115" s="47"/>
      <c r="U115" s="46"/>
      <c r="V115" s="46"/>
      <c r="W115" s="46"/>
      <c r="X115" s="46"/>
      <c r="Y115" s="46"/>
      <c r="Z115" s="46"/>
      <c r="AA115" s="50">
        <v>40</v>
      </c>
      <c r="AB115" s="46"/>
      <c r="AC115" s="46"/>
      <c r="AD115" s="59">
        <v>40</v>
      </c>
      <c r="AE115" s="46"/>
      <c r="AF115" s="46"/>
      <c r="AG115" s="46"/>
      <c r="AH115" s="46"/>
      <c r="AI115" s="44">
        <f t="shared" si="2"/>
        <v>128</v>
      </c>
      <c r="AJ115" s="2">
        <f t="shared" si="3"/>
        <v>3</v>
      </c>
    </row>
    <row r="116" spans="1:36" x14ac:dyDescent="0.3">
      <c r="A116" s="79">
        <f>RANK(AI116,$AI$2:AI263)</f>
        <v>115</v>
      </c>
      <c r="B116" s="2" t="s">
        <v>15</v>
      </c>
      <c r="C116" s="40" t="s">
        <v>13</v>
      </c>
      <c r="D116" s="2">
        <v>2011</v>
      </c>
      <c r="E116" s="7" t="s">
        <v>11</v>
      </c>
      <c r="F116" s="42" t="s">
        <v>299</v>
      </c>
      <c r="G116" s="46"/>
      <c r="H116" s="46"/>
      <c r="I116" s="46"/>
      <c r="J116" s="46">
        <v>46.5</v>
      </c>
      <c r="K116" s="46"/>
      <c r="L116" s="46"/>
      <c r="M116" s="46"/>
      <c r="N116" s="46"/>
      <c r="O116" s="46"/>
      <c r="P116" s="46"/>
      <c r="Q116" s="46"/>
      <c r="R116" s="46">
        <v>40</v>
      </c>
      <c r="S116" s="46"/>
      <c r="T116" s="46"/>
      <c r="U116" s="46"/>
      <c r="V116" s="46"/>
      <c r="W116" s="46"/>
      <c r="X116" s="46"/>
      <c r="Y116" s="46"/>
      <c r="Z116" s="46"/>
      <c r="AA116" s="64"/>
      <c r="AB116" s="46"/>
      <c r="AC116" s="46"/>
      <c r="AD116" s="59">
        <v>40</v>
      </c>
      <c r="AE116" s="46"/>
      <c r="AF116" s="46"/>
      <c r="AG116" s="46"/>
      <c r="AH116" s="46"/>
      <c r="AI116" s="44">
        <f t="shared" si="2"/>
        <v>126.5</v>
      </c>
      <c r="AJ116" s="2">
        <f t="shared" si="3"/>
        <v>3</v>
      </c>
    </row>
    <row r="117" spans="1:36" x14ac:dyDescent="0.3">
      <c r="A117" s="79">
        <f>RANK(AI117,$AI$2:AI264)</f>
        <v>116</v>
      </c>
      <c r="B117" s="2" t="s">
        <v>15</v>
      </c>
      <c r="C117" s="40" t="s">
        <v>4</v>
      </c>
      <c r="D117" s="2">
        <v>2015</v>
      </c>
      <c r="E117" s="2" t="s">
        <v>9</v>
      </c>
      <c r="F117" s="38" t="s">
        <v>232</v>
      </c>
      <c r="G117" s="46"/>
      <c r="H117" s="46">
        <v>16</v>
      </c>
      <c r="I117" s="46"/>
      <c r="J117" s="46">
        <v>16</v>
      </c>
      <c r="K117" s="46"/>
      <c r="L117" s="46"/>
      <c r="M117" s="46"/>
      <c r="N117" s="46"/>
      <c r="O117" s="46"/>
      <c r="P117" s="46"/>
      <c r="Q117" s="46"/>
      <c r="R117" s="46">
        <v>20</v>
      </c>
      <c r="S117" s="46"/>
      <c r="T117" s="47"/>
      <c r="U117" s="50">
        <v>11</v>
      </c>
      <c r="V117" s="46"/>
      <c r="W117" s="46"/>
      <c r="X117" s="46"/>
      <c r="Y117" s="46"/>
      <c r="Z117" s="46"/>
      <c r="AA117" s="50">
        <v>9</v>
      </c>
      <c r="AB117" s="46"/>
      <c r="AC117" s="46"/>
      <c r="AD117" s="59">
        <v>20</v>
      </c>
      <c r="AE117" s="50">
        <v>30</v>
      </c>
      <c r="AF117" s="46"/>
      <c r="AG117" s="50"/>
      <c r="AH117" s="46"/>
      <c r="AI117" s="44">
        <f t="shared" si="2"/>
        <v>122</v>
      </c>
      <c r="AJ117" s="2">
        <f t="shared" si="3"/>
        <v>7</v>
      </c>
    </row>
    <row r="118" spans="1:36" x14ac:dyDescent="0.3">
      <c r="A118" s="79">
        <f>RANK(AI118,$AI$2:AI265)</f>
        <v>117</v>
      </c>
      <c r="B118" s="2" t="s">
        <v>15</v>
      </c>
      <c r="C118" s="40" t="s">
        <v>451</v>
      </c>
      <c r="D118" s="2">
        <v>2012</v>
      </c>
      <c r="E118" s="4" t="s">
        <v>10</v>
      </c>
      <c r="F118" s="38" t="s">
        <v>360</v>
      </c>
      <c r="G118" s="46"/>
      <c r="H118" s="46"/>
      <c r="I118" s="46"/>
      <c r="J118" s="46">
        <v>40</v>
      </c>
      <c r="K118" s="46"/>
      <c r="L118" s="46"/>
      <c r="M118" s="46"/>
      <c r="N118" s="46"/>
      <c r="O118" s="46"/>
      <c r="P118" s="46"/>
      <c r="Q118" s="46"/>
      <c r="R118" s="46"/>
      <c r="S118" s="46"/>
      <c r="T118" s="47"/>
      <c r="U118" s="46"/>
      <c r="V118" s="46"/>
      <c r="W118" s="46"/>
      <c r="X118" s="46"/>
      <c r="Y118" s="46"/>
      <c r="Z118" s="46"/>
      <c r="AA118" s="64"/>
      <c r="AB118" s="46"/>
      <c r="AC118" s="46"/>
      <c r="AD118" s="59">
        <v>40</v>
      </c>
      <c r="AE118" s="50">
        <v>40</v>
      </c>
      <c r="AF118" s="46"/>
      <c r="AG118" s="50"/>
      <c r="AH118" s="46"/>
      <c r="AI118" s="44">
        <f t="shared" si="2"/>
        <v>120</v>
      </c>
      <c r="AJ118" s="2">
        <f t="shared" si="3"/>
        <v>3</v>
      </c>
    </row>
    <row r="119" spans="1:36" x14ac:dyDescent="0.3">
      <c r="A119" s="79">
        <f>RANK(AI119,$AI$2:AI266)</f>
        <v>117</v>
      </c>
      <c r="B119" s="2" t="s">
        <v>15</v>
      </c>
      <c r="C119" s="40" t="s">
        <v>13</v>
      </c>
      <c r="D119" s="2">
        <v>2012</v>
      </c>
      <c r="E119" s="4" t="s">
        <v>10</v>
      </c>
      <c r="F119" s="42" t="s">
        <v>361</v>
      </c>
      <c r="G119" s="46"/>
      <c r="H119" s="46"/>
      <c r="I119" s="46"/>
      <c r="J119" s="46">
        <v>40</v>
      </c>
      <c r="K119" s="46"/>
      <c r="L119" s="46"/>
      <c r="M119" s="46"/>
      <c r="N119" s="46"/>
      <c r="O119" s="46"/>
      <c r="P119" s="46"/>
      <c r="Q119" s="46"/>
      <c r="R119" s="46">
        <v>40</v>
      </c>
      <c r="S119" s="46"/>
      <c r="T119" s="47"/>
      <c r="U119" s="46"/>
      <c r="V119" s="46"/>
      <c r="W119" s="46"/>
      <c r="X119" s="46"/>
      <c r="Y119" s="46"/>
      <c r="Z119" s="46"/>
      <c r="AA119" s="64"/>
      <c r="AB119" s="46"/>
      <c r="AC119" s="46"/>
      <c r="AD119" s="46"/>
      <c r="AE119" s="50">
        <v>40</v>
      </c>
      <c r="AF119" s="46"/>
      <c r="AG119" s="50"/>
      <c r="AH119" s="46"/>
      <c r="AI119" s="44">
        <f t="shared" si="2"/>
        <v>120</v>
      </c>
      <c r="AJ119" s="2">
        <f t="shared" si="3"/>
        <v>3</v>
      </c>
    </row>
    <row r="120" spans="1:36" x14ac:dyDescent="0.3">
      <c r="A120" s="79">
        <f>RANK(AI120,$AI$2:AI267)</f>
        <v>117</v>
      </c>
      <c r="B120" s="4" t="s">
        <v>15</v>
      </c>
      <c r="C120" s="38" t="s">
        <v>451</v>
      </c>
      <c r="D120" s="2">
        <v>2012</v>
      </c>
      <c r="E120" s="7" t="s">
        <v>10</v>
      </c>
      <c r="F120" s="38" t="s">
        <v>593</v>
      </c>
      <c r="G120" s="46"/>
      <c r="H120" s="46"/>
      <c r="I120" s="46"/>
      <c r="J120" s="46">
        <v>40</v>
      </c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64"/>
      <c r="AB120" s="46"/>
      <c r="AC120" s="46"/>
      <c r="AD120" s="59">
        <v>40</v>
      </c>
      <c r="AE120" s="50">
        <v>40</v>
      </c>
      <c r="AF120" s="46"/>
      <c r="AG120" s="50"/>
      <c r="AH120" s="46"/>
      <c r="AI120" s="44">
        <f t="shared" si="2"/>
        <v>120</v>
      </c>
      <c r="AJ120" s="2">
        <f t="shared" si="3"/>
        <v>3</v>
      </c>
    </row>
    <row r="121" spans="1:36" x14ac:dyDescent="0.3">
      <c r="A121" s="79">
        <f>RANK(AI121,$AI$2:AI268)</f>
        <v>117</v>
      </c>
      <c r="B121" s="2" t="s">
        <v>15</v>
      </c>
      <c r="C121" s="40" t="s">
        <v>13</v>
      </c>
      <c r="D121" s="2">
        <v>2011</v>
      </c>
      <c r="E121" s="7" t="s">
        <v>11</v>
      </c>
      <c r="F121" s="42" t="s">
        <v>414</v>
      </c>
      <c r="G121" s="46"/>
      <c r="H121" s="46"/>
      <c r="I121" s="46"/>
      <c r="J121" s="46">
        <v>40</v>
      </c>
      <c r="K121" s="46"/>
      <c r="L121" s="46"/>
      <c r="M121" s="46"/>
      <c r="N121" s="46"/>
      <c r="O121" s="46"/>
      <c r="P121" s="46"/>
      <c r="Q121" s="46"/>
      <c r="R121" s="46">
        <v>40</v>
      </c>
      <c r="S121" s="46"/>
      <c r="T121" s="47"/>
      <c r="U121" s="46"/>
      <c r="V121" s="46"/>
      <c r="W121" s="46"/>
      <c r="X121" s="46"/>
      <c r="Y121" s="46"/>
      <c r="Z121" s="46"/>
      <c r="AA121" s="50">
        <v>40</v>
      </c>
      <c r="AB121" s="46"/>
      <c r="AC121" s="46"/>
      <c r="AD121" s="46"/>
      <c r="AE121" s="46"/>
      <c r="AF121" s="46"/>
      <c r="AG121" s="46"/>
      <c r="AH121" s="46"/>
      <c r="AI121" s="44">
        <f t="shared" si="2"/>
        <v>120</v>
      </c>
      <c r="AJ121" s="2">
        <f t="shared" si="3"/>
        <v>3</v>
      </c>
    </row>
    <row r="122" spans="1:36" x14ac:dyDescent="0.3">
      <c r="A122" s="79">
        <f>RANK(AI122,$AI$2:AI269)</f>
        <v>117</v>
      </c>
      <c r="B122" s="2" t="s">
        <v>15</v>
      </c>
      <c r="C122" s="38" t="s">
        <v>65</v>
      </c>
      <c r="D122" s="2">
        <v>2012</v>
      </c>
      <c r="E122" s="4" t="s">
        <v>10</v>
      </c>
      <c r="F122" s="38" t="s">
        <v>96</v>
      </c>
      <c r="G122" s="46"/>
      <c r="H122" s="46">
        <v>60</v>
      </c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50">
        <v>60</v>
      </c>
      <c r="AB122" s="46"/>
      <c r="AC122" s="46"/>
      <c r="AD122" s="46"/>
      <c r="AE122" s="46"/>
      <c r="AF122" s="46"/>
      <c r="AG122" s="46"/>
      <c r="AH122" s="46"/>
      <c r="AI122" s="44">
        <f t="shared" si="2"/>
        <v>120</v>
      </c>
      <c r="AJ122" s="2">
        <f t="shared" si="3"/>
        <v>2</v>
      </c>
    </row>
    <row r="123" spans="1:36" x14ac:dyDescent="0.3">
      <c r="A123" s="79">
        <f>RANK(AI123,$AI$2:AI269)</f>
        <v>117</v>
      </c>
      <c r="B123" s="4" t="s">
        <v>15</v>
      </c>
      <c r="C123" s="40" t="s">
        <v>13</v>
      </c>
      <c r="D123" s="2">
        <v>2009</v>
      </c>
      <c r="E123" s="4" t="s">
        <v>12</v>
      </c>
      <c r="F123" s="38" t="s">
        <v>340</v>
      </c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50">
        <v>90</v>
      </c>
      <c r="S123" s="46"/>
      <c r="T123" s="47"/>
      <c r="U123" s="46"/>
      <c r="V123" s="46">
        <v>30</v>
      </c>
      <c r="W123" s="46"/>
      <c r="X123" s="46"/>
      <c r="Y123" s="46"/>
      <c r="Z123" s="46"/>
      <c r="AA123" s="64"/>
      <c r="AB123" s="46"/>
      <c r="AC123" s="46"/>
      <c r="AD123" s="46"/>
      <c r="AE123" s="46"/>
      <c r="AF123" s="46"/>
      <c r="AG123" s="46"/>
      <c r="AH123" s="46"/>
      <c r="AI123" s="44">
        <f t="shared" si="2"/>
        <v>120</v>
      </c>
      <c r="AJ123" s="2">
        <f t="shared" si="3"/>
        <v>2</v>
      </c>
    </row>
    <row r="124" spans="1:36" x14ac:dyDescent="0.3">
      <c r="A124" s="79">
        <f>RANK(AI124,$AI$2:AI269)</f>
        <v>117</v>
      </c>
      <c r="B124" s="2" t="s">
        <v>15</v>
      </c>
      <c r="C124" s="40" t="s">
        <v>4</v>
      </c>
      <c r="D124" s="2">
        <v>2010</v>
      </c>
      <c r="E124" s="7" t="s">
        <v>11</v>
      </c>
      <c r="F124" s="38" t="s">
        <v>123</v>
      </c>
      <c r="G124" s="46"/>
      <c r="H124" s="46">
        <v>120</v>
      </c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64"/>
      <c r="AB124" s="46"/>
      <c r="AC124" s="46"/>
      <c r="AD124" s="46"/>
      <c r="AE124" s="46"/>
      <c r="AF124" s="46"/>
      <c r="AG124" s="46"/>
      <c r="AH124" s="46"/>
      <c r="AI124" s="44">
        <f t="shared" si="2"/>
        <v>120</v>
      </c>
      <c r="AJ124" s="2">
        <f t="shared" si="3"/>
        <v>1</v>
      </c>
    </row>
    <row r="125" spans="1:36" x14ac:dyDescent="0.3">
      <c r="A125" s="79">
        <f>RANK(AI125,$AI$2:AI269)</f>
        <v>117</v>
      </c>
      <c r="B125" s="7" t="s">
        <v>522</v>
      </c>
      <c r="C125" s="40"/>
      <c r="D125" s="2"/>
      <c r="E125" s="4" t="s">
        <v>10</v>
      </c>
      <c r="F125" s="51" t="s">
        <v>523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2"/>
      <c r="U125" s="50">
        <v>120</v>
      </c>
      <c r="V125" s="7"/>
      <c r="W125" s="7"/>
      <c r="X125" s="7"/>
      <c r="Y125" s="7"/>
      <c r="Z125" s="7"/>
      <c r="AA125" s="64"/>
      <c r="AB125" s="7"/>
      <c r="AC125" s="7"/>
      <c r="AD125" s="7"/>
      <c r="AE125" s="7"/>
      <c r="AF125" s="7"/>
      <c r="AG125" s="7"/>
      <c r="AH125" s="7"/>
      <c r="AI125" s="44">
        <f t="shared" si="2"/>
        <v>120</v>
      </c>
      <c r="AJ125" s="2">
        <f t="shared" si="3"/>
        <v>1</v>
      </c>
    </row>
    <row r="126" spans="1:36" x14ac:dyDescent="0.3">
      <c r="A126" s="79">
        <f>RANK(AI126,$AI$2:AI269)</f>
        <v>117</v>
      </c>
      <c r="B126" s="2" t="s">
        <v>94</v>
      </c>
      <c r="C126" s="40"/>
      <c r="D126" s="2"/>
      <c r="E126" s="2" t="s">
        <v>10</v>
      </c>
      <c r="F126" s="51" t="s">
        <v>487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2"/>
      <c r="U126" s="50">
        <v>120</v>
      </c>
      <c r="V126" s="7"/>
      <c r="W126" s="7"/>
      <c r="X126" s="7"/>
      <c r="Y126" s="7"/>
      <c r="Z126" s="7"/>
      <c r="AA126" s="64"/>
      <c r="AB126" s="7"/>
      <c r="AC126" s="7"/>
      <c r="AD126" s="7"/>
      <c r="AE126" s="7"/>
      <c r="AF126" s="7"/>
      <c r="AG126" s="7"/>
      <c r="AH126" s="7"/>
      <c r="AI126" s="44">
        <f t="shared" si="2"/>
        <v>120</v>
      </c>
      <c r="AJ126" s="2">
        <f t="shared" si="3"/>
        <v>1</v>
      </c>
    </row>
    <row r="127" spans="1:36" x14ac:dyDescent="0.3">
      <c r="A127" s="79">
        <f>RANK(AI127,$AI$2:AI270)</f>
        <v>117</v>
      </c>
      <c r="B127" s="7" t="s">
        <v>15</v>
      </c>
      <c r="C127" s="42" t="s">
        <v>32</v>
      </c>
      <c r="D127" s="3">
        <v>2010</v>
      </c>
      <c r="E127" s="7" t="s">
        <v>11</v>
      </c>
      <c r="F127" s="51" t="s">
        <v>589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2"/>
      <c r="U127" s="7"/>
      <c r="V127" s="7"/>
      <c r="W127" s="7"/>
      <c r="X127" s="7"/>
      <c r="Y127" s="7"/>
      <c r="Z127" s="7"/>
      <c r="AA127" s="64"/>
      <c r="AB127" s="7"/>
      <c r="AC127" s="7"/>
      <c r="AD127" s="7"/>
      <c r="AE127" s="50">
        <v>120</v>
      </c>
      <c r="AF127" s="7"/>
      <c r="AG127" s="50"/>
      <c r="AH127" s="7"/>
      <c r="AI127" s="44">
        <f t="shared" si="2"/>
        <v>120</v>
      </c>
      <c r="AJ127" s="2">
        <f t="shared" si="3"/>
        <v>1</v>
      </c>
    </row>
    <row r="128" spans="1:36" x14ac:dyDescent="0.3">
      <c r="A128" s="79">
        <f>RANK(AI128,$AI$2:AI271)</f>
        <v>127</v>
      </c>
      <c r="B128" s="2" t="s">
        <v>15</v>
      </c>
      <c r="C128" s="39" t="s">
        <v>22</v>
      </c>
      <c r="D128" s="2">
        <v>2011</v>
      </c>
      <c r="E128" s="7" t="s">
        <v>11</v>
      </c>
      <c r="F128" s="42" t="s">
        <v>161</v>
      </c>
      <c r="G128" s="46"/>
      <c r="H128" s="46"/>
      <c r="I128" s="46"/>
      <c r="J128" s="46">
        <v>46.5</v>
      </c>
      <c r="K128" s="46"/>
      <c r="L128" s="46"/>
      <c r="M128" s="46"/>
      <c r="N128" s="46"/>
      <c r="O128" s="46"/>
      <c r="P128" s="46"/>
      <c r="Q128" s="46"/>
      <c r="R128" s="46"/>
      <c r="S128" s="46"/>
      <c r="T128" s="47"/>
      <c r="U128" s="46"/>
      <c r="V128" s="46"/>
      <c r="W128" s="46"/>
      <c r="X128" s="46"/>
      <c r="Y128" s="46"/>
      <c r="Z128" s="46"/>
      <c r="AA128" s="64"/>
      <c r="AB128" s="46"/>
      <c r="AC128" s="46"/>
      <c r="AD128" s="59">
        <v>72</v>
      </c>
      <c r="AE128" s="46"/>
      <c r="AF128" s="46"/>
      <c r="AG128" s="46"/>
      <c r="AH128" s="46"/>
      <c r="AI128" s="44">
        <f t="shared" si="2"/>
        <v>118.5</v>
      </c>
      <c r="AJ128" s="2">
        <f t="shared" si="3"/>
        <v>2</v>
      </c>
    </row>
    <row r="129" spans="1:36" x14ac:dyDescent="0.3">
      <c r="A129" s="79">
        <f>RANK(AI129,$AI$2:AI272)</f>
        <v>128</v>
      </c>
      <c r="B129" s="4" t="s">
        <v>15</v>
      </c>
      <c r="C129" s="38" t="s">
        <v>290</v>
      </c>
      <c r="D129" s="2">
        <v>2014</v>
      </c>
      <c r="E129" s="4" t="s">
        <v>9</v>
      </c>
      <c r="F129" s="38" t="s">
        <v>229</v>
      </c>
      <c r="G129" s="46"/>
      <c r="H129" s="46">
        <v>20</v>
      </c>
      <c r="I129" s="46"/>
      <c r="J129" s="46"/>
      <c r="K129" s="46"/>
      <c r="L129" s="46"/>
      <c r="M129" s="46"/>
      <c r="N129" s="46"/>
      <c r="O129" s="46"/>
      <c r="P129" s="46"/>
      <c r="Q129" s="46"/>
      <c r="R129" s="50">
        <v>30</v>
      </c>
      <c r="S129" s="46"/>
      <c r="T129" s="47"/>
      <c r="U129" s="46"/>
      <c r="V129" s="46"/>
      <c r="W129" s="46"/>
      <c r="X129" s="46"/>
      <c r="Y129" s="46"/>
      <c r="Z129" s="46"/>
      <c r="AA129" s="50">
        <v>16</v>
      </c>
      <c r="AB129" s="46"/>
      <c r="AC129" s="46"/>
      <c r="AD129" s="59">
        <v>20</v>
      </c>
      <c r="AE129" s="50">
        <v>30</v>
      </c>
      <c r="AF129" s="46"/>
      <c r="AG129" s="50"/>
      <c r="AH129" s="46"/>
      <c r="AI129" s="44">
        <f t="shared" si="2"/>
        <v>116</v>
      </c>
      <c r="AJ129" s="2">
        <f t="shared" si="3"/>
        <v>5</v>
      </c>
    </row>
    <row r="130" spans="1:36" x14ac:dyDescent="0.3">
      <c r="A130" s="79">
        <f>RANK(AI130,$AI$2:AI273)</f>
        <v>128</v>
      </c>
      <c r="B130" s="2" t="s">
        <v>15</v>
      </c>
      <c r="C130" s="40" t="s">
        <v>290</v>
      </c>
      <c r="D130" s="3">
        <v>2014</v>
      </c>
      <c r="E130" s="4" t="s">
        <v>9</v>
      </c>
      <c r="F130" s="42" t="s">
        <v>247</v>
      </c>
      <c r="G130" s="46"/>
      <c r="H130" s="46"/>
      <c r="I130" s="46"/>
      <c r="J130" s="46">
        <v>16</v>
      </c>
      <c r="K130" s="46"/>
      <c r="L130" s="46"/>
      <c r="M130" s="46"/>
      <c r="N130" s="46"/>
      <c r="O130" s="46"/>
      <c r="P130" s="46"/>
      <c r="Q130" s="46"/>
      <c r="R130" s="50">
        <v>20</v>
      </c>
      <c r="S130" s="46"/>
      <c r="T130" s="47"/>
      <c r="U130" s="46"/>
      <c r="V130" s="46"/>
      <c r="W130" s="46"/>
      <c r="X130" s="46"/>
      <c r="Y130" s="46"/>
      <c r="Z130" s="46"/>
      <c r="AA130" s="50">
        <v>20</v>
      </c>
      <c r="AB130" s="46"/>
      <c r="AC130" s="46"/>
      <c r="AD130" s="59">
        <v>20</v>
      </c>
      <c r="AE130" s="50">
        <v>40</v>
      </c>
      <c r="AF130" s="46"/>
      <c r="AG130" s="50"/>
      <c r="AH130" s="46"/>
      <c r="AI130" s="44">
        <f t="shared" ref="AI130:AI193" si="4">SUM(G130:AH130)</f>
        <v>116</v>
      </c>
      <c r="AJ130" s="2">
        <f t="shared" ref="AJ130:AJ193" si="5">COUNT(G130:AH130)</f>
        <v>5</v>
      </c>
    </row>
    <row r="131" spans="1:36" x14ac:dyDescent="0.3">
      <c r="A131" s="79">
        <f>RANK(AI131,$AI$2:AI274)</f>
        <v>130</v>
      </c>
      <c r="B131" s="2" t="s">
        <v>15</v>
      </c>
      <c r="C131" s="40" t="s">
        <v>4</v>
      </c>
      <c r="D131" s="2">
        <v>2013</v>
      </c>
      <c r="E131" s="7" t="s">
        <v>10</v>
      </c>
      <c r="F131" s="38" t="s">
        <v>278</v>
      </c>
      <c r="G131" s="46"/>
      <c r="H131" s="46">
        <v>18</v>
      </c>
      <c r="I131" s="46"/>
      <c r="J131" s="46"/>
      <c r="K131" s="46"/>
      <c r="L131" s="46"/>
      <c r="M131" s="46"/>
      <c r="N131" s="46"/>
      <c r="O131" s="46"/>
      <c r="P131" s="46"/>
      <c r="Q131" s="46"/>
      <c r="R131" s="50">
        <v>20</v>
      </c>
      <c r="S131" s="46"/>
      <c r="T131" s="47"/>
      <c r="U131" s="50">
        <v>16</v>
      </c>
      <c r="V131" s="46"/>
      <c r="W131" s="46"/>
      <c r="X131" s="46"/>
      <c r="Y131" s="46"/>
      <c r="Z131" s="46"/>
      <c r="AA131" s="64"/>
      <c r="AB131" s="46"/>
      <c r="AC131" s="46"/>
      <c r="AD131" s="46"/>
      <c r="AE131" s="50">
        <v>60</v>
      </c>
      <c r="AF131" s="46"/>
      <c r="AG131" s="50"/>
      <c r="AH131" s="46"/>
      <c r="AI131" s="44">
        <f t="shared" si="4"/>
        <v>114</v>
      </c>
      <c r="AJ131" s="2">
        <f t="shared" si="5"/>
        <v>4</v>
      </c>
    </row>
    <row r="132" spans="1:36" x14ac:dyDescent="0.3">
      <c r="A132" s="79">
        <f>RANK(AI132,$AI$2:AI275)</f>
        <v>131</v>
      </c>
      <c r="B132" s="2" t="s">
        <v>15</v>
      </c>
      <c r="C132" s="40" t="s">
        <v>290</v>
      </c>
      <c r="D132" s="2">
        <v>2014</v>
      </c>
      <c r="E132" s="4" t="s">
        <v>9</v>
      </c>
      <c r="F132" s="42" t="s">
        <v>295</v>
      </c>
      <c r="G132" s="46"/>
      <c r="H132" s="46"/>
      <c r="I132" s="46"/>
      <c r="J132" s="46">
        <v>16</v>
      </c>
      <c r="K132" s="46"/>
      <c r="L132" s="46"/>
      <c r="M132" s="46"/>
      <c r="N132" s="46"/>
      <c r="O132" s="46"/>
      <c r="P132" s="46"/>
      <c r="Q132" s="46"/>
      <c r="R132" s="50">
        <v>20</v>
      </c>
      <c r="S132" s="46"/>
      <c r="T132" s="47"/>
      <c r="U132" s="46"/>
      <c r="V132" s="46"/>
      <c r="W132" s="46"/>
      <c r="X132" s="46"/>
      <c r="Y132" s="46"/>
      <c r="Z132" s="46"/>
      <c r="AA132" s="50">
        <v>16</v>
      </c>
      <c r="AB132" s="46"/>
      <c r="AC132" s="46"/>
      <c r="AD132" s="59">
        <v>20</v>
      </c>
      <c r="AE132" s="50">
        <v>40</v>
      </c>
      <c r="AF132" s="46"/>
      <c r="AG132" s="50"/>
      <c r="AH132" s="46"/>
      <c r="AI132" s="44">
        <f t="shared" si="4"/>
        <v>112</v>
      </c>
      <c r="AJ132" s="2">
        <f t="shared" si="5"/>
        <v>5</v>
      </c>
    </row>
    <row r="133" spans="1:36" x14ac:dyDescent="0.3">
      <c r="A133" s="79">
        <f>RANK(AI133,$AI$2:AI276)</f>
        <v>131</v>
      </c>
      <c r="B133" s="4" t="s">
        <v>15</v>
      </c>
      <c r="C133" s="38" t="s">
        <v>32</v>
      </c>
      <c r="D133" s="2">
        <v>2013</v>
      </c>
      <c r="E133" s="2" t="s">
        <v>10</v>
      </c>
      <c r="F133" s="38" t="s">
        <v>227</v>
      </c>
      <c r="G133" s="46"/>
      <c r="H133" s="46">
        <v>33.5</v>
      </c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50">
        <v>18.5</v>
      </c>
      <c r="V133" s="46"/>
      <c r="W133" s="46"/>
      <c r="X133" s="46"/>
      <c r="Y133" s="46"/>
      <c r="Z133" s="46"/>
      <c r="AA133" s="64"/>
      <c r="AB133" s="46"/>
      <c r="AC133" s="46"/>
      <c r="AD133" s="46"/>
      <c r="AE133" s="50">
        <v>60</v>
      </c>
      <c r="AF133" s="46"/>
      <c r="AG133" s="50"/>
      <c r="AH133" s="46"/>
      <c r="AI133" s="44">
        <f t="shared" si="4"/>
        <v>112</v>
      </c>
      <c r="AJ133" s="2">
        <f t="shared" si="5"/>
        <v>3</v>
      </c>
    </row>
    <row r="134" spans="1:36" x14ac:dyDescent="0.3">
      <c r="A134" s="79">
        <f>RANK(AI134,$AI$2:AI277)</f>
        <v>133</v>
      </c>
      <c r="B134" s="2" t="s">
        <v>15</v>
      </c>
      <c r="C134" s="40" t="s">
        <v>451</v>
      </c>
      <c r="D134" s="2">
        <v>2012</v>
      </c>
      <c r="E134" s="4" t="s">
        <v>10</v>
      </c>
      <c r="F134" s="38" t="s">
        <v>363</v>
      </c>
      <c r="G134" s="46"/>
      <c r="H134" s="46"/>
      <c r="I134" s="46"/>
      <c r="J134" s="46">
        <v>46.5</v>
      </c>
      <c r="K134" s="46"/>
      <c r="L134" s="46"/>
      <c r="M134" s="46"/>
      <c r="N134" s="46"/>
      <c r="O134" s="46"/>
      <c r="P134" s="46"/>
      <c r="Q134" s="46"/>
      <c r="R134" s="46"/>
      <c r="S134" s="46"/>
      <c r="T134" s="47"/>
      <c r="U134" s="46"/>
      <c r="V134" s="46"/>
      <c r="W134" s="46"/>
      <c r="X134" s="46"/>
      <c r="Y134" s="46"/>
      <c r="Z134" s="46"/>
      <c r="AA134" s="64"/>
      <c r="AB134" s="46"/>
      <c r="AC134" s="46"/>
      <c r="AD134" s="59">
        <v>24</v>
      </c>
      <c r="AE134" s="50">
        <v>40</v>
      </c>
      <c r="AF134" s="46"/>
      <c r="AG134" s="50"/>
      <c r="AH134" s="46"/>
      <c r="AI134" s="44">
        <f t="shared" si="4"/>
        <v>110.5</v>
      </c>
      <c r="AJ134" s="2">
        <f t="shared" si="5"/>
        <v>3</v>
      </c>
    </row>
    <row r="135" spans="1:36" x14ac:dyDescent="0.3">
      <c r="A135" s="79">
        <f>RANK(AI135,$AI$2:AI278)</f>
        <v>134</v>
      </c>
      <c r="B135" s="2" t="s">
        <v>15</v>
      </c>
      <c r="C135" s="40" t="s">
        <v>290</v>
      </c>
      <c r="D135" s="2">
        <v>2014</v>
      </c>
      <c r="E135" s="2" t="s">
        <v>9</v>
      </c>
      <c r="F135" s="38" t="s">
        <v>230</v>
      </c>
      <c r="G135" s="46"/>
      <c r="H135" s="46">
        <v>20</v>
      </c>
      <c r="I135" s="46"/>
      <c r="J135" s="46">
        <v>16</v>
      </c>
      <c r="K135" s="46"/>
      <c r="L135" s="46"/>
      <c r="M135" s="46"/>
      <c r="N135" s="46"/>
      <c r="O135" s="46"/>
      <c r="P135" s="46"/>
      <c r="Q135" s="46"/>
      <c r="R135" s="50">
        <v>20</v>
      </c>
      <c r="S135" s="46"/>
      <c r="T135" s="47"/>
      <c r="U135" s="50">
        <v>16</v>
      </c>
      <c r="V135" s="46"/>
      <c r="W135" s="46"/>
      <c r="X135" s="46"/>
      <c r="Y135" s="46"/>
      <c r="Z135" s="46"/>
      <c r="AA135" s="50">
        <v>16</v>
      </c>
      <c r="AB135" s="46"/>
      <c r="AC135" s="46"/>
      <c r="AD135" s="59">
        <v>20</v>
      </c>
      <c r="AE135" s="46"/>
      <c r="AF135" s="46"/>
      <c r="AG135" s="46"/>
      <c r="AH135" s="46"/>
      <c r="AI135" s="44">
        <f t="shared" si="4"/>
        <v>108</v>
      </c>
      <c r="AJ135" s="2">
        <f t="shared" si="5"/>
        <v>6</v>
      </c>
    </row>
    <row r="136" spans="1:36" x14ac:dyDescent="0.3">
      <c r="A136" s="79">
        <f>RANK(AI136,$AI$2:AI279)</f>
        <v>135</v>
      </c>
      <c r="B136" s="2" t="s">
        <v>15</v>
      </c>
      <c r="C136" s="40" t="s">
        <v>225</v>
      </c>
      <c r="D136" s="2">
        <v>2015</v>
      </c>
      <c r="E136" s="2" t="s">
        <v>9</v>
      </c>
      <c r="F136" s="42" t="s">
        <v>221</v>
      </c>
      <c r="G136" s="46"/>
      <c r="H136" s="46"/>
      <c r="I136" s="46"/>
      <c r="J136" s="46">
        <v>12</v>
      </c>
      <c r="K136" s="46"/>
      <c r="L136" s="46"/>
      <c r="M136" s="46"/>
      <c r="N136" s="46"/>
      <c r="O136" s="46"/>
      <c r="P136" s="46"/>
      <c r="Q136" s="46"/>
      <c r="R136" s="46">
        <v>16</v>
      </c>
      <c r="S136" s="46"/>
      <c r="T136" s="47"/>
      <c r="U136" s="50">
        <v>12</v>
      </c>
      <c r="V136" s="46"/>
      <c r="W136" s="46"/>
      <c r="X136" s="46"/>
      <c r="Y136" s="46"/>
      <c r="Z136" s="46"/>
      <c r="AA136" s="50">
        <v>16</v>
      </c>
      <c r="AB136" s="46"/>
      <c r="AC136" s="46"/>
      <c r="AD136" s="59">
        <v>16</v>
      </c>
      <c r="AE136" s="50">
        <v>30</v>
      </c>
      <c r="AF136" s="46"/>
      <c r="AG136" s="50"/>
      <c r="AH136" s="46"/>
      <c r="AI136" s="44">
        <f t="shared" si="4"/>
        <v>102</v>
      </c>
      <c r="AJ136" s="2">
        <f t="shared" si="5"/>
        <v>6</v>
      </c>
    </row>
    <row r="137" spans="1:36" x14ac:dyDescent="0.3">
      <c r="A137" s="79">
        <f>RANK(AI137,$AI$2:AI280)</f>
        <v>136</v>
      </c>
      <c r="B137" s="2" t="s">
        <v>15</v>
      </c>
      <c r="C137" s="40" t="s">
        <v>4</v>
      </c>
      <c r="D137" s="2">
        <v>2014</v>
      </c>
      <c r="E137" s="4" t="s">
        <v>9</v>
      </c>
      <c r="F137" s="42" t="s">
        <v>383</v>
      </c>
      <c r="G137" s="46"/>
      <c r="H137" s="46">
        <v>16</v>
      </c>
      <c r="I137" s="46"/>
      <c r="J137" s="46"/>
      <c r="K137" s="46"/>
      <c r="L137" s="46"/>
      <c r="M137" s="46"/>
      <c r="N137" s="46"/>
      <c r="O137" s="46"/>
      <c r="P137" s="46"/>
      <c r="Q137" s="46"/>
      <c r="R137" s="50">
        <v>16</v>
      </c>
      <c r="S137" s="46"/>
      <c r="T137" s="47"/>
      <c r="U137" s="50">
        <v>16</v>
      </c>
      <c r="V137" s="46"/>
      <c r="W137" s="46"/>
      <c r="X137" s="46"/>
      <c r="Y137" s="46"/>
      <c r="Z137" s="46"/>
      <c r="AA137" s="50">
        <v>16</v>
      </c>
      <c r="AB137" s="46"/>
      <c r="AC137" s="46"/>
      <c r="AD137" s="59">
        <v>16</v>
      </c>
      <c r="AE137" s="50">
        <v>20</v>
      </c>
      <c r="AF137" s="46"/>
      <c r="AG137" s="50"/>
      <c r="AH137" s="46"/>
      <c r="AI137" s="44">
        <f t="shared" si="4"/>
        <v>100</v>
      </c>
      <c r="AJ137" s="2">
        <f t="shared" si="5"/>
        <v>6</v>
      </c>
    </row>
    <row r="138" spans="1:36" x14ac:dyDescent="0.3">
      <c r="A138" s="79">
        <f>RANK(AI138,$AI$2:AI281)</f>
        <v>136</v>
      </c>
      <c r="B138" s="2" t="s">
        <v>15</v>
      </c>
      <c r="C138" s="40" t="s">
        <v>4</v>
      </c>
      <c r="D138" s="2">
        <v>2013</v>
      </c>
      <c r="E138" s="2" t="s">
        <v>10</v>
      </c>
      <c r="F138" s="42" t="s">
        <v>384</v>
      </c>
      <c r="G138" s="46"/>
      <c r="H138" s="46">
        <v>20</v>
      </c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7"/>
      <c r="U138" s="46"/>
      <c r="V138" s="46"/>
      <c r="W138" s="46"/>
      <c r="X138" s="46"/>
      <c r="Y138" s="46"/>
      <c r="Z138" s="46"/>
      <c r="AA138" s="64"/>
      <c r="AB138" s="46"/>
      <c r="AC138" s="46"/>
      <c r="AD138" s="59">
        <v>20</v>
      </c>
      <c r="AE138" s="50">
        <v>60</v>
      </c>
      <c r="AF138" s="46"/>
      <c r="AG138" s="50"/>
      <c r="AH138" s="46"/>
      <c r="AI138" s="44">
        <f t="shared" si="4"/>
        <v>100</v>
      </c>
      <c r="AJ138" s="2">
        <f t="shared" si="5"/>
        <v>3</v>
      </c>
    </row>
    <row r="139" spans="1:36" x14ac:dyDescent="0.3">
      <c r="A139" s="79">
        <f>RANK(AI139,$AI$2:AI282)</f>
        <v>136</v>
      </c>
      <c r="B139" s="2" t="s">
        <v>15</v>
      </c>
      <c r="C139" s="40" t="s">
        <v>22</v>
      </c>
      <c r="D139" s="2">
        <v>2011</v>
      </c>
      <c r="E139" s="7" t="s">
        <v>11</v>
      </c>
      <c r="F139" s="51" t="s">
        <v>538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2"/>
      <c r="U139" s="7"/>
      <c r="V139" s="7"/>
      <c r="W139" s="7"/>
      <c r="X139" s="7"/>
      <c r="Y139" s="7"/>
      <c r="Z139" s="7"/>
      <c r="AA139" s="50">
        <v>40</v>
      </c>
      <c r="AB139" s="7"/>
      <c r="AC139" s="7"/>
      <c r="AD139" s="59">
        <v>60</v>
      </c>
      <c r="AE139" s="7"/>
      <c r="AF139" s="7"/>
      <c r="AG139" s="7"/>
      <c r="AH139" s="7"/>
      <c r="AI139" s="44">
        <f t="shared" si="4"/>
        <v>100</v>
      </c>
      <c r="AJ139" s="2">
        <f t="shared" si="5"/>
        <v>2</v>
      </c>
    </row>
    <row r="140" spans="1:36" x14ac:dyDescent="0.3">
      <c r="A140" s="79">
        <f>RANK(AI140,$AI$2:AI283)</f>
        <v>139</v>
      </c>
      <c r="B140" s="2" t="s">
        <v>18</v>
      </c>
      <c r="C140" s="39" t="s">
        <v>52</v>
      </c>
      <c r="D140" s="3"/>
      <c r="E140" s="4" t="s">
        <v>11</v>
      </c>
      <c r="F140" s="42" t="s">
        <v>419</v>
      </c>
      <c r="G140" s="46"/>
      <c r="H140" s="46"/>
      <c r="I140" s="46"/>
      <c r="J140" s="46">
        <v>98.5</v>
      </c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64"/>
      <c r="AB140" s="46"/>
      <c r="AC140" s="46"/>
      <c r="AD140" s="46"/>
      <c r="AE140" s="46"/>
      <c r="AF140" s="46"/>
      <c r="AG140" s="46"/>
      <c r="AH140" s="46"/>
      <c r="AI140" s="44">
        <f t="shared" si="4"/>
        <v>98.5</v>
      </c>
      <c r="AJ140" s="2">
        <f t="shared" si="5"/>
        <v>1</v>
      </c>
    </row>
    <row r="141" spans="1:36" x14ac:dyDescent="0.3">
      <c r="A141" s="79">
        <f>RANK(AI141,$AI$2:AI284)</f>
        <v>140</v>
      </c>
      <c r="B141" s="2" t="s">
        <v>18</v>
      </c>
      <c r="C141" s="40" t="s">
        <v>52</v>
      </c>
      <c r="D141" s="2"/>
      <c r="E141" s="4" t="s">
        <v>9</v>
      </c>
      <c r="F141" s="42" t="s">
        <v>293</v>
      </c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7"/>
      <c r="U141" s="50">
        <v>30</v>
      </c>
      <c r="V141" s="46"/>
      <c r="W141" s="46"/>
      <c r="X141" s="46"/>
      <c r="Y141" s="46"/>
      <c r="Z141" s="46"/>
      <c r="AA141" s="64"/>
      <c r="AB141" s="46"/>
      <c r="AC141" s="46"/>
      <c r="AD141" s="59">
        <v>60</v>
      </c>
      <c r="AE141" s="46"/>
      <c r="AF141" s="46"/>
      <c r="AG141" s="46"/>
      <c r="AH141" s="46"/>
      <c r="AI141" s="44">
        <f t="shared" si="4"/>
        <v>90</v>
      </c>
      <c r="AJ141" s="2">
        <f t="shared" si="5"/>
        <v>2</v>
      </c>
    </row>
    <row r="142" spans="1:36" x14ac:dyDescent="0.3">
      <c r="A142" s="79">
        <f>RANK(AI142,$AI$2:AI285)</f>
        <v>140</v>
      </c>
      <c r="B142" s="7" t="s">
        <v>15</v>
      </c>
      <c r="C142" s="42" t="s">
        <v>290</v>
      </c>
      <c r="D142" s="2">
        <v>2010</v>
      </c>
      <c r="E142" s="7" t="s">
        <v>11</v>
      </c>
      <c r="F142" s="51" t="s">
        <v>459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50">
        <v>90</v>
      </c>
      <c r="S142" s="7"/>
      <c r="T142" s="7"/>
      <c r="U142" s="7"/>
      <c r="V142" s="7"/>
      <c r="W142" s="7"/>
      <c r="X142" s="7"/>
      <c r="Y142" s="7"/>
      <c r="Z142" s="7"/>
      <c r="AA142" s="64"/>
      <c r="AB142" s="7"/>
      <c r="AC142" s="7"/>
      <c r="AD142" s="7"/>
      <c r="AE142" s="7"/>
      <c r="AF142" s="7"/>
      <c r="AG142" s="7"/>
      <c r="AH142" s="7"/>
      <c r="AI142" s="44">
        <f t="shared" si="4"/>
        <v>90</v>
      </c>
      <c r="AJ142" s="2">
        <f t="shared" si="5"/>
        <v>1</v>
      </c>
    </row>
    <row r="143" spans="1:36" x14ac:dyDescent="0.3">
      <c r="A143" s="79">
        <f>RANK(AI143,$AI$2:AI286)</f>
        <v>140</v>
      </c>
      <c r="B143" s="7" t="s">
        <v>15</v>
      </c>
      <c r="C143" s="40" t="s">
        <v>22</v>
      </c>
      <c r="D143" s="2">
        <v>2010</v>
      </c>
      <c r="E143" s="7" t="s">
        <v>11</v>
      </c>
      <c r="F143" s="51" t="s">
        <v>460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50">
        <v>90</v>
      </c>
      <c r="S143" s="7"/>
      <c r="T143" s="7"/>
      <c r="U143" s="7"/>
      <c r="V143" s="7"/>
      <c r="W143" s="7"/>
      <c r="X143" s="7"/>
      <c r="Y143" s="7"/>
      <c r="Z143" s="7"/>
      <c r="AA143" s="64"/>
      <c r="AB143" s="7"/>
      <c r="AC143" s="7"/>
      <c r="AD143" s="7"/>
      <c r="AE143" s="7"/>
      <c r="AF143" s="7"/>
      <c r="AG143" s="7"/>
      <c r="AH143" s="7"/>
      <c r="AI143" s="44">
        <f t="shared" si="4"/>
        <v>90</v>
      </c>
      <c r="AJ143" s="2">
        <f t="shared" si="5"/>
        <v>1</v>
      </c>
    </row>
    <row r="144" spans="1:36" x14ac:dyDescent="0.3">
      <c r="A144" s="79">
        <f>RANK(AI144,$AI$2:AI287)</f>
        <v>140</v>
      </c>
      <c r="B144" s="4" t="s">
        <v>15</v>
      </c>
      <c r="C144" s="38" t="s">
        <v>290</v>
      </c>
      <c r="D144" s="2">
        <v>2010</v>
      </c>
      <c r="E144" s="2" t="s">
        <v>11</v>
      </c>
      <c r="F144" s="38" t="s">
        <v>341</v>
      </c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7"/>
      <c r="U144" s="46"/>
      <c r="V144" s="46"/>
      <c r="W144" s="46"/>
      <c r="X144" s="46"/>
      <c r="Y144" s="46"/>
      <c r="Z144" s="46"/>
      <c r="AA144" s="64"/>
      <c r="AB144" s="46"/>
      <c r="AC144" s="46"/>
      <c r="AD144" s="46"/>
      <c r="AE144" s="50">
        <v>90</v>
      </c>
      <c r="AF144" s="46"/>
      <c r="AG144" s="50"/>
      <c r="AH144" s="46"/>
      <c r="AI144" s="44">
        <f t="shared" si="4"/>
        <v>90</v>
      </c>
      <c r="AJ144" s="2">
        <f t="shared" si="5"/>
        <v>1</v>
      </c>
    </row>
    <row r="145" spans="1:36" x14ac:dyDescent="0.3">
      <c r="A145" s="79">
        <f>RANK(AI145,$AI$2:AI288)</f>
        <v>140</v>
      </c>
      <c r="B145" s="2" t="s">
        <v>15</v>
      </c>
      <c r="C145" s="40" t="s">
        <v>4</v>
      </c>
      <c r="D145" s="2">
        <v>2010</v>
      </c>
      <c r="E145" s="4" t="s">
        <v>11</v>
      </c>
      <c r="F145" s="42" t="s">
        <v>391</v>
      </c>
      <c r="G145" s="46"/>
      <c r="H145" s="46">
        <v>90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7"/>
      <c r="U145" s="46"/>
      <c r="V145" s="46"/>
      <c r="W145" s="46"/>
      <c r="X145" s="46"/>
      <c r="Y145" s="46"/>
      <c r="Z145" s="46"/>
      <c r="AA145" s="64"/>
      <c r="AB145" s="46"/>
      <c r="AC145" s="46"/>
      <c r="AD145" s="46"/>
      <c r="AE145" s="46"/>
      <c r="AF145" s="46"/>
      <c r="AG145" s="46"/>
      <c r="AH145" s="46"/>
      <c r="AI145" s="44">
        <f t="shared" si="4"/>
        <v>90</v>
      </c>
      <c r="AJ145" s="2">
        <f t="shared" si="5"/>
        <v>1</v>
      </c>
    </row>
    <row r="146" spans="1:36" x14ac:dyDescent="0.3">
      <c r="A146" s="79">
        <f>RANK(AI146,$AI$2:AI289)</f>
        <v>140</v>
      </c>
      <c r="B146" s="7" t="s">
        <v>15</v>
      </c>
      <c r="C146" s="42" t="s">
        <v>290</v>
      </c>
      <c r="D146" s="7">
        <v>2009</v>
      </c>
      <c r="E146" s="4" t="s">
        <v>12</v>
      </c>
      <c r="F146" s="51" t="s">
        <v>570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2"/>
      <c r="U146" s="7"/>
      <c r="V146" s="7"/>
      <c r="W146" s="7"/>
      <c r="X146" s="7"/>
      <c r="Y146" s="7"/>
      <c r="Z146" s="7"/>
      <c r="AA146" s="64"/>
      <c r="AB146" s="7"/>
      <c r="AC146" s="7"/>
      <c r="AD146" s="50">
        <v>90</v>
      </c>
      <c r="AE146" s="7"/>
      <c r="AF146" s="7"/>
      <c r="AG146" s="7"/>
      <c r="AH146" s="7"/>
      <c r="AI146" s="44">
        <f t="shared" si="4"/>
        <v>90</v>
      </c>
      <c r="AJ146" s="2">
        <f t="shared" si="5"/>
        <v>1</v>
      </c>
    </row>
    <row r="147" spans="1:36" x14ac:dyDescent="0.3">
      <c r="A147" s="79">
        <f>RANK(AI147,$AI$2:AI290)</f>
        <v>140</v>
      </c>
      <c r="B147" s="4" t="s">
        <v>18</v>
      </c>
      <c r="C147" s="40" t="s">
        <v>52</v>
      </c>
      <c r="D147" s="2"/>
      <c r="E147" s="4" t="s">
        <v>11</v>
      </c>
      <c r="F147" s="42" t="s">
        <v>421</v>
      </c>
      <c r="G147" s="46"/>
      <c r="H147" s="46"/>
      <c r="I147" s="46"/>
      <c r="J147" s="46">
        <v>90</v>
      </c>
      <c r="K147" s="46"/>
      <c r="L147" s="46"/>
      <c r="M147" s="46"/>
      <c r="N147" s="46"/>
      <c r="O147" s="46"/>
      <c r="P147" s="46"/>
      <c r="Q147" s="46"/>
      <c r="R147" s="46"/>
      <c r="S147" s="46"/>
      <c r="T147" s="47"/>
      <c r="U147" s="46"/>
      <c r="V147" s="46"/>
      <c r="W147" s="46"/>
      <c r="X147" s="46"/>
      <c r="Y147" s="46"/>
      <c r="Z147" s="46"/>
      <c r="AA147" s="64"/>
      <c r="AB147" s="46"/>
      <c r="AC147" s="46"/>
      <c r="AD147" s="46"/>
      <c r="AE147" s="46"/>
      <c r="AF147" s="46"/>
      <c r="AG147" s="46"/>
      <c r="AH147" s="46"/>
      <c r="AI147" s="44">
        <f t="shared" si="4"/>
        <v>90</v>
      </c>
      <c r="AJ147" s="2">
        <f t="shared" si="5"/>
        <v>1</v>
      </c>
    </row>
    <row r="148" spans="1:36" x14ac:dyDescent="0.3">
      <c r="A148" s="79">
        <f>RANK(AI148,$AI$2:AI291)</f>
        <v>140</v>
      </c>
      <c r="B148" s="7" t="s">
        <v>15</v>
      </c>
      <c r="C148" s="42" t="s">
        <v>290</v>
      </c>
      <c r="D148" s="7">
        <v>2009</v>
      </c>
      <c r="E148" s="4" t="s">
        <v>12</v>
      </c>
      <c r="F148" s="51" t="s">
        <v>571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2"/>
      <c r="U148" s="7"/>
      <c r="V148" s="7"/>
      <c r="W148" s="7"/>
      <c r="X148" s="7"/>
      <c r="Y148" s="7"/>
      <c r="Z148" s="7"/>
      <c r="AA148" s="64"/>
      <c r="AB148" s="7"/>
      <c r="AC148" s="7"/>
      <c r="AD148" s="50">
        <v>90</v>
      </c>
      <c r="AE148" s="7"/>
      <c r="AF148" s="7"/>
      <c r="AG148" s="7"/>
      <c r="AH148" s="7"/>
      <c r="AI148" s="44">
        <f t="shared" si="4"/>
        <v>90</v>
      </c>
      <c r="AJ148" s="2">
        <f t="shared" si="5"/>
        <v>1</v>
      </c>
    </row>
    <row r="149" spans="1:36" x14ac:dyDescent="0.3">
      <c r="A149" s="79">
        <f>RANK(AI149,$AI$2:AI292)</f>
        <v>140</v>
      </c>
      <c r="B149" s="4" t="s">
        <v>15</v>
      </c>
      <c r="C149" s="68" t="s">
        <v>4</v>
      </c>
      <c r="D149" s="70"/>
      <c r="E149" s="70"/>
      <c r="F149" s="51" t="s">
        <v>591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2"/>
      <c r="U149" s="7"/>
      <c r="V149" s="7"/>
      <c r="W149" s="7"/>
      <c r="X149" s="7"/>
      <c r="Y149" s="7"/>
      <c r="Z149" s="7"/>
      <c r="AA149" s="64"/>
      <c r="AB149" s="7"/>
      <c r="AC149" s="7"/>
      <c r="AD149" s="7"/>
      <c r="AE149" s="50">
        <v>90</v>
      </c>
      <c r="AF149" s="7"/>
      <c r="AG149" s="50"/>
      <c r="AH149" s="7"/>
      <c r="AI149" s="44">
        <f t="shared" si="4"/>
        <v>90</v>
      </c>
      <c r="AJ149" s="2">
        <f t="shared" si="5"/>
        <v>1</v>
      </c>
    </row>
    <row r="150" spans="1:36" x14ac:dyDescent="0.3">
      <c r="A150" s="79">
        <f>RANK(AI150,$AI$2:AI293)</f>
        <v>140</v>
      </c>
      <c r="B150" s="4" t="s">
        <v>15</v>
      </c>
      <c r="C150" s="40" t="s">
        <v>4</v>
      </c>
      <c r="D150" s="70"/>
      <c r="E150" s="70"/>
      <c r="F150" s="51" t="s">
        <v>592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2"/>
      <c r="U150" s="7"/>
      <c r="V150" s="7"/>
      <c r="W150" s="7"/>
      <c r="X150" s="7"/>
      <c r="Y150" s="7"/>
      <c r="Z150" s="7"/>
      <c r="AA150" s="64"/>
      <c r="AB150" s="7"/>
      <c r="AC150" s="7"/>
      <c r="AD150" s="7"/>
      <c r="AE150" s="50">
        <v>90</v>
      </c>
      <c r="AF150" s="7"/>
      <c r="AG150" s="50"/>
      <c r="AH150" s="7"/>
      <c r="AI150" s="44">
        <f t="shared" si="4"/>
        <v>90</v>
      </c>
      <c r="AJ150" s="2">
        <f t="shared" si="5"/>
        <v>1</v>
      </c>
    </row>
    <row r="151" spans="1:36" x14ac:dyDescent="0.3">
      <c r="A151" s="79">
        <f>RANK(AI151,$AI$2:AI294)</f>
        <v>140</v>
      </c>
      <c r="B151" s="7" t="s">
        <v>15</v>
      </c>
      <c r="C151" s="42" t="s">
        <v>13</v>
      </c>
      <c r="D151" s="7">
        <v>2010</v>
      </c>
      <c r="E151" s="7" t="s">
        <v>11</v>
      </c>
      <c r="F151" s="51" t="s">
        <v>572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2"/>
      <c r="U151" s="7"/>
      <c r="V151" s="7"/>
      <c r="W151" s="7"/>
      <c r="X151" s="7"/>
      <c r="Y151" s="7"/>
      <c r="Z151" s="7"/>
      <c r="AA151" s="64"/>
      <c r="AB151" s="7"/>
      <c r="AC151" s="7"/>
      <c r="AD151" s="50">
        <v>90</v>
      </c>
      <c r="AE151" s="7"/>
      <c r="AF151" s="7"/>
      <c r="AG151" s="7"/>
      <c r="AH151" s="7"/>
      <c r="AI151" s="44">
        <f t="shared" si="4"/>
        <v>90</v>
      </c>
      <c r="AJ151" s="2">
        <f t="shared" si="5"/>
        <v>1</v>
      </c>
    </row>
    <row r="152" spans="1:36" x14ac:dyDescent="0.3">
      <c r="A152" s="79">
        <f>RANK(AI152,$AI$2:AI295)</f>
        <v>140</v>
      </c>
      <c r="B152" s="7" t="s">
        <v>15</v>
      </c>
      <c r="C152" s="42" t="s">
        <v>4</v>
      </c>
      <c r="D152" s="7">
        <v>2011</v>
      </c>
      <c r="E152" s="7" t="s">
        <v>11</v>
      </c>
      <c r="F152" s="51" t="s">
        <v>590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2"/>
      <c r="U152" s="7"/>
      <c r="V152" s="7"/>
      <c r="W152" s="7"/>
      <c r="X152" s="7"/>
      <c r="Y152" s="7"/>
      <c r="Z152" s="7"/>
      <c r="AA152" s="64"/>
      <c r="AB152" s="7"/>
      <c r="AC152" s="7"/>
      <c r="AD152" s="7"/>
      <c r="AE152" s="50">
        <v>90</v>
      </c>
      <c r="AF152" s="7"/>
      <c r="AG152" s="50"/>
      <c r="AH152" s="7"/>
      <c r="AI152" s="44">
        <f t="shared" si="4"/>
        <v>90</v>
      </c>
      <c r="AJ152" s="2">
        <f t="shared" si="5"/>
        <v>1</v>
      </c>
    </row>
    <row r="153" spans="1:36" x14ac:dyDescent="0.3">
      <c r="A153" s="79">
        <f>RANK(AI153,$AI$2:AI296)</f>
        <v>152</v>
      </c>
      <c r="B153" s="2" t="s">
        <v>15</v>
      </c>
      <c r="C153" s="40" t="s">
        <v>4</v>
      </c>
      <c r="D153" s="2">
        <v>2015</v>
      </c>
      <c r="E153" s="2" t="s">
        <v>9</v>
      </c>
      <c r="F153" s="42" t="s">
        <v>331</v>
      </c>
      <c r="G153" s="46"/>
      <c r="H153" s="46">
        <v>13.5</v>
      </c>
      <c r="I153" s="46"/>
      <c r="J153" s="46">
        <v>12</v>
      </c>
      <c r="K153" s="46"/>
      <c r="L153" s="46"/>
      <c r="M153" s="46"/>
      <c r="N153" s="46"/>
      <c r="O153" s="46"/>
      <c r="P153" s="46"/>
      <c r="Q153" s="46"/>
      <c r="R153" s="46">
        <v>12</v>
      </c>
      <c r="S153" s="46"/>
      <c r="T153" s="47"/>
      <c r="U153" s="50">
        <v>9</v>
      </c>
      <c r="V153" s="46"/>
      <c r="W153" s="46"/>
      <c r="X153" s="46"/>
      <c r="Y153" s="46"/>
      <c r="Z153" s="46"/>
      <c r="AA153" s="50">
        <v>9</v>
      </c>
      <c r="AB153" s="46"/>
      <c r="AC153" s="46"/>
      <c r="AD153" s="46">
        <v>13.5</v>
      </c>
      <c r="AE153" s="50">
        <v>20</v>
      </c>
      <c r="AF153" s="46"/>
      <c r="AG153" s="50"/>
      <c r="AH153" s="46"/>
      <c r="AI153" s="44">
        <f t="shared" si="4"/>
        <v>89</v>
      </c>
      <c r="AJ153" s="2">
        <f t="shared" si="5"/>
        <v>7</v>
      </c>
    </row>
    <row r="154" spans="1:36" x14ac:dyDescent="0.3">
      <c r="A154" s="79">
        <f>RANK(AI154,$AI$2:AI297)</f>
        <v>153</v>
      </c>
      <c r="B154" s="7" t="s">
        <v>15</v>
      </c>
      <c r="C154" s="42" t="s">
        <v>4</v>
      </c>
      <c r="D154" s="7">
        <v>2011</v>
      </c>
      <c r="E154" s="7" t="s">
        <v>11</v>
      </c>
      <c r="F154" s="51" t="s">
        <v>462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46">
        <v>48</v>
      </c>
      <c r="S154" s="7"/>
      <c r="T154" s="2"/>
      <c r="U154" s="7"/>
      <c r="V154" s="7"/>
      <c r="W154" s="7"/>
      <c r="X154" s="7"/>
      <c r="Y154" s="7"/>
      <c r="Z154" s="7"/>
      <c r="AA154" s="64"/>
      <c r="AB154" s="7"/>
      <c r="AC154" s="7"/>
      <c r="AD154" s="59">
        <v>40</v>
      </c>
      <c r="AE154" s="7"/>
      <c r="AF154" s="7"/>
      <c r="AG154" s="7"/>
      <c r="AH154" s="7"/>
      <c r="AI154" s="44">
        <f t="shared" si="4"/>
        <v>88</v>
      </c>
      <c r="AJ154" s="2">
        <f t="shared" si="5"/>
        <v>2</v>
      </c>
    </row>
    <row r="155" spans="1:36" x14ac:dyDescent="0.3">
      <c r="A155" s="79">
        <f>RANK(AI155,$AI$2:AI298)</f>
        <v>154</v>
      </c>
      <c r="B155" s="2" t="s">
        <v>15</v>
      </c>
      <c r="C155" s="39" t="s">
        <v>290</v>
      </c>
      <c r="D155" s="3">
        <v>2012</v>
      </c>
      <c r="E155" s="4" t="s">
        <v>10</v>
      </c>
      <c r="F155" s="42" t="s">
        <v>413</v>
      </c>
      <c r="G155" s="46"/>
      <c r="H155" s="46"/>
      <c r="I155" s="46"/>
      <c r="J155" s="46">
        <v>46.5</v>
      </c>
      <c r="K155" s="46"/>
      <c r="L155" s="46"/>
      <c r="M155" s="46"/>
      <c r="N155" s="46"/>
      <c r="O155" s="46"/>
      <c r="P155" s="46"/>
      <c r="Q155" s="46"/>
      <c r="R155" s="46"/>
      <c r="S155" s="46"/>
      <c r="T155" s="47"/>
      <c r="U155" s="46"/>
      <c r="V155" s="46"/>
      <c r="W155" s="46"/>
      <c r="X155" s="46"/>
      <c r="Y155" s="46"/>
      <c r="Z155" s="46"/>
      <c r="AA155" s="50">
        <v>40</v>
      </c>
      <c r="AB155" s="46"/>
      <c r="AC155" s="46"/>
      <c r="AD155" s="46"/>
      <c r="AE155" s="46"/>
      <c r="AF155" s="46"/>
      <c r="AG155" s="46"/>
      <c r="AH155" s="46"/>
      <c r="AI155" s="44">
        <f t="shared" si="4"/>
        <v>86.5</v>
      </c>
      <c r="AJ155" s="2">
        <f t="shared" si="5"/>
        <v>2</v>
      </c>
    </row>
    <row r="156" spans="1:36" x14ac:dyDescent="0.3">
      <c r="A156" s="79">
        <f>RANK(AI156,$AI$2:AI299)</f>
        <v>155</v>
      </c>
      <c r="B156" s="2" t="s">
        <v>15</v>
      </c>
      <c r="C156" s="40" t="s">
        <v>4</v>
      </c>
      <c r="D156" s="2">
        <v>2012</v>
      </c>
      <c r="E156" s="4" t="s">
        <v>10</v>
      </c>
      <c r="F156" s="42" t="s">
        <v>362</v>
      </c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7"/>
      <c r="U156" s="46"/>
      <c r="V156" s="46"/>
      <c r="W156" s="46"/>
      <c r="X156" s="46"/>
      <c r="Y156" s="46"/>
      <c r="Z156" s="46"/>
      <c r="AA156" s="50">
        <v>40</v>
      </c>
      <c r="AB156" s="46"/>
      <c r="AC156" s="46"/>
      <c r="AD156" s="59">
        <v>40</v>
      </c>
      <c r="AE156" s="46"/>
      <c r="AF156" s="46"/>
      <c r="AG156" s="46"/>
      <c r="AH156" s="46"/>
      <c r="AI156" s="44">
        <f t="shared" si="4"/>
        <v>80</v>
      </c>
      <c r="AJ156" s="2">
        <f t="shared" si="5"/>
        <v>2</v>
      </c>
    </row>
    <row r="157" spans="1:36" x14ac:dyDescent="0.3">
      <c r="A157" s="79">
        <f>RANK(AI157,$AI$2:AI300)</f>
        <v>155</v>
      </c>
      <c r="B157" s="2" t="s">
        <v>15</v>
      </c>
      <c r="C157" s="40" t="s">
        <v>48</v>
      </c>
      <c r="D157" s="2">
        <v>2011</v>
      </c>
      <c r="E157" s="7" t="s">
        <v>11</v>
      </c>
      <c r="F157" s="38" t="s">
        <v>416</v>
      </c>
      <c r="G157" s="46"/>
      <c r="H157" s="46"/>
      <c r="I157" s="46"/>
      <c r="J157" s="46">
        <v>40</v>
      </c>
      <c r="K157" s="46"/>
      <c r="L157" s="46"/>
      <c r="M157" s="46"/>
      <c r="N157" s="46"/>
      <c r="O157" s="46"/>
      <c r="P157" s="46"/>
      <c r="Q157" s="46"/>
      <c r="R157" s="46">
        <v>40</v>
      </c>
      <c r="S157" s="46"/>
      <c r="T157" s="46"/>
      <c r="U157" s="46"/>
      <c r="V157" s="46"/>
      <c r="W157" s="46"/>
      <c r="X157" s="46"/>
      <c r="Y157" s="46"/>
      <c r="Z157" s="46"/>
      <c r="AA157" s="64"/>
      <c r="AB157" s="46"/>
      <c r="AC157" s="46"/>
      <c r="AD157" s="46"/>
      <c r="AE157" s="46"/>
      <c r="AF157" s="46"/>
      <c r="AG157" s="46"/>
      <c r="AH157" s="46"/>
      <c r="AI157" s="44">
        <f t="shared" si="4"/>
        <v>80</v>
      </c>
      <c r="AJ157" s="2">
        <f t="shared" si="5"/>
        <v>2</v>
      </c>
    </row>
    <row r="158" spans="1:36" x14ac:dyDescent="0.3">
      <c r="A158" s="79">
        <f>RANK(AI158,$AI$2:AI301)</f>
        <v>155</v>
      </c>
      <c r="B158" s="2" t="s">
        <v>18</v>
      </c>
      <c r="C158" s="40" t="s">
        <v>52</v>
      </c>
      <c r="D158" s="2"/>
      <c r="E158" s="4" t="s">
        <v>10</v>
      </c>
      <c r="F158" s="42" t="s">
        <v>411</v>
      </c>
      <c r="G158" s="46"/>
      <c r="H158" s="46"/>
      <c r="I158" s="46"/>
      <c r="J158" s="46">
        <v>80</v>
      </c>
      <c r="K158" s="46"/>
      <c r="L158" s="46"/>
      <c r="M158" s="46"/>
      <c r="N158" s="46"/>
      <c r="O158" s="46"/>
      <c r="P158" s="46"/>
      <c r="Q158" s="46"/>
      <c r="R158" s="46"/>
      <c r="S158" s="46"/>
      <c r="T158" s="47"/>
      <c r="U158" s="46"/>
      <c r="V158" s="46"/>
      <c r="W158" s="46"/>
      <c r="X158" s="46"/>
      <c r="Y158" s="46"/>
      <c r="Z158" s="46"/>
      <c r="AA158" s="64"/>
      <c r="AB158" s="46"/>
      <c r="AC158" s="46"/>
      <c r="AD158" s="46"/>
      <c r="AE158" s="46"/>
      <c r="AF158" s="46"/>
      <c r="AG158" s="46"/>
      <c r="AH158" s="46"/>
      <c r="AI158" s="44">
        <f t="shared" si="4"/>
        <v>80</v>
      </c>
      <c r="AJ158" s="2">
        <f t="shared" si="5"/>
        <v>1</v>
      </c>
    </row>
    <row r="159" spans="1:36" x14ac:dyDescent="0.3">
      <c r="A159" s="79">
        <f>RANK(AI159,$AI$2:AI302)</f>
        <v>155</v>
      </c>
      <c r="B159" s="7" t="s">
        <v>525</v>
      </c>
      <c r="C159" s="40"/>
      <c r="D159" s="2"/>
      <c r="E159" s="2" t="s">
        <v>9</v>
      </c>
      <c r="F159" s="51" t="s">
        <v>502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2"/>
      <c r="U159" s="50">
        <v>80</v>
      </c>
      <c r="V159" s="7"/>
      <c r="W159" s="7"/>
      <c r="X159" s="7"/>
      <c r="Y159" s="7"/>
      <c r="Z159" s="7"/>
      <c r="AA159" s="64"/>
      <c r="AB159" s="7"/>
      <c r="AC159" s="7"/>
      <c r="AD159" s="7"/>
      <c r="AE159" s="7"/>
      <c r="AF159" s="7"/>
      <c r="AG159" s="7"/>
      <c r="AH159" s="7"/>
      <c r="AI159" s="44">
        <f t="shared" si="4"/>
        <v>80</v>
      </c>
      <c r="AJ159" s="2">
        <f t="shared" si="5"/>
        <v>1</v>
      </c>
    </row>
    <row r="160" spans="1:36" x14ac:dyDescent="0.3">
      <c r="A160" s="79">
        <f>RANK(AI160,$AI$2:AI303)</f>
        <v>155</v>
      </c>
      <c r="B160" s="2" t="s">
        <v>94</v>
      </c>
      <c r="C160" s="38" t="s">
        <v>52</v>
      </c>
      <c r="D160" s="4"/>
      <c r="E160" s="2" t="s">
        <v>10</v>
      </c>
      <c r="F160" s="38" t="s">
        <v>319</v>
      </c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7"/>
      <c r="U160" s="50">
        <v>80</v>
      </c>
      <c r="V160" s="46"/>
      <c r="W160" s="46"/>
      <c r="X160" s="46"/>
      <c r="Y160" s="46"/>
      <c r="Z160" s="46"/>
      <c r="AA160" s="64"/>
      <c r="AB160" s="46"/>
      <c r="AC160" s="46"/>
      <c r="AD160" s="46"/>
      <c r="AE160" s="46"/>
      <c r="AF160" s="46"/>
      <c r="AG160" s="46"/>
      <c r="AH160" s="46"/>
      <c r="AI160" s="44">
        <f t="shared" si="4"/>
        <v>80</v>
      </c>
      <c r="AJ160" s="2">
        <f t="shared" si="5"/>
        <v>1</v>
      </c>
    </row>
    <row r="161" spans="1:42" x14ac:dyDescent="0.3">
      <c r="A161" s="79">
        <f>RANK(AI161,$AI$2:AI304)</f>
        <v>155</v>
      </c>
      <c r="B161" s="4" t="s">
        <v>18</v>
      </c>
      <c r="C161" s="38" t="s">
        <v>52</v>
      </c>
      <c r="D161" s="3" t="s">
        <v>52</v>
      </c>
      <c r="E161" s="4" t="s">
        <v>9</v>
      </c>
      <c r="F161" s="38" t="s">
        <v>157</v>
      </c>
      <c r="G161" s="46"/>
      <c r="H161" s="46"/>
      <c r="I161" s="46"/>
      <c r="J161" s="46">
        <v>80</v>
      </c>
      <c r="K161" s="46"/>
      <c r="L161" s="46"/>
      <c r="M161" s="46"/>
      <c r="N161" s="46"/>
      <c r="O161" s="46"/>
      <c r="P161" s="46"/>
      <c r="Q161" s="46"/>
      <c r="R161" s="46"/>
      <c r="S161" s="46"/>
      <c r="T161" s="47"/>
      <c r="U161" s="46"/>
      <c r="V161" s="46"/>
      <c r="W161" s="46"/>
      <c r="X161" s="46"/>
      <c r="Y161" s="46"/>
      <c r="Z161" s="46"/>
      <c r="AA161" s="64"/>
      <c r="AB161" s="46"/>
      <c r="AC161" s="46"/>
      <c r="AD161" s="46"/>
      <c r="AE161" s="46"/>
      <c r="AF161" s="46"/>
      <c r="AG161" s="46"/>
      <c r="AH161" s="46"/>
      <c r="AI161" s="44">
        <f t="shared" si="4"/>
        <v>80</v>
      </c>
      <c r="AJ161" s="2">
        <f t="shared" si="5"/>
        <v>1</v>
      </c>
    </row>
    <row r="162" spans="1:42" x14ac:dyDescent="0.3">
      <c r="A162" s="79">
        <f>RANK(AI162,$AI$2:AI305)</f>
        <v>155</v>
      </c>
      <c r="B162" s="2" t="s">
        <v>94</v>
      </c>
      <c r="C162" s="40"/>
      <c r="D162" s="2"/>
      <c r="E162" s="2" t="s">
        <v>10</v>
      </c>
      <c r="F162" s="51" t="s">
        <v>489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2"/>
      <c r="U162" s="50">
        <v>80</v>
      </c>
      <c r="V162" s="7"/>
      <c r="W162" s="7"/>
      <c r="X162" s="7"/>
      <c r="Y162" s="7"/>
      <c r="Z162" s="7"/>
      <c r="AA162" s="64"/>
      <c r="AB162" s="7"/>
      <c r="AC162" s="7"/>
      <c r="AD162" s="7"/>
      <c r="AE162" s="7"/>
      <c r="AF162" s="7"/>
      <c r="AG162" s="7"/>
      <c r="AH162" s="7"/>
      <c r="AI162" s="44">
        <f t="shared" si="4"/>
        <v>80</v>
      </c>
      <c r="AJ162" s="2">
        <f t="shared" si="5"/>
        <v>1</v>
      </c>
    </row>
    <row r="163" spans="1:42" x14ac:dyDescent="0.3">
      <c r="A163" s="79">
        <f>RANK(AI163,$AI$2:AI306)</f>
        <v>155</v>
      </c>
      <c r="B163" s="7" t="s">
        <v>308</v>
      </c>
      <c r="C163" s="40"/>
      <c r="D163" s="2"/>
      <c r="E163" s="2" t="s">
        <v>10</v>
      </c>
      <c r="F163" s="51" t="s">
        <v>488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2"/>
      <c r="U163" s="50">
        <v>80</v>
      </c>
      <c r="V163" s="7"/>
      <c r="W163" s="7"/>
      <c r="X163" s="7"/>
      <c r="Y163" s="7"/>
      <c r="Z163" s="7"/>
      <c r="AA163" s="64"/>
      <c r="AB163" s="7"/>
      <c r="AC163" s="7"/>
      <c r="AD163" s="7"/>
      <c r="AE163" s="7"/>
      <c r="AF163" s="7"/>
      <c r="AG163" s="7"/>
      <c r="AH163" s="7"/>
      <c r="AI163" s="44">
        <f t="shared" si="4"/>
        <v>80</v>
      </c>
      <c r="AJ163" s="2">
        <f t="shared" si="5"/>
        <v>1</v>
      </c>
    </row>
    <row r="164" spans="1:42" x14ac:dyDescent="0.3">
      <c r="A164" s="79">
        <f>RANK(AI164,$AI$2:AI307)</f>
        <v>163</v>
      </c>
      <c r="B164" s="4" t="s">
        <v>15</v>
      </c>
      <c r="C164" s="38" t="s">
        <v>4</v>
      </c>
      <c r="D164" s="3">
        <v>2013</v>
      </c>
      <c r="E164" s="4" t="s">
        <v>10</v>
      </c>
      <c r="F164" s="38" t="s">
        <v>385</v>
      </c>
      <c r="G164" s="46"/>
      <c r="H164" s="46">
        <v>18</v>
      </c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7"/>
      <c r="U164" s="46"/>
      <c r="V164" s="46"/>
      <c r="W164" s="46"/>
      <c r="X164" s="46"/>
      <c r="Y164" s="46"/>
      <c r="Z164" s="46"/>
      <c r="AA164" s="64"/>
      <c r="AB164" s="46"/>
      <c r="AC164" s="46"/>
      <c r="AD164" s="59">
        <v>20</v>
      </c>
      <c r="AE164" s="50">
        <v>40</v>
      </c>
      <c r="AF164" s="46"/>
      <c r="AG164" s="50"/>
      <c r="AH164" s="46"/>
      <c r="AI164" s="44">
        <f t="shared" si="4"/>
        <v>78</v>
      </c>
      <c r="AJ164" s="2">
        <f t="shared" si="5"/>
        <v>3</v>
      </c>
    </row>
    <row r="165" spans="1:42" x14ac:dyDescent="0.3">
      <c r="A165" s="79">
        <f>RANK(AI165,$AI$2:AI308)</f>
        <v>164</v>
      </c>
      <c r="B165" s="2" t="s">
        <v>15</v>
      </c>
      <c r="C165" s="40" t="s">
        <v>4</v>
      </c>
      <c r="D165" s="2">
        <v>2013</v>
      </c>
      <c r="E165" s="4" t="s">
        <v>10</v>
      </c>
      <c r="F165" s="42" t="s">
        <v>296</v>
      </c>
      <c r="G165" s="46"/>
      <c r="H165" s="46">
        <v>26.5</v>
      </c>
      <c r="I165" s="46"/>
      <c r="J165" s="46">
        <v>20</v>
      </c>
      <c r="K165" s="46"/>
      <c r="L165" s="46"/>
      <c r="M165" s="46"/>
      <c r="N165" s="46"/>
      <c r="O165" s="46"/>
      <c r="P165" s="46"/>
      <c r="Q165" s="46"/>
      <c r="R165" s="50">
        <v>30</v>
      </c>
      <c r="S165" s="46"/>
      <c r="T165" s="47"/>
      <c r="U165" s="46"/>
      <c r="V165" s="46"/>
      <c r="W165" s="46"/>
      <c r="X165" s="46"/>
      <c r="Y165" s="46"/>
      <c r="Z165" s="46"/>
      <c r="AA165" s="64"/>
      <c r="AB165" s="46"/>
      <c r="AC165" s="46"/>
      <c r="AD165" s="46"/>
      <c r="AE165" s="46"/>
      <c r="AF165" s="46"/>
      <c r="AG165" s="46"/>
      <c r="AH165" s="46"/>
      <c r="AI165" s="44">
        <f t="shared" si="4"/>
        <v>76.5</v>
      </c>
      <c r="AJ165" s="2">
        <f t="shared" si="5"/>
        <v>3</v>
      </c>
    </row>
    <row r="166" spans="1:42" x14ac:dyDescent="0.3">
      <c r="A166" s="79">
        <f>RANK(AI166,$AI$2:AI309)</f>
        <v>165</v>
      </c>
      <c r="B166" s="2" t="s">
        <v>15</v>
      </c>
      <c r="C166" s="40" t="s">
        <v>32</v>
      </c>
      <c r="D166" s="2">
        <v>2013</v>
      </c>
      <c r="E166" s="7" t="s">
        <v>10</v>
      </c>
      <c r="F166" s="42" t="s">
        <v>386</v>
      </c>
      <c r="G166" s="46"/>
      <c r="H166" s="46">
        <v>16</v>
      </c>
      <c r="I166" s="46"/>
      <c r="J166" s="46"/>
      <c r="K166" s="46"/>
      <c r="L166" s="46"/>
      <c r="M166" s="46"/>
      <c r="N166" s="46"/>
      <c r="O166" s="46"/>
      <c r="P166" s="46"/>
      <c r="Q166" s="46"/>
      <c r="R166" s="50">
        <v>20</v>
      </c>
      <c r="S166" s="46"/>
      <c r="T166" s="47"/>
      <c r="U166" s="46"/>
      <c r="V166" s="46"/>
      <c r="W166" s="46"/>
      <c r="X166" s="46"/>
      <c r="Y166" s="46"/>
      <c r="Z166" s="46"/>
      <c r="AA166" s="64"/>
      <c r="AB166" s="46"/>
      <c r="AC166" s="46"/>
      <c r="AD166" s="46"/>
      <c r="AE166" s="50">
        <v>40</v>
      </c>
      <c r="AF166" s="46"/>
      <c r="AG166" s="50"/>
      <c r="AH166" s="46"/>
      <c r="AI166" s="44">
        <f t="shared" si="4"/>
        <v>76</v>
      </c>
      <c r="AJ166" s="2">
        <f t="shared" si="5"/>
        <v>3</v>
      </c>
    </row>
    <row r="167" spans="1:42" x14ac:dyDescent="0.3">
      <c r="A167" s="79">
        <f>RANK(AI167,$AI$2:AI310)</f>
        <v>165</v>
      </c>
      <c r="B167" s="2" t="s">
        <v>15</v>
      </c>
      <c r="C167" s="40" t="s">
        <v>4</v>
      </c>
      <c r="D167" s="2">
        <v>2013</v>
      </c>
      <c r="E167" s="4" t="s">
        <v>10</v>
      </c>
      <c r="F167" s="38" t="s">
        <v>248</v>
      </c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7"/>
      <c r="U167" s="46"/>
      <c r="V167" s="46"/>
      <c r="W167" s="46"/>
      <c r="X167" s="46"/>
      <c r="Y167" s="46"/>
      <c r="Z167" s="46"/>
      <c r="AA167" s="50">
        <v>16</v>
      </c>
      <c r="AB167" s="46"/>
      <c r="AC167" s="46"/>
      <c r="AD167" s="46"/>
      <c r="AE167" s="50">
        <v>60</v>
      </c>
      <c r="AF167" s="46"/>
      <c r="AG167" s="50"/>
      <c r="AH167" s="46"/>
      <c r="AI167" s="44">
        <f t="shared" si="4"/>
        <v>76</v>
      </c>
      <c r="AJ167" s="2">
        <f t="shared" si="5"/>
        <v>2</v>
      </c>
    </row>
    <row r="168" spans="1:42" x14ac:dyDescent="0.3">
      <c r="A168" s="79">
        <f>RANK(AI168,$AI$2:AI311)</f>
        <v>165</v>
      </c>
      <c r="B168" s="7" t="s">
        <v>15</v>
      </c>
      <c r="C168" s="42" t="s">
        <v>32</v>
      </c>
      <c r="D168" s="7">
        <v>2012</v>
      </c>
      <c r="E168" s="4" t="s">
        <v>10</v>
      </c>
      <c r="F168" s="51" t="s">
        <v>463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46">
        <v>48</v>
      </c>
      <c r="S168" s="7"/>
      <c r="T168" s="2"/>
      <c r="U168" s="50">
        <v>28</v>
      </c>
      <c r="V168" s="7"/>
      <c r="W168" s="7"/>
      <c r="X168" s="7"/>
      <c r="Y168" s="7"/>
      <c r="Z168" s="7"/>
      <c r="AA168" s="64"/>
      <c r="AB168" s="7"/>
      <c r="AC168" s="7"/>
      <c r="AD168" s="7"/>
      <c r="AE168" s="7"/>
      <c r="AF168" s="7"/>
      <c r="AG168" s="7"/>
      <c r="AH168" s="7"/>
      <c r="AI168" s="44">
        <f t="shared" si="4"/>
        <v>76</v>
      </c>
      <c r="AJ168" s="2">
        <f t="shared" si="5"/>
        <v>2</v>
      </c>
    </row>
    <row r="169" spans="1:42" x14ac:dyDescent="0.3">
      <c r="A169" s="79">
        <f>RANK(AI169,$AI$2:AI312)</f>
        <v>168</v>
      </c>
      <c r="B169" s="7" t="s">
        <v>18</v>
      </c>
      <c r="C169" s="42"/>
      <c r="D169" s="7"/>
      <c r="E169" s="4" t="s">
        <v>10</v>
      </c>
      <c r="F169" s="51" t="s">
        <v>565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2"/>
      <c r="U169" s="7"/>
      <c r="V169" s="7"/>
      <c r="W169" s="7"/>
      <c r="X169" s="7"/>
      <c r="Y169" s="7"/>
      <c r="Z169" s="7"/>
      <c r="AA169" s="64"/>
      <c r="AB169" s="7"/>
      <c r="AC169" s="7"/>
      <c r="AD169" s="59">
        <v>72</v>
      </c>
      <c r="AE169" s="7"/>
      <c r="AF169" s="7"/>
      <c r="AG169" s="7"/>
      <c r="AH169" s="7"/>
      <c r="AI169" s="44">
        <f t="shared" si="4"/>
        <v>72</v>
      </c>
      <c r="AJ169" s="2">
        <f t="shared" si="5"/>
        <v>1</v>
      </c>
      <c r="AO169" s="9"/>
    </row>
    <row r="170" spans="1:42" x14ac:dyDescent="0.3">
      <c r="A170" s="79">
        <f>RANK(AI170,$AI$2:AI313)</f>
        <v>169</v>
      </c>
      <c r="B170" s="2" t="s">
        <v>15</v>
      </c>
      <c r="C170" s="38" t="s">
        <v>7</v>
      </c>
      <c r="D170" s="2">
        <v>2016</v>
      </c>
      <c r="E170" s="2" t="s">
        <v>5</v>
      </c>
      <c r="F170" s="42" t="s">
        <v>356</v>
      </c>
      <c r="G170" s="46"/>
      <c r="H170" s="46">
        <v>16</v>
      </c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7"/>
      <c r="U170" s="46"/>
      <c r="V170" s="46"/>
      <c r="W170" s="46"/>
      <c r="X170" s="46"/>
      <c r="Y170" s="46"/>
      <c r="Z170" s="46"/>
      <c r="AA170" s="50">
        <v>16</v>
      </c>
      <c r="AB170" s="46"/>
      <c r="AC170" s="46"/>
      <c r="AD170" s="46"/>
      <c r="AE170" s="50">
        <v>30</v>
      </c>
      <c r="AF170" s="46"/>
      <c r="AG170" s="50"/>
      <c r="AH170" s="46"/>
      <c r="AI170" s="44">
        <f t="shared" si="4"/>
        <v>62</v>
      </c>
      <c r="AJ170" s="2">
        <f t="shared" si="5"/>
        <v>3</v>
      </c>
      <c r="AM170" s="10"/>
      <c r="AN170" s="10"/>
      <c r="AO170" s="11"/>
      <c r="AP170" s="10"/>
    </row>
    <row r="171" spans="1:42" x14ac:dyDescent="0.3">
      <c r="A171" s="79">
        <f>RANK(AI171,$AI$2:AI314)</f>
        <v>170</v>
      </c>
      <c r="B171" s="2" t="s">
        <v>18</v>
      </c>
      <c r="C171" s="39" t="s">
        <v>52</v>
      </c>
      <c r="D171" s="3"/>
      <c r="E171" s="4" t="s">
        <v>9</v>
      </c>
      <c r="F171" s="42" t="s">
        <v>406</v>
      </c>
      <c r="G171" s="46"/>
      <c r="H171" s="46"/>
      <c r="I171" s="46"/>
      <c r="J171" s="46">
        <v>30</v>
      </c>
      <c r="K171" s="46"/>
      <c r="L171" s="46"/>
      <c r="M171" s="46"/>
      <c r="N171" s="46"/>
      <c r="O171" s="46"/>
      <c r="P171" s="46"/>
      <c r="Q171" s="46"/>
      <c r="R171" s="46"/>
      <c r="S171" s="46"/>
      <c r="T171" s="47"/>
      <c r="U171" s="46"/>
      <c r="V171" s="46"/>
      <c r="W171" s="46"/>
      <c r="X171" s="46"/>
      <c r="Y171" s="46"/>
      <c r="Z171" s="46"/>
      <c r="AA171" s="64"/>
      <c r="AB171" s="46"/>
      <c r="AC171" s="46"/>
      <c r="AD171" s="59">
        <v>30</v>
      </c>
      <c r="AE171" s="46"/>
      <c r="AF171" s="46"/>
      <c r="AG171" s="46"/>
      <c r="AH171" s="46"/>
      <c r="AI171" s="44">
        <f t="shared" si="4"/>
        <v>60</v>
      </c>
      <c r="AJ171" s="2">
        <f t="shared" si="5"/>
        <v>2</v>
      </c>
      <c r="AM171" s="9"/>
      <c r="AN171" s="9"/>
      <c r="AO171" s="9"/>
      <c r="AP171" s="9"/>
    </row>
    <row r="172" spans="1:42" x14ac:dyDescent="0.3">
      <c r="A172" s="79">
        <f>RANK(AI172,$AI$2:AI315)</f>
        <v>170</v>
      </c>
      <c r="B172" s="2" t="s">
        <v>15</v>
      </c>
      <c r="C172" s="38" t="s">
        <v>4</v>
      </c>
      <c r="D172" s="2">
        <v>2011</v>
      </c>
      <c r="E172" s="7" t="s">
        <v>11</v>
      </c>
      <c r="F172" s="42" t="s">
        <v>357</v>
      </c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7"/>
      <c r="U172" s="46"/>
      <c r="V172" s="46"/>
      <c r="W172" s="46"/>
      <c r="X172" s="46"/>
      <c r="Y172" s="46"/>
      <c r="Z172" s="46"/>
      <c r="AA172" s="50">
        <v>60</v>
      </c>
      <c r="AB172" s="46"/>
      <c r="AC172" s="46"/>
      <c r="AD172" s="46"/>
      <c r="AE172" s="46"/>
      <c r="AF172" s="46"/>
      <c r="AG172" s="46"/>
      <c r="AH172" s="46"/>
      <c r="AI172" s="44">
        <f t="shared" si="4"/>
        <v>60</v>
      </c>
      <c r="AJ172" s="2">
        <f t="shared" si="5"/>
        <v>1</v>
      </c>
      <c r="AM172" s="9"/>
      <c r="AN172" s="9"/>
      <c r="AO172" s="11"/>
      <c r="AP172" s="9"/>
    </row>
    <row r="173" spans="1:42" x14ac:dyDescent="0.3">
      <c r="A173" s="79">
        <f>RANK(AI173,$AI$2:AI316)</f>
        <v>170</v>
      </c>
      <c r="B173" s="2" t="s">
        <v>15</v>
      </c>
      <c r="C173" s="40" t="s">
        <v>7</v>
      </c>
      <c r="D173" s="2">
        <v>2012</v>
      </c>
      <c r="E173" s="4" t="s">
        <v>10</v>
      </c>
      <c r="F173" s="42" t="s">
        <v>234</v>
      </c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7"/>
      <c r="U173" s="46"/>
      <c r="V173" s="46"/>
      <c r="W173" s="46"/>
      <c r="X173" s="46"/>
      <c r="Y173" s="46"/>
      <c r="Z173" s="46"/>
      <c r="AA173" s="64"/>
      <c r="AB173" s="46"/>
      <c r="AC173" s="46"/>
      <c r="AD173" s="46"/>
      <c r="AE173" s="50">
        <v>60</v>
      </c>
      <c r="AF173" s="46"/>
      <c r="AG173" s="50"/>
      <c r="AH173" s="46"/>
      <c r="AI173" s="44">
        <f t="shared" si="4"/>
        <v>60</v>
      </c>
      <c r="AJ173" s="2">
        <f t="shared" si="5"/>
        <v>1</v>
      </c>
      <c r="AM173" s="9"/>
      <c r="AO173" s="11"/>
      <c r="AP173" s="9"/>
    </row>
    <row r="174" spans="1:42" x14ac:dyDescent="0.3">
      <c r="A174" s="79">
        <f>RANK(AI174,$AI$2:AI317)</f>
        <v>170</v>
      </c>
      <c r="B174" s="7" t="s">
        <v>522</v>
      </c>
      <c r="C174" s="40"/>
      <c r="D174" s="2"/>
      <c r="E174" s="4" t="s">
        <v>10</v>
      </c>
      <c r="F174" s="51" t="s">
        <v>493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2"/>
      <c r="U174" s="50">
        <v>60</v>
      </c>
      <c r="V174" s="7"/>
      <c r="W174" s="7"/>
      <c r="X174" s="7"/>
      <c r="Y174" s="7"/>
      <c r="Z174" s="7"/>
      <c r="AA174" s="64"/>
      <c r="AB174" s="7"/>
      <c r="AC174" s="7"/>
      <c r="AD174" s="7"/>
      <c r="AE174" s="7"/>
      <c r="AF174" s="7"/>
      <c r="AG174" s="7"/>
      <c r="AH174" s="7"/>
      <c r="AI174" s="44">
        <f t="shared" si="4"/>
        <v>60</v>
      </c>
      <c r="AJ174" s="2">
        <f t="shared" si="5"/>
        <v>1</v>
      </c>
      <c r="AM174" s="9"/>
      <c r="AO174" s="11"/>
      <c r="AP174" s="9"/>
    </row>
    <row r="175" spans="1:42" x14ac:dyDescent="0.3">
      <c r="A175" s="79">
        <f>RANK(AI175,$AI$2:AI318)</f>
        <v>170</v>
      </c>
      <c r="B175" s="4" t="s">
        <v>15</v>
      </c>
      <c r="C175" s="38" t="s">
        <v>48</v>
      </c>
      <c r="D175" s="2">
        <v>2010</v>
      </c>
      <c r="E175" s="4" t="s">
        <v>11</v>
      </c>
      <c r="F175" s="38" t="s">
        <v>288</v>
      </c>
      <c r="G175" s="46"/>
      <c r="H175" s="46"/>
      <c r="I175" s="46"/>
      <c r="J175" s="46">
        <v>60</v>
      </c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64"/>
      <c r="AB175" s="46"/>
      <c r="AC175" s="46"/>
      <c r="AD175" s="46"/>
      <c r="AE175" s="46"/>
      <c r="AF175" s="46"/>
      <c r="AG175" s="46"/>
      <c r="AH175" s="46"/>
      <c r="AI175" s="44">
        <f t="shared" si="4"/>
        <v>60</v>
      </c>
      <c r="AJ175" s="2">
        <f t="shared" si="5"/>
        <v>1</v>
      </c>
      <c r="AO175" s="11"/>
    </row>
    <row r="176" spans="1:42" x14ac:dyDescent="0.3">
      <c r="A176" s="79">
        <f>RANK(AI176,$AI$2:AI319)</f>
        <v>170</v>
      </c>
      <c r="B176" s="2" t="s">
        <v>15</v>
      </c>
      <c r="C176" s="40" t="s">
        <v>32</v>
      </c>
      <c r="D176" s="2">
        <v>2011</v>
      </c>
      <c r="E176" s="7" t="s">
        <v>11</v>
      </c>
      <c r="F176" s="42" t="s">
        <v>387</v>
      </c>
      <c r="G176" s="46"/>
      <c r="H176" s="46">
        <v>60</v>
      </c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7"/>
      <c r="U176" s="46"/>
      <c r="V176" s="46"/>
      <c r="W176" s="46"/>
      <c r="X176" s="46"/>
      <c r="Y176" s="46"/>
      <c r="Z176" s="46"/>
      <c r="AA176" s="64"/>
      <c r="AB176" s="46"/>
      <c r="AC176" s="46"/>
      <c r="AD176" s="46"/>
      <c r="AE176" s="46"/>
      <c r="AF176" s="46"/>
      <c r="AG176" s="46"/>
      <c r="AH176" s="46"/>
      <c r="AI176" s="44">
        <f t="shared" si="4"/>
        <v>60</v>
      </c>
      <c r="AJ176" s="2">
        <f t="shared" si="5"/>
        <v>1</v>
      </c>
      <c r="AM176" s="9"/>
      <c r="AO176" s="9"/>
      <c r="AP176" s="9"/>
    </row>
    <row r="177" spans="1:42" x14ac:dyDescent="0.3">
      <c r="A177" s="79">
        <f>RANK(AI177,$AI$2:AI320)</f>
        <v>170</v>
      </c>
      <c r="B177" s="4" t="s">
        <v>94</v>
      </c>
      <c r="C177" s="40"/>
      <c r="D177" s="2"/>
      <c r="E177" s="4" t="s">
        <v>10</v>
      </c>
      <c r="F177" s="51" t="s">
        <v>490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2"/>
      <c r="U177" s="50">
        <v>60</v>
      </c>
      <c r="V177" s="7"/>
      <c r="W177" s="7"/>
      <c r="X177" s="7"/>
      <c r="Y177" s="7"/>
      <c r="Z177" s="7"/>
      <c r="AA177" s="64"/>
      <c r="AB177" s="7"/>
      <c r="AC177" s="7"/>
      <c r="AD177" s="7"/>
      <c r="AE177" s="7"/>
      <c r="AF177" s="7"/>
      <c r="AG177" s="7"/>
      <c r="AH177" s="7"/>
      <c r="AI177" s="44">
        <f t="shared" si="4"/>
        <v>60</v>
      </c>
      <c r="AJ177" s="2">
        <f t="shared" si="5"/>
        <v>1</v>
      </c>
      <c r="AO177" s="11"/>
    </row>
    <row r="178" spans="1:42" x14ac:dyDescent="0.3">
      <c r="A178" s="79">
        <f>RANK(AI178,$AI$2:AI321)</f>
        <v>170</v>
      </c>
      <c r="B178" s="2" t="s">
        <v>15</v>
      </c>
      <c r="C178" s="40"/>
      <c r="D178" s="2">
        <v>2011</v>
      </c>
      <c r="E178" s="7" t="s">
        <v>11</v>
      </c>
      <c r="F178" s="38" t="s">
        <v>412</v>
      </c>
      <c r="G178" s="46"/>
      <c r="H178" s="46"/>
      <c r="I178" s="46"/>
      <c r="J178" s="46">
        <v>60</v>
      </c>
      <c r="K178" s="46"/>
      <c r="L178" s="46"/>
      <c r="M178" s="46"/>
      <c r="N178" s="46"/>
      <c r="O178" s="46"/>
      <c r="P178" s="46"/>
      <c r="Q178" s="46"/>
      <c r="R178" s="46"/>
      <c r="S178" s="46"/>
      <c r="T178" s="47"/>
      <c r="U178" s="46"/>
      <c r="V178" s="46"/>
      <c r="W178" s="46"/>
      <c r="X178" s="46"/>
      <c r="Y178" s="46"/>
      <c r="Z178" s="46"/>
      <c r="AA178" s="64"/>
      <c r="AB178" s="46"/>
      <c r="AC178" s="46"/>
      <c r="AD178" s="46"/>
      <c r="AE178" s="46"/>
      <c r="AF178" s="46"/>
      <c r="AG178" s="46"/>
      <c r="AH178" s="46"/>
      <c r="AI178" s="44">
        <f t="shared" si="4"/>
        <v>60</v>
      </c>
      <c r="AJ178" s="2">
        <f t="shared" si="5"/>
        <v>1</v>
      </c>
      <c r="AO178" s="11"/>
    </row>
    <row r="179" spans="1:42" x14ac:dyDescent="0.3">
      <c r="A179" s="79">
        <f>RANK(AI179,$AI$2:AI322)</f>
        <v>170</v>
      </c>
      <c r="B179" s="2" t="s">
        <v>15</v>
      </c>
      <c r="C179" s="40" t="s">
        <v>290</v>
      </c>
      <c r="D179" s="2">
        <v>2011</v>
      </c>
      <c r="E179" s="7" t="s">
        <v>11</v>
      </c>
      <c r="F179" s="38" t="s">
        <v>279</v>
      </c>
      <c r="G179" s="46"/>
      <c r="H179" s="46"/>
      <c r="I179" s="46"/>
      <c r="J179" s="46">
        <v>60</v>
      </c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64"/>
      <c r="AB179" s="46"/>
      <c r="AC179" s="46"/>
      <c r="AD179" s="46"/>
      <c r="AE179" s="46"/>
      <c r="AF179" s="46"/>
      <c r="AG179" s="46"/>
      <c r="AH179" s="46"/>
      <c r="AI179" s="44">
        <f t="shared" si="4"/>
        <v>60</v>
      </c>
      <c r="AJ179" s="2">
        <f t="shared" si="5"/>
        <v>1</v>
      </c>
    </row>
    <row r="180" spans="1:42" x14ac:dyDescent="0.3">
      <c r="A180" s="79">
        <f>RANK(AI180,$AI$2:AI323)</f>
        <v>170</v>
      </c>
      <c r="B180" s="4" t="s">
        <v>15</v>
      </c>
      <c r="C180" s="38" t="s">
        <v>4</v>
      </c>
      <c r="D180" s="2">
        <v>2012</v>
      </c>
      <c r="E180" s="4" t="s">
        <v>10</v>
      </c>
      <c r="F180" s="42" t="s">
        <v>629</v>
      </c>
      <c r="G180" s="46"/>
      <c r="H180" s="46">
        <v>60</v>
      </c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64"/>
      <c r="AB180" s="46"/>
      <c r="AC180" s="46"/>
      <c r="AD180" s="46"/>
      <c r="AE180" s="46"/>
      <c r="AF180" s="46"/>
      <c r="AG180" s="46"/>
      <c r="AH180" s="46"/>
      <c r="AI180" s="44">
        <f t="shared" si="4"/>
        <v>60</v>
      </c>
      <c r="AJ180" s="2">
        <f t="shared" si="5"/>
        <v>1</v>
      </c>
      <c r="AO180" s="11"/>
    </row>
    <row r="181" spans="1:42" x14ac:dyDescent="0.3">
      <c r="A181" s="79">
        <f>RANK(AI181,$AI$2:AI324)</f>
        <v>170</v>
      </c>
      <c r="B181" s="7" t="s">
        <v>128</v>
      </c>
      <c r="C181" s="40"/>
      <c r="D181" s="2"/>
      <c r="E181" s="4" t="s">
        <v>10</v>
      </c>
      <c r="F181" s="51" t="s">
        <v>491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2"/>
      <c r="U181" s="50">
        <v>60</v>
      </c>
      <c r="V181" s="7"/>
      <c r="W181" s="7"/>
      <c r="X181" s="7"/>
      <c r="Y181" s="7"/>
      <c r="Z181" s="7"/>
      <c r="AA181" s="64"/>
      <c r="AB181" s="7"/>
      <c r="AC181" s="7"/>
      <c r="AD181" s="7"/>
      <c r="AE181" s="7"/>
      <c r="AF181" s="7"/>
      <c r="AG181" s="7"/>
      <c r="AH181" s="7"/>
      <c r="AI181" s="44">
        <f t="shared" si="4"/>
        <v>60</v>
      </c>
      <c r="AJ181" s="2">
        <f t="shared" si="5"/>
        <v>1</v>
      </c>
      <c r="AM181" s="9"/>
      <c r="AN181" s="9"/>
      <c r="AO181" s="9"/>
      <c r="AP181" s="9"/>
    </row>
    <row r="182" spans="1:42" x14ac:dyDescent="0.3">
      <c r="A182" s="79">
        <f>RANK(AI182,$AI$2:AI325)</f>
        <v>170</v>
      </c>
      <c r="B182" s="7" t="s">
        <v>524</v>
      </c>
      <c r="C182" s="40"/>
      <c r="D182" s="2"/>
      <c r="E182" s="4" t="s">
        <v>10</v>
      </c>
      <c r="F182" s="51" t="s">
        <v>492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2"/>
      <c r="U182" s="50">
        <v>60</v>
      </c>
      <c r="V182" s="7"/>
      <c r="W182" s="7"/>
      <c r="X182" s="7"/>
      <c r="Y182" s="7"/>
      <c r="Z182" s="7"/>
      <c r="AA182" s="64"/>
      <c r="AB182" s="7"/>
      <c r="AC182" s="7"/>
      <c r="AD182" s="7"/>
      <c r="AE182" s="7"/>
      <c r="AF182" s="7"/>
      <c r="AG182" s="7"/>
      <c r="AH182" s="7"/>
      <c r="AI182" s="44">
        <f t="shared" si="4"/>
        <v>60</v>
      </c>
      <c r="AJ182" s="2">
        <f t="shared" si="5"/>
        <v>1</v>
      </c>
      <c r="AM182" s="9"/>
      <c r="AO182" s="9"/>
      <c r="AP182" s="9"/>
    </row>
    <row r="183" spans="1:42" x14ac:dyDescent="0.3">
      <c r="A183" s="79">
        <f>RANK(AI183,$AI$2:AI326)</f>
        <v>182</v>
      </c>
      <c r="B183" s="2" t="s">
        <v>15</v>
      </c>
      <c r="C183" s="40" t="s">
        <v>7</v>
      </c>
      <c r="D183" s="2">
        <v>2013</v>
      </c>
      <c r="E183" s="4" t="s">
        <v>10</v>
      </c>
      <c r="F183" s="38" t="s">
        <v>337</v>
      </c>
      <c r="G183" s="46"/>
      <c r="H183" s="46">
        <v>53.5</v>
      </c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7"/>
      <c r="U183" s="46"/>
      <c r="V183" s="46"/>
      <c r="W183" s="46"/>
      <c r="X183" s="46"/>
      <c r="Y183" s="46"/>
      <c r="Z183" s="46"/>
      <c r="AA183" s="64"/>
      <c r="AB183" s="46"/>
      <c r="AC183" s="46"/>
      <c r="AD183" s="46"/>
      <c r="AE183" s="67">
        <v>0</v>
      </c>
      <c r="AF183" s="46"/>
      <c r="AG183" s="67"/>
      <c r="AH183" s="46"/>
      <c r="AI183" s="44">
        <f t="shared" si="4"/>
        <v>53.5</v>
      </c>
      <c r="AJ183" s="2">
        <f t="shared" si="5"/>
        <v>2</v>
      </c>
      <c r="AO183" s="11"/>
    </row>
    <row r="184" spans="1:42" x14ac:dyDescent="0.3">
      <c r="A184" s="79">
        <f>RANK(AI184,$AI$2:AI327)</f>
        <v>182</v>
      </c>
      <c r="B184" s="2" t="s">
        <v>15</v>
      </c>
      <c r="C184" s="40" t="s">
        <v>4</v>
      </c>
      <c r="D184" s="2">
        <v>2012</v>
      </c>
      <c r="E184" s="4" t="s">
        <v>10</v>
      </c>
      <c r="F184" s="38" t="s">
        <v>389</v>
      </c>
      <c r="G184" s="46"/>
      <c r="H184" s="46">
        <v>53.5</v>
      </c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64"/>
      <c r="AB184" s="46"/>
      <c r="AC184" s="46"/>
      <c r="AD184" s="46"/>
      <c r="AE184" s="46"/>
      <c r="AF184" s="46"/>
      <c r="AG184" s="46"/>
      <c r="AH184" s="46"/>
      <c r="AI184" s="44">
        <f t="shared" si="4"/>
        <v>53.5</v>
      </c>
      <c r="AJ184" s="2">
        <f t="shared" si="5"/>
        <v>1</v>
      </c>
      <c r="AO184" s="11"/>
    </row>
    <row r="185" spans="1:42" x14ac:dyDescent="0.3">
      <c r="A185" s="79">
        <f>RANK(AI185,$AI$2:AI328)</f>
        <v>184</v>
      </c>
      <c r="B185" s="2" t="s">
        <v>15</v>
      </c>
      <c r="C185" s="40" t="s">
        <v>4</v>
      </c>
      <c r="D185" s="3">
        <v>2016</v>
      </c>
      <c r="E185" s="2" t="s">
        <v>5</v>
      </c>
      <c r="F185" s="42" t="s">
        <v>380</v>
      </c>
      <c r="G185" s="46"/>
      <c r="H185" s="46">
        <v>13.5</v>
      </c>
      <c r="I185" s="46"/>
      <c r="J185" s="46"/>
      <c r="K185" s="46"/>
      <c r="L185" s="46"/>
      <c r="M185" s="46"/>
      <c r="N185" s="46"/>
      <c r="O185" s="46"/>
      <c r="P185" s="46"/>
      <c r="Q185" s="46"/>
      <c r="R185" s="46">
        <v>12</v>
      </c>
      <c r="S185" s="46"/>
      <c r="T185" s="47"/>
      <c r="U185" s="46"/>
      <c r="V185" s="46"/>
      <c r="W185" s="46"/>
      <c r="X185" s="46"/>
      <c r="Y185" s="46"/>
      <c r="Z185" s="46"/>
      <c r="AA185" s="50">
        <v>9</v>
      </c>
      <c r="AB185" s="46"/>
      <c r="AC185" s="46"/>
      <c r="AD185" s="46"/>
      <c r="AE185" s="50">
        <v>16</v>
      </c>
      <c r="AF185" s="46"/>
      <c r="AG185" s="50"/>
      <c r="AH185" s="46"/>
      <c r="AI185" s="44">
        <f t="shared" si="4"/>
        <v>50.5</v>
      </c>
      <c r="AJ185" s="2">
        <f t="shared" si="5"/>
        <v>4</v>
      </c>
      <c r="AM185" s="9"/>
      <c r="AN185" s="9"/>
      <c r="AO185" s="9"/>
      <c r="AP185" s="9"/>
    </row>
    <row r="186" spans="1:42" x14ac:dyDescent="0.3">
      <c r="A186" s="79">
        <f>RANK(AI186,$AI$2:AI329)</f>
        <v>185</v>
      </c>
      <c r="B186" s="2" t="s">
        <v>18</v>
      </c>
      <c r="C186" s="40" t="s">
        <v>52</v>
      </c>
      <c r="D186" s="2"/>
      <c r="E186" s="4" t="s">
        <v>10</v>
      </c>
      <c r="F186" s="42" t="s">
        <v>415</v>
      </c>
      <c r="G186" s="46"/>
      <c r="H186" s="46"/>
      <c r="I186" s="46"/>
      <c r="J186" s="46">
        <v>46.5</v>
      </c>
      <c r="K186" s="46"/>
      <c r="L186" s="46"/>
      <c r="M186" s="46"/>
      <c r="N186" s="46"/>
      <c r="O186" s="46"/>
      <c r="P186" s="46"/>
      <c r="Q186" s="46"/>
      <c r="R186" s="46"/>
      <c r="S186" s="46"/>
      <c r="T186" s="47"/>
      <c r="U186" s="46"/>
      <c r="V186" s="46"/>
      <c r="W186" s="46"/>
      <c r="X186" s="46"/>
      <c r="Y186" s="46"/>
      <c r="Z186" s="46"/>
      <c r="AA186" s="64"/>
      <c r="AB186" s="46"/>
      <c r="AC186" s="46"/>
      <c r="AD186" s="46"/>
      <c r="AE186" s="46"/>
      <c r="AF186" s="46"/>
      <c r="AG186" s="46"/>
      <c r="AH186" s="46"/>
      <c r="AI186" s="44">
        <f t="shared" si="4"/>
        <v>46.5</v>
      </c>
      <c r="AJ186" s="2">
        <f t="shared" si="5"/>
        <v>1</v>
      </c>
      <c r="AO186" s="11"/>
    </row>
    <row r="187" spans="1:42" x14ac:dyDescent="0.3">
      <c r="A187" s="79">
        <f>RANK(AI187,$AI$2:AI330)</f>
        <v>186</v>
      </c>
      <c r="B187" s="2" t="s">
        <v>18</v>
      </c>
      <c r="C187" s="40" t="s">
        <v>52</v>
      </c>
      <c r="D187" s="3"/>
      <c r="E187" s="2" t="s">
        <v>9</v>
      </c>
      <c r="F187" s="42" t="s">
        <v>404</v>
      </c>
      <c r="G187" s="46"/>
      <c r="H187" s="46"/>
      <c r="I187" s="46"/>
      <c r="J187" s="46">
        <v>30</v>
      </c>
      <c r="K187" s="46"/>
      <c r="L187" s="46"/>
      <c r="M187" s="46"/>
      <c r="N187" s="46"/>
      <c r="O187" s="46"/>
      <c r="P187" s="46"/>
      <c r="Q187" s="46"/>
      <c r="R187" s="46"/>
      <c r="S187" s="46"/>
      <c r="T187" s="47"/>
      <c r="U187" s="50">
        <v>16</v>
      </c>
      <c r="V187" s="46"/>
      <c r="W187" s="46"/>
      <c r="X187" s="46"/>
      <c r="Y187" s="46"/>
      <c r="Z187" s="46"/>
      <c r="AA187" s="64"/>
      <c r="AB187" s="46"/>
      <c r="AC187" s="46"/>
      <c r="AD187" s="46"/>
      <c r="AE187" s="46"/>
      <c r="AF187" s="46"/>
      <c r="AG187" s="46"/>
      <c r="AH187" s="46"/>
      <c r="AI187" s="44">
        <f t="shared" si="4"/>
        <v>46</v>
      </c>
      <c r="AJ187" s="2">
        <f t="shared" si="5"/>
        <v>2</v>
      </c>
      <c r="AO187" s="11"/>
    </row>
    <row r="188" spans="1:42" x14ac:dyDescent="0.3">
      <c r="A188" s="79">
        <f>RANK(AI188,$AI$2:AI331)</f>
        <v>187</v>
      </c>
      <c r="B188" s="4" t="s">
        <v>15</v>
      </c>
      <c r="C188" s="38" t="s">
        <v>4</v>
      </c>
      <c r="D188" s="2">
        <v>2016</v>
      </c>
      <c r="E188" s="2" t="s">
        <v>5</v>
      </c>
      <c r="F188" s="38" t="s">
        <v>351</v>
      </c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>
        <v>12</v>
      </c>
      <c r="S188" s="46"/>
      <c r="T188" s="46"/>
      <c r="U188" s="50">
        <v>9</v>
      </c>
      <c r="V188" s="46"/>
      <c r="W188" s="46"/>
      <c r="X188" s="46"/>
      <c r="Y188" s="46"/>
      <c r="Z188" s="46"/>
      <c r="AA188" s="64"/>
      <c r="AB188" s="46"/>
      <c r="AC188" s="46"/>
      <c r="AD188" s="46">
        <v>11</v>
      </c>
      <c r="AE188" s="50">
        <v>12</v>
      </c>
      <c r="AF188" s="46"/>
      <c r="AG188" s="50"/>
      <c r="AH188" s="46"/>
      <c r="AI188" s="44">
        <f t="shared" si="4"/>
        <v>44</v>
      </c>
      <c r="AJ188" s="2">
        <f t="shared" si="5"/>
        <v>4</v>
      </c>
      <c r="AN188" s="9"/>
      <c r="AO188" s="9"/>
    </row>
    <row r="189" spans="1:42" x14ac:dyDescent="0.3">
      <c r="A189" s="79">
        <f>RANK(AI189,$AI$2:AI332)</f>
        <v>187</v>
      </c>
      <c r="B189" s="7" t="s">
        <v>15</v>
      </c>
      <c r="C189" s="42" t="s">
        <v>22</v>
      </c>
      <c r="D189" s="7">
        <v>2011</v>
      </c>
      <c r="E189" s="7" t="s">
        <v>11</v>
      </c>
      <c r="F189" s="51" t="s">
        <v>566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2"/>
      <c r="U189" s="7"/>
      <c r="V189" s="7"/>
      <c r="W189" s="7"/>
      <c r="X189" s="7"/>
      <c r="Y189" s="7"/>
      <c r="Z189" s="7"/>
      <c r="AA189" s="64"/>
      <c r="AB189" s="7"/>
      <c r="AC189" s="7"/>
      <c r="AD189" s="59">
        <v>44</v>
      </c>
      <c r="AE189" s="7"/>
      <c r="AF189" s="7"/>
      <c r="AG189" s="7"/>
      <c r="AH189" s="7"/>
      <c r="AI189" s="44">
        <f t="shared" si="4"/>
        <v>44</v>
      </c>
      <c r="AJ189" s="2">
        <f t="shared" si="5"/>
        <v>1</v>
      </c>
      <c r="AM189" s="9"/>
      <c r="AN189" s="9"/>
      <c r="AO189" s="9"/>
      <c r="AP189" s="9"/>
    </row>
    <row r="190" spans="1:42" x14ac:dyDescent="0.3">
      <c r="A190" s="79">
        <f>RANK(AI190,$AI$2:AI333)</f>
        <v>189</v>
      </c>
      <c r="B190" s="4" t="s">
        <v>15</v>
      </c>
      <c r="C190" s="40" t="s">
        <v>4</v>
      </c>
      <c r="D190" s="2">
        <v>2015</v>
      </c>
      <c r="E190" s="2" t="s">
        <v>9</v>
      </c>
      <c r="F190" s="42" t="s">
        <v>353</v>
      </c>
      <c r="G190" s="46"/>
      <c r="H190" s="46">
        <v>11</v>
      </c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7"/>
      <c r="U190" s="46"/>
      <c r="V190" s="46"/>
      <c r="W190" s="46"/>
      <c r="X190" s="46"/>
      <c r="Y190" s="46"/>
      <c r="Z190" s="46"/>
      <c r="AA190" s="64"/>
      <c r="AB190" s="46"/>
      <c r="AC190" s="46"/>
      <c r="AD190" s="46">
        <v>13.5</v>
      </c>
      <c r="AE190" s="50">
        <v>16</v>
      </c>
      <c r="AF190" s="46"/>
      <c r="AG190" s="50"/>
      <c r="AH190" s="46"/>
      <c r="AI190" s="44">
        <f t="shared" si="4"/>
        <v>40.5</v>
      </c>
      <c r="AJ190" s="2">
        <f t="shared" si="5"/>
        <v>3</v>
      </c>
      <c r="AM190" s="9"/>
      <c r="AN190" s="9"/>
      <c r="AO190" s="9"/>
      <c r="AP190" s="9"/>
    </row>
    <row r="191" spans="1:42" x14ac:dyDescent="0.3">
      <c r="A191" s="79">
        <f>RANK(AI191,$AI$2:AI334)</f>
        <v>190</v>
      </c>
      <c r="B191" s="2" t="s">
        <v>15</v>
      </c>
      <c r="C191" s="40" t="s">
        <v>65</v>
      </c>
      <c r="D191" s="2">
        <v>2012</v>
      </c>
      <c r="E191" s="4" t="s">
        <v>10</v>
      </c>
      <c r="F191" s="42" t="s">
        <v>220</v>
      </c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7"/>
      <c r="U191" s="46"/>
      <c r="V191" s="46"/>
      <c r="W191" s="46"/>
      <c r="X191" s="46"/>
      <c r="Y191" s="46"/>
      <c r="Z191" s="46"/>
      <c r="AA191" s="50">
        <v>40</v>
      </c>
      <c r="AB191" s="46"/>
      <c r="AC191" s="46"/>
      <c r="AD191" s="46"/>
      <c r="AE191" s="46"/>
      <c r="AF191" s="46"/>
      <c r="AG191" s="46"/>
      <c r="AH191" s="46"/>
      <c r="AI191" s="44">
        <f t="shared" si="4"/>
        <v>40</v>
      </c>
      <c r="AJ191" s="2">
        <f t="shared" si="5"/>
        <v>1</v>
      </c>
      <c r="AO191" s="6"/>
    </row>
    <row r="192" spans="1:42" x14ac:dyDescent="0.3">
      <c r="A192" s="79">
        <f>RANK(AI192,$AI$2:AI335)</f>
        <v>190</v>
      </c>
      <c r="B192" s="2" t="s">
        <v>15</v>
      </c>
      <c r="C192" s="40"/>
      <c r="D192" s="2">
        <v>2011</v>
      </c>
      <c r="E192" s="7" t="s">
        <v>11</v>
      </c>
      <c r="F192" s="42" t="s">
        <v>359</v>
      </c>
      <c r="G192" s="46"/>
      <c r="H192" s="46"/>
      <c r="I192" s="46"/>
      <c r="J192" s="46">
        <v>40</v>
      </c>
      <c r="K192" s="46"/>
      <c r="L192" s="46"/>
      <c r="M192" s="46"/>
      <c r="N192" s="46"/>
      <c r="O192" s="46"/>
      <c r="P192" s="46"/>
      <c r="Q192" s="46"/>
      <c r="R192" s="46"/>
      <c r="S192" s="46"/>
      <c r="T192" s="47"/>
      <c r="U192" s="46"/>
      <c r="V192" s="46"/>
      <c r="W192" s="46"/>
      <c r="X192" s="46"/>
      <c r="Y192" s="46"/>
      <c r="Z192" s="46"/>
      <c r="AA192" s="64"/>
      <c r="AB192" s="46"/>
      <c r="AC192" s="46"/>
      <c r="AD192" s="46"/>
      <c r="AE192" s="46"/>
      <c r="AF192" s="46"/>
      <c r="AG192" s="46"/>
      <c r="AH192" s="46"/>
      <c r="AI192" s="44">
        <f t="shared" si="4"/>
        <v>40</v>
      </c>
      <c r="AJ192" s="2">
        <f t="shared" si="5"/>
        <v>1</v>
      </c>
      <c r="AO192" s="6"/>
    </row>
    <row r="193" spans="1:42" x14ac:dyDescent="0.3">
      <c r="A193" s="79">
        <f>RANK(AI193,$AI$2:AI336)</f>
        <v>190</v>
      </c>
      <c r="B193" s="7" t="s">
        <v>308</v>
      </c>
      <c r="C193" s="40"/>
      <c r="D193" s="2"/>
      <c r="E193" s="4" t="s">
        <v>10</v>
      </c>
      <c r="F193" s="51" t="s">
        <v>495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2"/>
      <c r="U193" s="50">
        <v>40</v>
      </c>
      <c r="V193" s="7"/>
      <c r="W193" s="7"/>
      <c r="X193" s="7"/>
      <c r="Y193" s="7"/>
      <c r="Z193" s="7"/>
      <c r="AA193" s="64"/>
      <c r="AB193" s="7"/>
      <c r="AC193" s="7"/>
      <c r="AD193" s="7"/>
      <c r="AE193" s="7"/>
      <c r="AF193" s="7"/>
      <c r="AG193" s="7"/>
      <c r="AH193" s="7"/>
      <c r="AI193" s="44">
        <f t="shared" si="4"/>
        <v>40</v>
      </c>
      <c r="AJ193" s="2">
        <f t="shared" si="5"/>
        <v>1</v>
      </c>
      <c r="AO193" s="6"/>
    </row>
    <row r="194" spans="1:42" x14ac:dyDescent="0.3">
      <c r="A194" s="79">
        <f>RANK(AI194,$AI$2:AI337)</f>
        <v>190</v>
      </c>
      <c r="B194" s="4" t="s">
        <v>94</v>
      </c>
      <c r="C194" s="40"/>
      <c r="D194" s="2"/>
      <c r="E194" s="4" t="s">
        <v>10</v>
      </c>
      <c r="F194" s="51" t="s">
        <v>501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2"/>
      <c r="U194" s="50">
        <v>40</v>
      </c>
      <c r="V194" s="7"/>
      <c r="W194" s="7"/>
      <c r="X194" s="7"/>
      <c r="Y194" s="7"/>
      <c r="Z194" s="7"/>
      <c r="AA194" s="64"/>
      <c r="AB194" s="7"/>
      <c r="AC194" s="7"/>
      <c r="AD194" s="7"/>
      <c r="AE194" s="7"/>
      <c r="AF194" s="7"/>
      <c r="AG194" s="7"/>
      <c r="AH194" s="7"/>
      <c r="AI194" s="44">
        <f t="shared" ref="AI194:AI257" si="6">SUM(G194:AH194)</f>
        <v>40</v>
      </c>
      <c r="AJ194" s="2">
        <f t="shared" ref="AJ194:AJ257" si="7">COUNT(G194:AH194)</f>
        <v>1</v>
      </c>
    </row>
    <row r="195" spans="1:42" x14ac:dyDescent="0.3">
      <c r="A195" s="79">
        <f>RANK(AI195,$AI$2:AI338)</f>
        <v>190</v>
      </c>
      <c r="B195" s="7" t="s">
        <v>524</v>
      </c>
      <c r="C195" s="40"/>
      <c r="D195" s="2"/>
      <c r="E195" s="4" t="s">
        <v>10</v>
      </c>
      <c r="F195" s="51" t="s">
        <v>494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2"/>
      <c r="U195" s="50">
        <v>40</v>
      </c>
      <c r="V195" s="7"/>
      <c r="W195" s="7"/>
      <c r="X195" s="7"/>
      <c r="Y195" s="7"/>
      <c r="Z195" s="7"/>
      <c r="AA195" s="64"/>
      <c r="AB195" s="7"/>
      <c r="AC195" s="7"/>
      <c r="AD195" s="7"/>
      <c r="AE195" s="7"/>
      <c r="AF195" s="7"/>
      <c r="AG195" s="7"/>
      <c r="AH195" s="7"/>
      <c r="AI195" s="44">
        <f t="shared" si="6"/>
        <v>40</v>
      </c>
      <c r="AJ195" s="2">
        <f t="shared" si="7"/>
        <v>1</v>
      </c>
    </row>
    <row r="196" spans="1:42" x14ac:dyDescent="0.3">
      <c r="A196" s="79">
        <f>RANK(AI196,$AI$2:AI339)</f>
        <v>190</v>
      </c>
      <c r="B196" s="7" t="s">
        <v>15</v>
      </c>
      <c r="C196" s="42" t="s">
        <v>574</v>
      </c>
      <c r="D196" s="7">
        <v>2012</v>
      </c>
      <c r="E196" s="4" t="s">
        <v>10</v>
      </c>
      <c r="F196" s="51" t="s">
        <v>567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2"/>
      <c r="U196" s="7"/>
      <c r="V196" s="7"/>
      <c r="W196" s="7"/>
      <c r="X196" s="7"/>
      <c r="Y196" s="7"/>
      <c r="Z196" s="7"/>
      <c r="AA196" s="64"/>
      <c r="AB196" s="7"/>
      <c r="AC196" s="7"/>
      <c r="AD196" s="59">
        <v>40</v>
      </c>
      <c r="AE196" s="7"/>
      <c r="AF196" s="7"/>
      <c r="AG196" s="7"/>
      <c r="AH196" s="7"/>
      <c r="AI196" s="44">
        <f t="shared" si="6"/>
        <v>40</v>
      </c>
      <c r="AJ196" s="2">
        <f t="shared" si="7"/>
        <v>1</v>
      </c>
    </row>
    <row r="197" spans="1:42" x14ac:dyDescent="0.3">
      <c r="A197" s="79">
        <f>RANK(AI197,$AI$2:AI340)</f>
        <v>190</v>
      </c>
      <c r="B197" s="7" t="s">
        <v>522</v>
      </c>
      <c r="C197" s="40"/>
      <c r="D197" s="2"/>
      <c r="E197" s="4" t="s">
        <v>10</v>
      </c>
      <c r="F197" s="51" t="s">
        <v>497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2"/>
      <c r="U197" s="50">
        <v>40</v>
      </c>
      <c r="V197" s="7"/>
      <c r="W197" s="7"/>
      <c r="X197" s="7"/>
      <c r="Y197" s="7"/>
      <c r="Z197" s="7"/>
      <c r="AA197" s="64"/>
      <c r="AB197" s="7"/>
      <c r="AC197" s="7"/>
      <c r="AD197" s="7"/>
      <c r="AE197" s="7"/>
      <c r="AF197" s="7"/>
      <c r="AG197" s="7"/>
      <c r="AH197" s="7"/>
      <c r="AI197" s="44">
        <f t="shared" si="6"/>
        <v>40</v>
      </c>
      <c r="AJ197" s="2">
        <f t="shared" si="7"/>
        <v>1</v>
      </c>
      <c r="AM197" s="10"/>
      <c r="AN197" s="10"/>
      <c r="AO197" s="6"/>
      <c r="AP197" s="10"/>
    </row>
    <row r="198" spans="1:42" x14ac:dyDescent="0.3">
      <c r="A198" s="79">
        <f>RANK(AI198,$AI$2:AI341)</f>
        <v>190</v>
      </c>
      <c r="B198" s="7" t="s">
        <v>15</v>
      </c>
      <c r="C198" s="42" t="s">
        <v>574</v>
      </c>
      <c r="D198" s="7">
        <v>2011</v>
      </c>
      <c r="E198" s="7" t="s">
        <v>11</v>
      </c>
      <c r="F198" s="51" t="s">
        <v>568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2"/>
      <c r="U198" s="7"/>
      <c r="V198" s="7"/>
      <c r="W198" s="7"/>
      <c r="X198" s="7"/>
      <c r="Y198" s="7"/>
      <c r="Z198" s="7"/>
      <c r="AA198" s="64"/>
      <c r="AB198" s="7"/>
      <c r="AC198" s="7"/>
      <c r="AD198" s="59">
        <v>40</v>
      </c>
      <c r="AE198" s="7"/>
      <c r="AF198" s="7"/>
      <c r="AG198" s="7"/>
      <c r="AH198" s="7"/>
      <c r="AI198" s="44">
        <f t="shared" si="6"/>
        <v>40</v>
      </c>
      <c r="AJ198" s="2">
        <f t="shared" si="7"/>
        <v>1</v>
      </c>
    </row>
    <row r="199" spans="1:42" x14ac:dyDescent="0.3">
      <c r="A199" s="79">
        <f>RANK(AI199,$AI$2:AI342)</f>
        <v>190</v>
      </c>
      <c r="B199" s="7" t="s">
        <v>522</v>
      </c>
      <c r="C199" s="40"/>
      <c r="D199" s="2"/>
      <c r="E199" s="4" t="s">
        <v>10</v>
      </c>
      <c r="F199" s="51" t="s">
        <v>500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2"/>
      <c r="U199" s="50">
        <v>40</v>
      </c>
      <c r="V199" s="7"/>
      <c r="W199" s="7"/>
      <c r="X199" s="7"/>
      <c r="Y199" s="7"/>
      <c r="Z199" s="7"/>
      <c r="AA199" s="64"/>
      <c r="AB199" s="7"/>
      <c r="AC199" s="7"/>
      <c r="AD199" s="7"/>
      <c r="AE199" s="7"/>
      <c r="AF199" s="7"/>
      <c r="AG199" s="7"/>
      <c r="AH199" s="7"/>
      <c r="AI199" s="44">
        <f t="shared" si="6"/>
        <v>40</v>
      </c>
      <c r="AJ199" s="2">
        <f t="shared" si="7"/>
        <v>1</v>
      </c>
    </row>
    <row r="200" spans="1:42" x14ac:dyDescent="0.3">
      <c r="A200" s="79">
        <f>RANK(AI200,$AI$2:AI343)</f>
        <v>190</v>
      </c>
      <c r="B200" s="7" t="s">
        <v>15</v>
      </c>
      <c r="C200" s="42" t="s">
        <v>48</v>
      </c>
      <c r="D200" s="2">
        <v>2012</v>
      </c>
      <c r="E200" s="7" t="s">
        <v>10</v>
      </c>
      <c r="F200" s="51" t="s">
        <v>464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46">
        <v>40</v>
      </c>
      <c r="S200" s="7"/>
      <c r="T200" s="7"/>
      <c r="U200" s="7"/>
      <c r="V200" s="7"/>
      <c r="W200" s="7"/>
      <c r="X200" s="7"/>
      <c r="Y200" s="7"/>
      <c r="Z200" s="7"/>
      <c r="AA200" s="64"/>
      <c r="AB200" s="7"/>
      <c r="AC200" s="7"/>
      <c r="AD200" s="7"/>
      <c r="AE200" s="7"/>
      <c r="AF200" s="7"/>
      <c r="AG200" s="7"/>
      <c r="AH200" s="7"/>
      <c r="AI200" s="44">
        <f t="shared" si="6"/>
        <v>40</v>
      </c>
      <c r="AJ200" s="2">
        <f t="shared" si="7"/>
        <v>1</v>
      </c>
    </row>
    <row r="201" spans="1:42" x14ac:dyDescent="0.3">
      <c r="A201" s="79">
        <f>RANK(AI201,$AI$2:AI344)</f>
        <v>190</v>
      </c>
      <c r="B201" s="7" t="s">
        <v>15</v>
      </c>
      <c r="C201" s="68" t="s">
        <v>4</v>
      </c>
      <c r="D201" s="69"/>
      <c r="E201" s="69"/>
      <c r="F201" s="51" t="s">
        <v>594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2"/>
      <c r="U201" s="7"/>
      <c r="V201" s="7"/>
      <c r="W201" s="7"/>
      <c r="X201" s="7"/>
      <c r="Y201" s="7"/>
      <c r="Z201" s="7"/>
      <c r="AA201" s="64"/>
      <c r="AB201" s="7"/>
      <c r="AC201" s="7"/>
      <c r="AD201" s="7"/>
      <c r="AE201" s="50">
        <v>40</v>
      </c>
      <c r="AF201" s="7"/>
      <c r="AG201" s="50"/>
      <c r="AH201" s="7"/>
      <c r="AI201" s="44">
        <f t="shared" si="6"/>
        <v>40</v>
      </c>
      <c r="AJ201" s="2">
        <f t="shared" si="7"/>
        <v>1</v>
      </c>
    </row>
    <row r="202" spans="1:42" x14ac:dyDescent="0.3">
      <c r="A202" s="79">
        <f>RANK(AI202,$AI$2:AI345)</f>
        <v>190</v>
      </c>
      <c r="B202" s="2" t="s">
        <v>94</v>
      </c>
      <c r="C202" s="40"/>
      <c r="D202" s="2"/>
      <c r="E202" s="4" t="s">
        <v>10</v>
      </c>
      <c r="F202" s="51" t="s">
        <v>496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2"/>
      <c r="U202" s="50">
        <v>40</v>
      </c>
      <c r="V202" s="7"/>
      <c r="W202" s="7"/>
      <c r="X202" s="7"/>
      <c r="Y202" s="7"/>
      <c r="Z202" s="7"/>
      <c r="AA202" s="64"/>
      <c r="AB202" s="7"/>
      <c r="AC202" s="7"/>
      <c r="AD202" s="7"/>
      <c r="AE202" s="7"/>
      <c r="AF202" s="7"/>
      <c r="AG202" s="7"/>
      <c r="AH202" s="7"/>
      <c r="AI202" s="44">
        <f t="shared" si="6"/>
        <v>40</v>
      </c>
      <c r="AJ202" s="2">
        <f t="shared" si="7"/>
        <v>1</v>
      </c>
    </row>
    <row r="203" spans="1:42" x14ac:dyDescent="0.3">
      <c r="A203" s="79">
        <f>RANK(AI203,$AI$2:AI346)</f>
        <v>190</v>
      </c>
      <c r="B203" s="7" t="s">
        <v>15</v>
      </c>
      <c r="C203" s="42" t="s">
        <v>4</v>
      </c>
      <c r="D203" s="7">
        <v>2012</v>
      </c>
      <c r="E203" s="4" t="s">
        <v>10</v>
      </c>
      <c r="F203" s="51" t="s">
        <v>595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2"/>
      <c r="U203" s="7"/>
      <c r="V203" s="7"/>
      <c r="W203" s="7"/>
      <c r="X203" s="7"/>
      <c r="Y203" s="7"/>
      <c r="Z203" s="7"/>
      <c r="AA203" s="64"/>
      <c r="AB203" s="7"/>
      <c r="AC203" s="7"/>
      <c r="AD203" s="7"/>
      <c r="AE203" s="50">
        <v>40</v>
      </c>
      <c r="AF203" s="7"/>
      <c r="AG203" s="50"/>
      <c r="AH203" s="7"/>
      <c r="AI203" s="44">
        <f t="shared" si="6"/>
        <v>40</v>
      </c>
      <c r="AJ203" s="2">
        <f t="shared" si="7"/>
        <v>1</v>
      </c>
    </row>
    <row r="204" spans="1:42" x14ac:dyDescent="0.3">
      <c r="A204" s="79">
        <f>RANK(AI204,$AI$2:AI347)</f>
        <v>190</v>
      </c>
      <c r="B204" s="4" t="s">
        <v>94</v>
      </c>
      <c r="C204" s="39" t="s">
        <v>52</v>
      </c>
      <c r="D204" s="2"/>
      <c r="E204" s="2" t="s">
        <v>9</v>
      </c>
      <c r="F204" s="42" t="s">
        <v>317</v>
      </c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7"/>
      <c r="U204" s="50">
        <v>40</v>
      </c>
      <c r="V204" s="46"/>
      <c r="W204" s="46"/>
      <c r="X204" s="46"/>
      <c r="Y204" s="46"/>
      <c r="Z204" s="46"/>
      <c r="AA204" s="64"/>
      <c r="AB204" s="46"/>
      <c r="AC204" s="46"/>
      <c r="AD204" s="46"/>
      <c r="AE204" s="46"/>
      <c r="AF204" s="46"/>
      <c r="AG204" s="46"/>
      <c r="AH204" s="46"/>
      <c r="AI204" s="44">
        <f t="shared" si="6"/>
        <v>40</v>
      </c>
      <c r="AJ204" s="2">
        <f t="shared" si="7"/>
        <v>1</v>
      </c>
    </row>
    <row r="205" spans="1:42" x14ac:dyDescent="0.3">
      <c r="A205" s="79">
        <f>RANK(AI205,$AI$2:AI348)</f>
        <v>190</v>
      </c>
      <c r="B205" s="7" t="s">
        <v>17</v>
      </c>
      <c r="C205" s="40"/>
      <c r="D205" s="2"/>
      <c r="E205" s="4" t="s">
        <v>10</v>
      </c>
      <c r="F205" s="51" t="s">
        <v>498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2"/>
      <c r="U205" s="50">
        <v>40</v>
      </c>
      <c r="V205" s="7"/>
      <c r="W205" s="7"/>
      <c r="X205" s="7"/>
      <c r="Y205" s="7"/>
      <c r="Z205" s="7"/>
      <c r="AA205" s="64"/>
      <c r="AB205" s="7"/>
      <c r="AC205" s="7"/>
      <c r="AD205" s="7"/>
      <c r="AE205" s="7"/>
      <c r="AF205" s="7"/>
      <c r="AG205" s="7"/>
      <c r="AH205" s="7"/>
      <c r="AI205" s="44">
        <f t="shared" si="6"/>
        <v>40</v>
      </c>
      <c r="AJ205" s="2">
        <f t="shared" si="7"/>
        <v>1</v>
      </c>
    </row>
    <row r="206" spans="1:42" x14ac:dyDescent="0.3">
      <c r="A206" s="79">
        <f>RANK(AI206,$AI$2:AI349)</f>
        <v>190</v>
      </c>
      <c r="B206" s="2" t="s">
        <v>15</v>
      </c>
      <c r="C206" s="40" t="s">
        <v>4</v>
      </c>
      <c r="D206" s="2">
        <v>2012</v>
      </c>
      <c r="E206" s="2" t="s">
        <v>10</v>
      </c>
      <c r="F206" s="42" t="s">
        <v>321</v>
      </c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7"/>
      <c r="U206" s="46"/>
      <c r="V206" s="46"/>
      <c r="W206" s="46"/>
      <c r="X206" s="46"/>
      <c r="Y206" s="46"/>
      <c r="Z206" s="46"/>
      <c r="AA206" s="64"/>
      <c r="AB206" s="46"/>
      <c r="AC206" s="46"/>
      <c r="AD206" s="59">
        <v>40</v>
      </c>
      <c r="AE206" s="46"/>
      <c r="AF206" s="46"/>
      <c r="AG206" s="46"/>
      <c r="AH206" s="46"/>
      <c r="AI206" s="44">
        <f t="shared" si="6"/>
        <v>40</v>
      </c>
      <c r="AJ206" s="2">
        <f t="shared" si="7"/>
        <v>1</v>
      </c>
    </row>
    <row r="207" spans="1:42" x14ac:dyDescent="0.3">
      <c r="A207" s="79">
        <f>RANK(AI207,$AI$2:AI350)</f>
        <v>190</v>
      </c>
      <c r="B207" s="4" t="s">
        <v>15</v>
      </c>
      <c r="C207" s="38" t="s">
        <v>290</v>
      </c>
      <c r="D207" s="2">
        <v>2012</v>
      </c>
      <c r="E207" s="7" t="s">
        <v>10</v>
      </c>
      <c r="F207" s="38" t="s">
        <v>417</v>
      </c>
      <c r="G207" s="46"/>
      <c r="H207" s="46"/>
      <c r="I207" s="46"/>
      <c r="J207" s="46">
        <v>40</v>
      </c>
      <c r="K207" s="46"/>
      <c r="L207" s="46"/>
      <c r="M207" s="46"/>
      <c r="N207" s="46"/>
      <c r="O207" s="46"/>
      <c r="P207" s="46"/>
      <c r="Q207" s="46"/>
      <c r="R207" s="46"/>
      <c r="S207" s="46"/>
      <c r="T207" s="47"/>
      <c r="U207" s="46"/>
      <c r="V207" s="46"/>
      <c r="W207" s="46"/>
      <c r="X207" s="46"/>
      <c r="Y207" s="46"/>
      <c r="Z207" s="46"/>
      <c r="AA207" s="64"/>
      <c r="AB207" s="46"/>
      <c r="AC207" s="46"/>
      <c r="AD207" s="46"/>
      <c r="AE207" s="46"/>
      <c r="AF207" s="46"/>
      <c r="AG207" s="46"/>
      <c r="AH207" s="46"/>
      <c r="AI207" s="44">
        <f t="shared" si="6"/>
        <v>40</v>
      </c>
      <c r="AJ207" s="2">
        <f t="shared" si="7"/>
        <v>1</v>
      </c>
    </row>
    <row r="208" spans="1:42" x14ac:dyDescent="0.3">
      <c r="A208" s="79">
        <f>RANK(AI208,$AI$2:AI351)</f>
        <v>190</v>
      </c>
      <c r="B208" s="2" t="s">
        <v>94</v>
      </c>
      <c r="C208" s="40"/>
      <c r="D208" s="2"/>
      <c r="E208" s="4" t="s">
        <v>10</v>
      </c>
      <c r="F208" s="51" t="s">
        <v>499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2"/>
      <c r="U208" s="50">
        <v>40</v>
      </c>
      <c r="V208" s="7"/>
      <c r="W208" s="7"/>
      <c r="X208" s="7"/>
      <c r="Y208" s="7"/>
      <c r="Z208" s="7"/>
      <c r="AA208" s="64"/>
      <c r="AB208" s="7"/>
      <c r="AC208" s="7"/>
      <c r="AD208" s="7"/>
      <c r="AE208" s="7"/>
      <c r="AF208" s="7"/>
      <c r="AG208" s="7"/>
      <c r="AH208" s="7"/>
      <c r="AI208" s="44">
        <f t="shared" si="6"/>
        <v>40</v>
      </c>
      <c r="AJ208" s="2">
        <f t="shared" si="7"/>
        <v>1</v>
      </c>
    </row>
    <row r="209" spans="1:36" x14ac:dyDescent="0.3">
      <c r="A209" s="79">
        <f>RANK(AI209,$AI$2:AI352)</f>
        <v>208</v>
      </c>
      <c r="B209" s="2" t="s">
        <v>15</v>
      </c>
      <c r="C209" s="40" t="s">
        <v>7</v>
      </c>
      <c r="D209" s="2">
        <v>2014</v>
      </c>
      <c r="E209" s="2" t="s">
        <v>9</v>
      </c>
      <c r="F209" s="42" t="s">
        <v>332</v>
      </c>
      <c r="G209" s="46"/>
      <c r="H209" s="46">
        <v>18</v>
      </c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7"/>
      <c r="U209" s="46"/>
      <c r="V209" s="46"/>
      <c r="W209" s="46"/>
      <c r="X209" s="46"/>
      <c r="Y209" s="46"/>
      <c r="Z209" s="46"/>
      <c r="AA209" s="64"/>
      <c r="AB209" s="46"/>
      <c r="AC209" s="46"/>
      <c r="AD209" s="46"/>
      <c r="AE209" s="50">
        <v>20</v>
      </c>
      <c r="AF209" s="46"/>
      <c r="AG209" s="50"/>
      <c r="AH209" s="46"/>
      <c r="AI209" s="44">
        <f t="shared" si="6"/>
        <v>38</v>
      </c>
      <c r="AJ209" s="2">
        <f t="shared" si="7"/>
        <v>2</v>
      </c>
    </row>
    <row r="210" spans="1:36" x14ac:dyDescent="0.3">
      <c r="A210" s="79">
        <f>RANK(AI210,$AI$2:AI353)</f>
        <v>209</v>
      </c>
      <c r="B210" s="4" t="s">
        <v>15</v>
      </c>
      <c r="C210" s="40" t="s">
        <v>32</v>
      </c>
      <c r="D210" s="2">
        <v>2015</v>
      </c>
      <c r="E210" s="2" t="s">
        <v>9</v>
      </c>
      <c r="F210" s="51" t="s">
        <v>509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2"/>
      <c r="U210" s="50">
        <v>9</v>
      </c>
      <c r="V210" s="7"/>
      <c r="W210" s="7"/>
      <c r="X210" s="7"/>
      <c r="Y210" s="7"/>
      <c r="Z210" s="7"/>
      <c r="AA210" s="50">
        <v>12</v>
      </c>
      <c r="AB210" s="7"/>
      <c r="AC210" s="7"/>
      <c r="AD210" s="7"/>
      <c r="AE210" s="50">
        <v>16</v>
      </c>
      <c r="AF210" s="7"/>
      <c r="AG210" s="50"/>
      <c r="AH210" s="7"/>
      <c r="AI210" s="44">
        <f t="shared" si="6"/>
        <v>37</v>
      </c>
      <c r="AJ210" s="2">
        <f t="shared" si="7"/>
        <v>3</v>
      </c>
    </row>
    <row r="211" spans="1:36" x14ac:dyDescent="0.3">
      <c r="A211" s="79">
        <f>RANK(AI211,$AI$2:AI354)</f>
        <v>210</v>
      </c>
      <c r="B211" s="2" t="s">
        <v>15</v>
      </c>
      <c r="C211" s="40" t="s">
        <v>32</v>
      </c>
      <c r="D211" s="2">
        <v>2014</v>
      </c>
      <c r="E211" s="2" t="s">
        <v>9</v>
      </c>
      <c r="F211" s="51" t="s">
        <v>540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2"/>
      <c r="U211" s="7"/>
      <c r="V211" s="7"/>
      <c r="W211" s="7"/>
      <c r="X211" s="7"/>
      <c r="Y211" s="7"/>
      <c r="Z211" s="7"/>
      <c r="AA211" s="50">
        <v>16</v>
      </c>
      <c r="AB211" s="7"/>
      <c r="AC211" s="7"/>
      <c r="AD211" s="59">
        <v>20</v>
      </c>
      <c r="AE211" s="7"/>
      <c r="AF211" s="7"/>
      <c r="AG211" s="7"/>
      <c r="AH211" s="7"/>
      <c r="AI211" s="44">
        <f t="shared" si="6"/>
        <v>36</v>
      </c>
      <c r="AJ211" s="2">
        <f t="shared" si="7"/>
        <v>2</v>
      </c>
    </row>
    <row r="212" spans="1:36" x14ac:dyDescent="0.3">
      <c r="A212" s="79">
        <f>RANK(AI212,$AI$2:AI355)</f>
        <v>210</v>
      </c>
      <c r="B212" s="7" t="s">
        <v>15</v>
      </c>
      <c r="C212" s="42" t="s">
        <v>575</v>
      </c>
      <c r="D212" s="7">
        <v>2014</v>
      </c>
      <c r="E212" s="7" t="s">
        <v>9</v>
      </c>
      <c r="F212" s="51" t="s">
        <v>562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2"/>
      <c r="U212" s="7"/>
      <c r="V212" s="7"/>
      <c r="W212" s="7"/>
      <c r="X212" s="7"/>
      <c r="Y212" s="7"/>
      <c r="Z212" s="7"/>
      <c r="AA212" s="64"/>
      <c r="AB212" s="7"/>
      <c r="AC212" s="7"/>
      <c r="AD212" s="59">
        <v>16</v>
      </c>
      <c r="AE212" s="50">
        <v>20</v>
      </c>
      <c r="AF212" s="7"/>
      <c r="AG212" s="50"/>
      <c r="AH212" s="7"/>
      <c r="AI212" s="44">
        <f t="shared" si="6"/>
        <v>36</v>
      </c>
      <c r="AJ212" s="2">
        <f t="shared" si="7"/>
        <v>2</v>
      </c>
    </row>
    <row r="213" spans="1:36" x14ac:dyDescent="0.3">
      <c r="A213" s="79">
        <f>RANK(AI213,$AI$2:AI356)</f>
        <v>210</v>
      </c>
      <c r="B213" s="7" t="s">
        <v>15</v>
      </c>
      <c r="C213" s="42" t="s">
        <v>4</v>
      </c>
      <c r="D213" s="7">
        <v>2014</v>
      </c>
      <c r="E213" s="7" t="s">
        <v>9</v>
      </c>
      <c r="F213" s="51" t="s">
        <v>563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2"/>
      <c r="U213" s="7"/>
      <c r="V213" s="7"/>
      <c r="W213" s="7"/>
      <c r="X213" s="7"/>
      <c r="Y213" s="7"/>
      <c r="Z213" s="7"/>
      <c r="AA213" s="64"/>
      <c r="AB213" s="7"/>
      <c r="AC213" s="7"/>
      <c r="AD213" s="59">
        <v>16</v>
      </c>
      <c r="AE213" s="50">
        <v>20</v>
      </c>
      <c r="AF213" s="7"/>
      <c r="AG213" s="50"/>
      <c r="AH213" s="7"/>
      <c r="AI213" s="44">
        <f t="shared" si="6"/>
        <v>36</v>
      </c>
      <c r="AJ213" s="2">
        <f t="shared" si="7"/>
        <v>2</v>
      </c>
    </row>
    <row r="214" spans="1:36" x14ac:dyDescent="0.3">
      <c r="A214" s="79">
        <f>RANK(AI214,$AI$2:AI357)</f>
        <v>213</v>
      </c>
      <c r="B214" s="2" t="s">
        <v>15</v>
      </c>
      <c r="C214" s="40" t="s">
        <v>182</v>
      </c>
      <c r="D214" s="2">
        <v>2014</v>
      </c>
      <c r="E214" s="2" t="s">
        <v>9</v>
      </c>
      <c r="F214" s="42" t="s">
        <v>310</v>
      </c>
      <c r="G214" s="46"/>
      <c r="H214" s="46">
        <v>16</v>
      </c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7"/>
      <c r="U214" s="46"/>
      <c r="V214" s="46"/>
      <c r="W214" s="46"/>
      <c r="X214" s="46"/>
      <c r="Y214" s="46"/>
      <c r="Z214" s="46"/>
      <c r="AA214" s="50">
        <v>16</v>
      </c>
      <c r="AB214" s="46"/>
      <c r="AC214" s="46"/>
      <c r="AD214" s="46"/>
      <c r="AE214" s="46"/>
      <c r="AF214" s="46"/>
      <c r="AG214" s="46"/>
      <c r="AH214" s="46"/>
      <c r="AI214" s="44">
        <f t="shared" si="6"/>
        <v>32</v>
      </c>
      <c r="AJ214" s="2">
        <f t="shared" si="7"/>
        <v>2</v>
      </c>
    </row>
    <row r="215" spans="1:36" x14ac:dyDescent="0.3">
      <c r="A215" s="79">
        <f>RANK(AI215,$AI$2:AI358)</f>
        <v>213</v>
      </c>
      <c r="B215" s="4" t="s">
        <v>15</v>
      </c>
      <c r="C215" s="38" t="s">
        <v>451</v>
      </c>
      <c r="D215" s="2">
        <v>2013</v>
      </c>
      <c r="E215" s="4" t="s">
        <v>10</v>
      </c>
      <c r="F215" s="42" t="s">
        <v>355</v>
      </c>
      <c r="G215" s="46"/>
      <c r="H215" s="46"/>
      <c r="I215" s="46"/>
      <c r="J215" s="46">
        <v>16</v>
      </c>
      <c r="K215" s="46"/>
      <c r="L215" s="46"/>
      <c r="M215" s="46"/>
      <c r="N215" s="46"/>
      <c r="O215" s="46"/>
      <c r="P215" s="46"/>
      <c r="Q215" s="46"/>
      <c r="R215" s="46"/>
      <c r="S215" s="46"/>
      <c r="T215" s="47"/>
      <c r="U215" s="46"/>
      <c r="V215" s="46"/>
      <c r="W215" s="46"/>
      <c r="X215" s="46"/>
      <c r="Y215" s="46"/>
      <c r="Z215" s="46"/>
      <c r="AA215" s="64"/>
      <c r="AB215" s="46"/>
      <c r="AC215" s="46"/>
      <c r="AD215" s="59">
        <v>16</v>
      </c>
      <c r="AE215" s="46"/>
      <c r="AF215" s="46"/>
      <c r="AG215" s="46"/>
      <c r="AH215" s="46"/>
      <c r="AI215" s="44">
        <f t="shared" si="6"/>
        <v>32</v>
      </c>
      <c r="AJ215" s="2">
        <f t="shared" si="7"/>
        <v>2</v>
      </c>
    </row>
    <row r="216" spans="1:36" x14ac:dyDescent="0.3">
      <c r="A216" s="79">
        <f>RANK(AI216,$AI$2:AI359)</f>
        <v>213</v>
      </c>
      <c r="B216" s="2" t="s">
        <v>18</v>
      </c>
      <c r="C216" s="40" t="s">
        <v>52</v>
      </c>
      <c r="D216" s="2"/>
      <c r="E216" s="4" t="s">
        <v>5</v>
      </c>
      <c r="F216" s="42" t="s">
        <v>402</v>
      </c>
      <c r="G216" s="46"/>
      <c r="H216" s="46"/>
      <c r="I216" s="46"/>
      <c r="J216" s="46">
        <v>12</v>
      </c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50">
        <v>20</v>
      </c>
      <c r="V216" s="46"/>
      <c r="W216" s="46"/>
      <c r="X216" s="46"/>
      <c r="Y216" s="46"/>
      <c r="Z216" s="46"/>
      <c r="AA216" s="64"/>
      <c r="AB216" s="46"/>
      <c r="AC216" s="46"/>
      <c r="AD216" s="46"/>
      <c r="AE216" s="46"/>
      <c r="AF216" s="46"/>
      <c r="AG216" s="46"/>
      <c r="AH216" s="46"/>
      <c r="AI216" s="44">
        <f t="shared" si="6"/>
        <v>32</v>
      </c>
      <c r="AJ216" s="2">
        <f t="shared" si="7"/>
        <v>2</v>
      </c>
    </row>
    <row r="217" spans="1:36" x14ac:dyDescent="0.3">
      <c r="A217" s="79">
        <f>RANK(AI217,$AI$2:AI360)</f>
        <v>213</v>
      </c>
      <c r="B217" s="2" t="s">
        <v>15</v>
      </c>
      <c r="C217" s="40" t="s">
        <v>13</v>
      </c>
      <c r="D217" s="2">
        <v>2013</v>
      </c>
      <c r="E217" s="4" t="s">
        <v>10</v>
      </c>
      <c r="F217" s="42" t="s">
        <v>277</v>
      </c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50">
        <v>16</v>
      </c>
      <c r="S217" s="46"/>
      <c r="T217" s="47"/>
      <c r="U217" s="46"/>
      <c r="V217" s="46"/>
      <c r="W217" s="46"/>
      <c r="X217" s="46"/>
      <c r="Y217" s="46"/>
      <c r="Z217" s="46"/>
      <c r="AA217" s="64"/>
      <c r="AB217" s="46"/>
      <c r="AC217" s="46"/>
      <c r="AD217" s="59">
        <v>16</v>
      </c>
      <c r="AE217" s="46"/>
      <c r="AF217" s="46"/>
      <c r="AG217" s="46"/>
      <c r="AH217" s="46"/>
      <c r="AI217" s="44">
        <f t="shared" si="6"/>
        <v>32</v>
      </c>
      <c r="AJ217" s="2">
        <f t="shared" si="7"/>
        <v>2</v>
      </c>
    </row>
    <row r="218" spans="1:36" x14ac:dyDescent="0.3">
      <c r="A218" s="79">
        <f>RANK(AI218,$AI$2:AI361)</f>
        <v>213</v>
      </c>
      <c r="B218" s="7" t="s">
        <v>15</v>
      </c>
      <c r="C218" s="42" t="s">
        <v>48</v>
      </c>
      <c r="D218" s="2">
        <v>2013</v>
      </c>
      <c r="E218" s="4" t="s">
        <v>10</v>
      </c>
      <c r="F218" s="51" t="s">
        <v>465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0">
        <v>16</v>
      </c>
      <c r="S218" s="7"/>
      <c r="T218" s="2"/>
      <c r="U218" s="7"/>
      <c r="V218" s="7"/>
      <c r="W218" s="7"/>
      <c r="X218" s="7"/>
      <c r="Y218" s="7"/>
      <c r="Z218" s="7"/>
      <c r="AA218" s="64"/>
      <c r="AB218" s="7"/>
      <c r="AC218" s="7"/>
      <c r="AD218" s="59">
        <v>16</v>
      </c>
      <c r="AE218" s="7"/>
      <c r="AF218" s="7"/>
      <c r="AG218" s="7"/>
      <c r="AH218" s="7"/>
      <c r="AI218" s="44">
        <f t="shared" si="6"/>
        <v>32</v>
      </c>
      <c r="AJ218" s="2">
        <f t="shared" si="7"/>
        <v>2</v>
      </c>
    </row>
    <row r="219" spans="1:36" x14ac:dyDescent="0.3">
      <c r="A219" s="79">
        <f>RANK(AI219,$AI$2:AI362)</f>
        <v>218</v>
      </c>
      <c r="B219" s="2" t="s">
        <v>94</v>
      </c>
      <c r="C219" s="39" t="s">
        <v>52</v>
      </c>
      <c r="D219" s="3"/>
      <c r="E219" s="4" t="s">
        <v>9</v>
      </c>
      <c r="F219" s="38" t="s">
        <v>315</v>
      </c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7"/>
      <c r="U219" s="50">
        <v>30</v>
      </c>
      <c r="V219" s="46"/>
      <c r="W219" s="46"/>
      <c r="X219" s="46"/>
      <c r="Y219" s="46"/>
      <c r="Z219" s="46"/>
      <c r="AA219" s="64"/>
      <c r="AB219" s="46"/>
      <c r="AC219" s="46"/>
      <c r="AD219" s="46"/>
      <c r="AE219" s="46"/>
      <c r="AF219" s="46"/>
      <c r="AG219" s="46"/>
      <c r="AH219" s="46"/>
      <c r="AI219" s="44">
        <f t="shared" si="6"/>
        <v>30</v>
      </c>
      <c r="AJ219" s="2">
        <f t="shared" si="7"/>
        <v>1</v>
      </c>
    </row>
    <row r="220" spans="1:36" x14ac:dyDescent="0.3">
      <c r="A220" s="79">
        <f>RANK(AI220,$AI$2:AI363)</f>
        <v>219</v>
      </c>
      <c r="B220" s="2" t="s">
        <v>15</v>
      </c>
      <c r="C220" s="40"/>
      <c r="D220" s="3">
        <v>2016</v>
      </c>
      <c r="E220" s="4" t="s">
        <v>5</v>
      </c>
      <c r="F220" s="42" t="s">
        <v>379</v>
      </c>
      <c r="G220" s="46"/>
      <c r="H220" s="46">
        <v>13.5</v>
      </c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7"/>
      <c r="U220" s="46"/>
      <c r="V220" s="46"/>
      <c r="W220" s="46"/>
      <c r="X220" s="46"/>
      <c r="Y220" s="46"/>
      <c r="Z220" s="46"/>
      <c r="AA220" s="64"/>
      <c r="AB220" s="46"/>
      <c r="AC220" s="46"/>
      <c r="AD220" s="46"/>
      <c r="AE220" s="50">
        <v>16</v>
      </c>
      <c r="AF220" s="46"/>
      <c r="AG220" s="50"/>
      <c r="AH220" s="46"/>
      <c r="AI220" s="44">
        <f t="shared" si="6"/>
        <v>29.5</v>
      </c>
      <c r="AJ220" s="2">
        <f t="shared" si="7"/>
        <v>2</v>
      </c>
    </row>
    <row r="221" spans="1:36" x14ac:dyDescent="0.3">
      <c r="A221" s="79">
        <f>RANK(AI221,$AI$2:AI364)</f>
        <v>220</v>
      </c>
      <c r="B221" s="2" t="s">
        <v>94</v>
      </c>
      <c r="C221" s="40" t="s">
        <v>52</v>
      </c>
      <c r="D221" s="2"/>
      <c r="E221" s="2" t="s">
        <v>10</v>
      </c>
      <c r="F221" s="38" t="s">
        <v>318</v>
      </c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50">
        <v>28</v>
      </c>
      <c r="V221" s="46"/>
      <c r="W221" s="46"/>
      <c r="X221" s="46"/>
      <c r="Y221" s="46"/>
      <c r="Z221" s="46"/>
      <c r="AA221" s="64"/>
      <c r="AB221" s="46"/>
      <c r="AC221" s="46"/>
      <c r="AD221" s="46"/>
      <c r="AE221" s="46"/>
      <c r="AF221" s="46"/>
      <c r="AG221" s="46"/>
      <c r="AH221" s="46"/>
      <c r="AI221" s="44">
        <f t="shared" si="6"/>
        <v>28</v>
      </c>
      <c r="AJ221" s="2">
        <f t="shared" si="7"/>
        <v>1</v>
      </c>
    </row>
    <row r="222" spans="1:36" x14ac:dyDescent="0.3">
      <c r="A222" s="79">
        <f>RANK(AI222,$AI$2:AI365)</f>
        <v>221</v>
      </c>
      <c r="B222" s="4" t="s">
        <v>15</v>
      </c>
      <c r="C222" s="40" t="s">
        <v>290</v>
      </c>
      <c r="D222" s="2">
        <v>2015</v>
      </c>
      <c r="E222" s="4" t="s">
        <v>9</v>
      </c>
      <c r="F222" s="51" t="s">
        <v>541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2"/>
      <c r="U222" s="7"/>
      <c r="V222" s="7"/>
      <c r="W222" s="7"/>
      <c r="X222" s="7"/>
      <c r="Y222" s="7"/>
      <c r="Z222" s="7"/>
      <c r="AA222" s="50">
        <v>12</v>
      </c>
      <c r="AB222" s="7"/>
      <c r="AC222" s="7"/>
      <c r="AD222" s="46">
        <v>13.5</v>
      </c>
      <c r="AE222" s="7"/>
      <c r="AF222" s="7"/>
      <c r="AG222" s="7"/>
      <c r="AH222" s="7"/>
      <c r="AI222" s="44">
        <f t="shared" si="6"/>
        <v>25.5</v>
      </c>
      <c r="AJ222" s="2">
        <f t="shared" si="7"/>
        <v>2</v>
      </c>
    </row>
    <row r="223" spans="1:36" x14ac:dyDescent="0.3">
      <c r="A223" s="79">
        <f>RANK(AI223,$AI$2:AI366)</f>
        <v>222</v>
      </c>
      <c r="B223" s="2" t="s">
        <v>15</v>
      </c>
      <c r="C223" s="40" t="s">
        <v>290</v>
      </c>
      <c r="D223" s="2">
        <v>2015</v>
      </c>
      <c r="E223" s="7" t="s">
        <v>9</v>
      </c>
      <c r="F223" s="51" t="s">
        <v>508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2"/>
      <c r="U223" s="50">
        <v>11</v>
      </c>
      <c r="V223" s="7"/>
      <c r="W223" s="7"/>
      <c r="X223" s="7"/>
      <c r="Y223" s="7"/>
      <c r="Z223" s="7"/>
      <c r="AA223" s="64"/>
      <c r="AB223" s="7"/>
      <c r="AC223" s="7"/>
      <c r="AD223" s="46">
        <v>11</v>
      </c>
      <c r="AE223" s="7"/>
      <c r="AF223" s="7"/>
      <c r="AG223" s="7"/>
      <c r="AH223" s="7"/>
      <c r="AI223" s="44">
        <f t="shared" si="6"/>
        <v>22</v>
      </c>
      <c r="AJ223" s="2">
        <f t="shared" si="7"/>
        <v>2</v>
      </c>
    </row>
    <row r="224" spans="1:36" x14ac:dyDescent="0.3">
      <c r="A224" s="79">
        <f>RANK(AI224,$AI$2:AI367)</f>
        <v>223</v>
      </c>
      <c r="B224" s="2" t="s">
        <v>15</v>
      </c>
      <c r="C224" s="40" t="s">
        <v>182</v>
      </c>
      <c r="D224" s="2">
        <v>2016</v>
      </c>
      <c r="E224" s="2" t="s">
        <v>5</v>
      </c>
      <c r="F224" s="38" t="s">
        <v>352</v>
      </c>
      <c r="G224" s="46"/>
      <c r="H224" s="46">
        <v>11</v>
      </c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50">
        <v>9</v>
      </c>
      <c r="AB224" s="46"/>
      <c r="AC224" s="46"/>
      <c r="AD224" s="46"/>
      <c r="AE224" s="46"/>
      <c r="AF224" s="46"/>
      <c r="AG224" s="46"/>
      <c r="AH224" s="46"/>
      <c r="AI224" s="44">
        <f t="shared" si="6"/>
        <v>20</v>
      </c>
      <c r="AJ224" s="2">
        <f t="shared" si="7"/>
        <v>2</v>
      </c>
    </row>
    <row r="225" spans="1:36" x14ac:dyDescent="0.3">
      <c r="A225" s="79">
        <f>RANK(AI225,$AI$2:AI368)</f>
        <v>223</v>
      </c>
      <c r="B225" s="4" t="s">
        <v>15</v>
      </c>
      <c r="C225" s="42" t="s">
        <v>575</v>
      </c>
      <c r="D225" s="7">
        <v>2016</v>
      </c>
      <c r="E225" s="7" t="s">
        <v>5</v>
      </c>
      <c r="F225" s="51" t="s">
        <v>560</v>
      </c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2"/>
      <c r="U225" s="7"/>
      <c r="V225" s="7"/>
      <c r="W225" s="7"/>
      <c r="X225" s="7"/>
      <c r="Y225" s="7"/>
      <c r="Z225" s="7"/>
      <c r="AA225" s="64"/>
      <c r="AB225" s="7"/>
      <c r="AC225" s="7"/>
      <c r="AD225" s="46">
        <v>11</v>
      </c>
      <c r="AE225" s="50">
        <v>9</v>
      </c>
      <c r="AF225" s="7"/>
      <c r="AG225" s="50"/>
      <c r="AH225" s="7"/>
      <c r="AI225" s="44">
        <f t="shared" si="6"/>
        <v>20</v>
      </c>
      <c r="AJ225" s="2">
        <f t="shared" si="7"/>
        <v>2</v>
      </c>
    </row>
    <row r="226" spans="1:36" x14ac:dyDescent="0.3">
      <c r="A226" s="79">
        <f>RANK(AI226,$AI$2:AI369)</f>
        <v>223</v>
      </c>
      <c r="B226" s="2" t="s">
        <v>18</v>
      </c>
      <c r="C226" s="40" t="s">
        <v>52</v>
      </c>
      <c r="D226" s="2"/>
      <c r="E226" s="7" t="s">
        <v>9</v>
      </c>
      <c r="F226" s="42" t="s">
        <v>405</v>
      </c>
      <c r="G226" s="46"/>
      <c r="H226" s="46"/>
      <c r="I226" s="46"/>
      <c r="J226" s="46">
        <v>20</v>
      </c>
      <c r="K226" s="46"/>
      <c r="L226" s="46"/>
      <c r="M226" s="46"/>
      <c r="N226" s="46"/>
      <c r="O226" s="46"/>
      <c r="P226" s="46"/>
      <c r="Q226" s="46"/>
      <c r="R226" s="46"/>
      <c r="S226" s="46"/>
      <c r="T226" s="47"/>
      <c r="U226" s="46"/>
      <c r="V226" s="46"/>
      <c r="W226" s="46"/>
      <c r="X226" s="46"/>
      <c r="Y226" s="46"/>
      <c r="Z226" s="46"/>
      <c r="AA226" s="64"/>
      <c r="AB226" s="46"/>
      <c r="AC226" s="46"/>
      <c r="AD226" s="46"/>
      <c r="AE226" s="46"/>
      <c r="AF226" s="46"/>
      <c r="AG226" s="46"/>
      <c r="AH226" s="46"/>
      <c r="AI226" s="44">
        <f t="shared" si="6"/>
        <v>20</v>
      </c>
      <c r="AJ226" s="2">
        <f t="shared" si="7"/>
        <v>1</v>
      </c>
    </row>
    <row r="227" spans="1:36" x14ac:dyDescent="0.3">
      <c r="A227" s="79">
        <f>RANK(AI227,$AI$2:AI370)</f>
        <v>223</v>
      </c>
      <c r="B227" s="2" t="s">
        <v>18</v>
      </c>
      <c r="C227" s="38" t="s">
        <v>52</v>
      </c>
      <c r="D227" s="2"/>
      <c r="E227" s="4" t="s">
        <v>9</v>
      </c>
      <c r="F227" s="42" t="s">
        <v>403</v>
      </c>
      <c r="G227" s="46"/>
      <c r="H227" s="46"/>
      <c r="I227" s="46"/>
      <c r="J227" s="46">
        <v>20</v>
      </c>
      <c r="K227" s="46"/>
      <c r="L227" s="46"/>
      <c r="M227" s="46"/>
      <c r="N227" s="46"/>
      <c r="O227" s="46"/>
      <c r="P227" s="46"/>
      <c r="Q227" s="46"/>
      <c r="R227" s="46"/>
      <c r="S227" s="46"/>
      <c r="T227" s="47"/>
      <c r="U227" s="46"/>
      <c r="V227" s="46"/>
      <c r="W227" s="46"/>
      <c r="X227" s="46"/>
      <c r="Y227" s="46"/>
      <c r="Z227" s="46"/>
      <c r="AA227" s="64"/>
      <c r="AB227" s="46"/>
      <c r="AC227" s="46"/>
      <c r="AD227" s="46"/>
      <c r="AE227" s="46"/>
      <c r="AF227" s="46"/>
      <c r="AG227" s="46"/>
      <c r="AH227" s="46"/>
      <c r="AI227" s="44">
        <f t="shared" si="6"/>
        <v>20</v>
      </c>
      <c r="AJ227" s="2">
        <f t="shared" si="7"/>
        <v>1</v>
      </c>
    </row>
    <row r="228" spans="1:36" x14ac:dyDescent="0.3">
      <c r="A228" s="79">
        <f>RANK(AI228,$AI$2:AI371)</f>
        <v>223</v>
      </c>
      <c r="B228" s="2" t="s">
        <v>18</v>
      </c>
      <c r="C228" s="40" t="s">
        <v>52</v>
      </c>
      <c r="D228" s="2"/>
      <c r="E228" s="4" t="s">
        <v>5</v>
      </c>
      <c r="F228" s="38" t="s">
        <v>401</v>
      </c>
      <c r="G228" s="46"/>
      <c r="H228" s="46"/>
      <c r="I228" s="46"/>
      <c r="J228" s="46">
        <v>20</v>
      </c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64"/>
      <c r="AB228" s="46"/>
      <c r="AC228" s="46"/>
      <c r="AD228" s="46"/>
      <c r="AE228" s="46"/>
      <c r="AF228" s="46"/>
      <c r="AG228" s="46"/>
      <c r="AH228" s="46"/>
      <c r="AI228" s="44">
        <f t="shared" si="6"/>
        <v>20</v>
      </c>
      <c r="AJ228" s="2">
        <f t="shared" si="7"/>
        <v>1</v>
      </c>
    </row>
    <row r="229" spans="1:36" x14ac:dyDescent="0.3">
      <c r="A229" s="79">
        <f>RANK(AI229,$AI$2:AI372)</f>
        <v>223</v>
      </c>
      <c r="B229" s="7" t="s">
        <v>15</v>
      </c>
      <c r="C229" s="42" t="s">
        <v>276</v>
      </c>
      <c r="D229" s="7">
        <v>2013</v>
      </c>
      <c r="E229" s="2" t="s">
        <v>10</v>
      </c>
      <c r="F229" s="51" t="s">
        <v>275</v>
      </c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0">
        <v>20</v>
      </c>
      <c r="S229" s="7"/>
      <c r="T229" s="7"/>
      <c r="U229" s="7"/>
      <c r="V229" s="7"/>
      <c r="W229" s="7"/>
      <c r="X229" s="7"/>
      <c r="Y229" s="7"/>
      <c r="Z229" s="7"/>
      <c r="AA229" s="64"/>
      <c r="AB229" s="7"/>
      <c r="AC229" s="7"/>
      <c r="AD229" s="7"/>
      <c r="AE229" s="7"/>
      <c r="AF229" s="7"/>
      <c r="AG229" s="7"/>
      <c r="AH229" s="7"/>
      <c r="AI229" s="44">
        <f t="shared" si="6"/>
        <v>20</v>
      </c>
      <c r="AJ229" s="2">
        <f t="shared" si="7"/>
        <v>1</v>
      </c>
    </row>
    <row r="230" spans="1:36" x14ac:dyDescent="0.3">
      <c r="A230" s="79">
        <f>RANK(AI230,$AI$2:AI373)</f>
        <v>223</v>
      </c>
      <c r="B230" s="7" t="s">
        <v>522</v>
      </c>
      <c r="C230" s="40"/>
      <c r="D230" s="2"/>
      <c r="E230" s="2" t="s">
        <v>9</v>
      </c>
      <c r="F230" s="51" t="s">
        <v>503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2"/>
      <c r="U230" s="50">
        <v>20</v>
      </c>
      <c r="V230" s="7"/>
      <c r="W230" s="7"/>
      <c r="X230" s="7"/>
      <c r="Y230" s="7"/>
      <c r="Z230" s="7"/>
      <c r="AA230" s="64"/>
      <c r="AB230" s="7"/>
      <c r="AC230" s="7"/>
      <c r="AD230" s="7"/>
      <c r="AE230" s="7"/>
      <c r="AF230" s="7"/>
      <c r="AG230" s="7"/>
      <c r="AH230" s="7"/>
      <c r="AI230" s="44">
        <f t="shared" si="6"/>
        <v>20</v>
      </c>
      <c r="AJ230" s="2">
        <f t="shared" si="7"/>
        <v>1</v>
      </c>
    </row>
    <row r="231" spans="1:36" x14ac:dyDescent="0.3">
      <c r="A231" s="79">
        <f>RANK(AI231,$AI$2:AI374)</f>
        <v>223</v>
      </c>
      <c r="B231" s="2" t="s">
        <v>18</v>
      </c>
      <c r="C231" s="40" t="s">
        <v>52</v>
      </c>
      <c r="D231" s="2"/>
      <c r="E231" s="7" t="s">
        <v>9</v>
      </c>
      <c r="F231" s="42" t="s">
        <v>262</v>
      </c>
      <c r="G231" s="46"/>
      <c r="H231" s="46"/>
      <c r="I231" s="46"/>
      <c r="J231" s="46">
        <v>20</v>
      </c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64"/>
      <c r="AB231" s="46"/>
      <c r="AC231" s="46"/>
      <c r="AD231" s="46"/>
      <c r="AE231" s="46"/>
      <c r="AF231" s="46"/>
      <c r="AG231" s="46"/>
      <c r="AH231" s="46"/>
      <c r="AI231" s="44">
        <f t="shared" si="6"/>
        <v>20</v>
      </c>
      <c r="AJ231" s="2">
        <f t="shared" si="7"/>
        <v>1</v>
      </c>
    </row>
    <row r="232" spans="1:36" x14ac:dyDescent="0.3">
      <c r="A232" s="79">
        <f>RANK(AI232,$AI$2:AI375)</f>
        <v>231</v>
      </c>
      <c r="B232" s="4" t="s">
        <v>94</v>
      </c>
      <c r="C232" s="38" t="s">
        <v>52</v>
      </c>
      <c r="D232" s="2"/>
      <c r="E232" s="4" t="s">
        <v>9</v>
      </c>
      <c r="F232" s="38" t="s">
        <v>316</v>
      </c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7"/>
      <c r="U232" s="50">
        <v>18.5</v>
      </c>
      <c r="V232" s="46"/>
      <c r="W232" s="46"/>
      <c r="X232" s="46"/>
      <c r="Y232" s="46"/>
      <c r="Z232" s="46"/>
      <c r="AA232" s="64"/>
      <c r="AB232" s="46"/>
      <c r="AC232" s="46"/>
      <c r="AD232" s="46"/>
      <c r="AE232" s="46"/>
      <c r="AF232" s="46"/>
      <c r="AG232" s="46"/>
      <c r="AH232" s="46"/>
      <c r="AI232" s="44">
        <f t="shared" si="6"/>
        <v>18.5</v>
      </c>
      <c r="AJ232" s="2">
        <f t="shared" si="7"/>
        <v>1</v>
      </c>
    </row>
    <row r="233" spans="1:36" x14ac:dyDescent="0.3">
      <c r="A233" s="79">
        <f>RANK(AI233,$AI$2:AI376)</f>
        <v>231</v>
      </c>
      <c r="B233" s="2" t="s">
        <v>18</v>
      </c>
      <c r="C233" s="40"/>
      <c r="D233" s="2"/>
      <c r="E233" s="4" t="s">
        <v>9</v>
      </c>
      <c r="F233" s="51" t="s">
        <v>505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2"/>
      <c r="U233" s="50">
        <v>18.5</v>
      </c>
      <c r="V233" s="7"/>
      <c r="W233" s="7"/>
      <c r="X233" s="7"/>
      <c r="Y233" s="7"/>
      <c r="Z233" s="7"/>
      <c r="AA233" s="64"/>
      <c r="AB233" s="7"/>
      <c r="AC233" s="7"/>
      <c r="AD233" s="7"/>
      <c r="AE233" s="7"/>
      <c r="AF233" s="7"/>
      <c r="AG233" s="7"/>
      <c r="AH233" s="7"/>
      <c r="AI233" s="44">
        <f t="shared" si="6"/>
        <v>18.5</v>
      </c>
      <c r="AJ233" s="2">
        <f t="shared" si="7"/>
        <v>1</v>
      </c>
    </row>
    <row r="234" spans="1:36" x14ac:dyDescent="0.3">
      <c r="A234" s="79">
        <f>RANK(AI234,$AI$2:AI377)</f>
        <v>231</v>
      </c>
      <c r="B234" s="7" t="s">
        <v>522</v>
      </c>
      <c r="C234" s="40"/>
      <c r="D234" s="2"/>
      <c r="E234" s="4" t="s">
        <v>9</v>
      </c>
      <c r="F234" s="51" t="s">
        <v>504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2"/>
      <c r="U234" s="50">
        <v>18.5</v>
      </c>
      <c r="V234" s="7"/>
      <c r="W234" s="7"/>
      <c r="X234" s="7"/>
      <c r="Y234" s="7"/>
      <c r="Z234" s="7"/>
      <c r="AA234" s="64"/>
      <c r="AB234" s="7"/>
      <c r="AC234" s="7"/>
      <c r="AD234" s="7"/>
      <c r="AE234" s="7"/>
      <c r="AF234" s="7"/>
      <c r="AG234" s="7"/>
      <c r="AH234" s="7"/>
      <c r="AI234" s="44">
        <f t="shared" si="6"/>
        <v>18.5</v>
      </c>
      <c r="AJ234" s="2">
        <f t="shared" si="7"/>
        <v>1</v>
      </c>
    </row>
    <row r="235" spans="1:36" x14ac:dyDescent="0.3">
      <c r="A235" s="79">
        <f>RANK(AI235,$AI$2:AI378)</f>
        <v>234</v>
      </c>
      <c r="B235" s="7" t="s">
        <v>15</v>
      </c>
      <c r="C235" s="42" t="s">
        <v>4</v>
      </c>
      <c r="D235" s="7">
        <v>2018</v>
      </c>
      <c r="E235" s="7" t="s">
        <v>5</v>
      </c>
      <c r="F235" s="42" t="s">
        <v>467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46">
        <v>9</v>
      </c>
      <c r="S235" s="7"/>
      <c r="T235" s="2"/>
      <c r="U235" s="7"/>
      <c r="V235" s="7"/>
      <c r="W235" s="7"/>
      <c r="X235" s="7"/>
      <c r="Y235" s="7"/>
      <c r="Z235" s="7"/>
      <c r="AA235" s="64"/>
      <c r="AB235" s="7"/>
      <c r="AC235" s="7"/>
      <c r="AD235" s="7"/>
      <c r="AE235" s="50">
        <v>9</v>
      </c>
      <c r="AF235" s="7"/>
      <c r="AG235" s="50"/>
      <c r="AH235" s="7"/>
      <c r="AI235" s="44">
        <f t="shared" si="6"/>
        <v>18</v>
      </c>
      <c r="AJ235" s="2">
        <f t="shared" si="7"/>
        <v>2</v>
      </c>
    </row>
    <row r="236" spans="1:36" x14ac:dyDescent="0.3">
      <c r="A236" s="79">
        <f>RANK(AI236,$AI$2:AI379)</f>
        <v>234</v>
      </c>
      <c r="B236" s="4" t="s">
        <v>15</v>
      </c>
      <c r="C236" s="42" t="s">
        <v>575</v>
      </c>
      <c r="D236" s="7">
        <v>2016</v>
      </c>
      <c r="E236" s="7" t="s">
        <v>5</v>
      </c>
      <c r="F236" s="51" t="s">
        <v>561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2"/>
      <c r="U236" s="7"/>
      <c r="V236" s="7"/>
      <c r="W236" s="7"/>
      <c r="X236" s="7"/>
      <c r="Y236" s="7"/>
      <c r="Z236" s="7"/>
      <c r="AA236" s="64"/>
      <c r="AB236" s="7"/>
      <c r="AC236" s="7"/>
      <c r="AD236" s="59">
        <v>9</v>
      </c>
      <c r="AE236" s="50">
        <v>9</v>
      </c>
      <c r="AF236" s="7"/>
      <c r="AG236" s="50"/>
      <c r="AH236" s="7"/>
      <c r="AI236" s="44">
        <f t="shared" si="6"/>
        <v>18</v>
      </c>
      <c r="AJ236" s="2">
        <f t="shared" si="7"/>
        <v>2</v>
      </c>
    </row>
    <row r="237" spans="1:36" x14ac:dyDescent="0.3">
      <c r="A237" s="79">
        <f>RANK(AI237,$AI$2:AI380)</f>
        <v>234</v>
      </c>
      <c r="B237" s="4" t="s">
        <v>15</v>
      </c>
      <c r="C237" s="40" t="s">
        <v>4</v>
      </c>
      <c r="D237" s="2">
        <v>2017</v>
      </c>
      <c r="E237" s="2" t="s">
        <v>5</v>
      </c>
      <c r="F237" s="51" t="s">
        <v>510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2"/>
      <c r="U237" s="50">
        <v>9</v>
      </c>
      <c r="V237" s="7"/>
      <c r="W237" s="7"/>
      <c r="X237" s="7"/>
      <c r="Y237" s="7"/>
      <c r="Z237" s="7"/>
      <c r="AA237" s="64"/>
      <c r="AB237" s="7"/>
      <c r="AC237" s="7"/>
      <c r="AD237" s="7"/>
      <c r="AE237" s="50">
        <v>9</v>
      </c>
      <c r="AF237" s="7"/>
      <c r="AG237" s="50"/>
      <c r="AH237" s="7"/>
      <c r="AI237" s="44">
        <f t="shared" si="6"/>
        <v>18</v>
      </c>
      <c r="AJ237" s="2">
        <f t="shared" si="7"/>
        <v>2</v>
      </c>
    </row>
    <row r="238" spans="1:36" x14ac:dyDescent="0.3">
      <c r="A238" s="79">
        <f>RANK(AI238,$AI$2:AI381)</f>
        <v>234</v>
      </c>
      <c r="B238" s="4" t="s">
        <v>15</v>
      </c>
      <c r="C238" s="38" t="s">
        <v>4</v>
      </c>
      <c r="D238" s="2">
        <v>2016</v>
      </c>
      <c r="E238" s="2" t="s">
        <v>5</v>
      </c>
      <c r="F238" s="51" t="s">
        <v>542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2"/>
      <c r="U238" s="7"/>
      <c r="V238" s="7"/>
      <c r="W238" s="7"/>
      <c r="X238" s="7"/>
      <c r="Y238" s="7"/>
      <c r="Z238" s="7"/>
      <c r="AA238" s="50">
        <v>9</v>
      </c>
      <c r="AB238" s="7"/>
      <c r="AC238" s="7"/>
      <c r="AD238" s="59">
        <v>9</v>
      </c>
      <c r="AE238" s="7"/>
      <c r="AF238" s="7"/>
      <c r="AG238" s="7"/>
      <c r="AH238" s="7"/>
      <c r="AI238" s="44">
        <f t="shared" si="6"/>
        <v>18</v>
      </c>
      <c r="AJ238" s="2">
        <f t="shared" si="7"/>
        <v>2</v>
      </c>
    </row>
    <row r="239" spans="1:36" x14ac:dyDescent="0.3">
      <c r="A239" s="79">
        <f>RANK(AI239,$AI$2:AI382)</f>
        <v>234</v>
      </c>
      <c r="B239" s="2" t="s">
        <v>15</v>
      </c>
      <c r="C239" s="40" t="s">
        <v>7</v>
      </c>
      <c r="D239" s="2">
        <v>2014</v>
      </c>
      <c r="E239" s="2" t="s">
        <v>9</v>
      </c>
      <c r="F239" s="42" t="s">
        <v>334</v>
      </c>
      <c r="G239" s="46"/>
      <c r="H239" s="46">
        <v>18</v>
      </c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64"/>
      <c r="AB239" s="46"/>
      <c r="AC239" s="46"/>
      <c r="AD239" s="46"/>
      <c r="AE239" s="46"/>
      <c r="AF239" s="46"/>
      <c r="AG239" s="46"/>
      <c r="AH239" s="46"/>
      <c r="AI239" s="44">
        <f t="shared" si="6"/>
        <v>18</v>
      </c>
      <c r="AJ239" s="2">
        <f t="shared" si="7"/>
        <v>1</v>
      </c>
    </row>
    <row r="240" spans="1:36" x14ac:dyDescent="0.3">
      <c r="A240" s="79">
        <f>RANK(AI240,$AI$2:AI383)</f>
        <v>239</v>
      </c>
      <c r="B240" s="2" t="s">
        <v>15</v>
      </c>
      <c r="C240" s="40" t="s">
        <v>7</v>
      </c>
      <c r="D240" s="2">
        <v>2014</v>
      </c>
      <c r="E240" s="2" t="s">
        <v>9</v>
      </c>
      <c r="F240" s="38" t="s">
        <v>335</v>
      </c>
      <c r="G240" s="46"/>
      <c r="H240" s="46">
        <v>16</v>
      </c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7"/>
      <c r="U240" s="46"/>
      <c r="V240" s="46"/>
      <c r="W240" s="46"/>
      <c r="X240" s="46"/>
      <c r="Y240" s="46"/>
      <c r="Z240" s="46"/>
      <c r="AA240" s="64"/>
      <c r="AB240" s="46"/>
      <c r="AC240" s="46"/>
      <c r="AD240" s="46"/>
      <c r="AE240" s="46"/>
      <c r="AF240" s="46"/>
      <c r="AG240" s="46"/>
      <c r="AH240" s="46"/>
      <c r="AI240" s="44">
        <f t="shared" si="6"/>
        <v>16</v>
      </c>
      <c r="AJ240" s="2">
        <f t="shared" si="7"/>
        <v>1</v>
      </c>
    </row>
    <row r="241" spans="1:36" x14ac:dyDescent="0.3">
      <c r="A241" s="79">
        <f>RANK(AI241,$AI$2:AI384)</f>
        <v>239</v>
      </c>
      <c r="B241" s="2" t="s">
        <v>15</v>
      </c>
      <c r="C241" s="40" t="s">
        <v>7</v>
      </c>
      <c r="D241" s="2">
        <v>2014</v>
      </c>
      <c r="E241" s="2" t="s">
        <v>9</v>
      </c>
      <c r="F241" s="38" t="s">
        <v>354</v>
      </c>
      <c r="G241" s="46"/>
      <c r="H241" s="46">
        <v>16</v>
      </c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7"/>
      <c r="U241" s="46"/>
      <c r="V241" s="46"/>
      <c r="W241" s="46"/>
      <c r="X241" s="46"/>
      <c r="Y241" s="46"/>
      <c r="Z241" s="46"/>
      <c r="AA241" s="64"/>
      <c r="AB241" s="46"/>
      <c r="AC241" s="46"/>
      <c r="AD241" s="46"/>
      <c r="AE241" s="46"/>
      <c r="AF241" s="46"/>
      <c r="AG241" s="46"/>
      <c r="AH241" s="46"/>
      <c r="AI241" s="44">
        <f t="shared" si="6"/>
        <v>16</v>
      </c>
      <c r="AJ241" s="2">
        <f t="shared" si="7"/>
        <v>1</v>
      </c>
    </row>
    <row r="242" spans="1:36" x14ac:dyDescent="0.3">
      <c r="A242" s="79">
        <f>RANK(AI242,$AI$2:AI385)</f>
        <v>239</v>
      </c>
      <c r="B242" s="2" t="s">
        <v>15</v>
      </c>
      <c r="C242" s="38" t="s">
        <v>290</v>
      </c>
      <c r="D242" s="2">
        <v>2015</v>
      </c>
      <c r="E242" s="2" t="s">
        <v>9</v>
      </c>
      <c r="F242" s="38" t="s">
        <v>330</v>
      </c>
      <c r="G242" s="46"/>
      <c r="H242" s="46"/>
      <c r="I242" s="46"/>
      <c r="J242" s="46">
        <v>16</v>
      </c>
      <c r="K242" s="46"/>
      <c r="L242" s="46"/>
      <c r="M242" s="46"/>
      <c r="N242" s="46"/>
      <c r="O242" s="46"/>
      <c r="P242" s="46"/>
      <c r="Q242" s="46"/>
      <c r="R242" s="46"/>
      <c r="S242" s="46"/>
      <c r="T242" s="47"/>
      <c r="U242" s="46"/>
      <c r="V242" s="46"/>
      <c r="W242" s="46"/>
      <c r="X242" s="46"/>
      <c r="Y242" s="46"/>
      <c r="Z242" s="46"/>
      <c r="AA242" s="64"/>
      <c r="AB242" s="46"/>
      <c r="AC242" s="46"/>
      <c r="AD242" s="46"/>
      <c r="AE242" s="46"/>
      <c r="AF242" s="46"/>
      <c r="AG242" s="46"/>
      <c r="AH242" s="46"/>
      <c r="AI242" s="44">
        <f t="shared" si="6"/>
        <v>16</v>
      </c>
      <c r="AJ242" s="2">
        <f t="shared" si="7"/>
        <v>1</v>
      </c>
    </row>
    <row r="243" spans="1:36" x14ac:dyDescent="0.3">
      <c r="A243" s="79">
        <f>RANK(AI243,$AI$2:AI386)</f>
        <v>239</v>
      </c>
      <c r="B243" s="2" t="s">
        <v>17</v>
      </c>
      <c r="C243" s="40" t="s">
        <v>52</v>
      </c>
      <c r="D243" s="2"/>
      <c r="E243" s="2" t="s">
        <v>5</v>
      </c>
      <c r="F243" s="42" t="s">
        <v>314</v>
      </c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7"/>
      <c r="U243" s="50">
        <v>16</v>
      </c>
      <c r="V243" s="46"/>
      <c r="W243" s="46"/>
      <c r="X243" s="46"/>
      <c r="Y243" s="46"/>
      <c r="Z243" s="46"/>
      <c r="AA243" s="64"/>
      <c r="AB243" s="46"/>
      <c r="AC243" s="46"/>
      <c r="AD243" s="46"/>
      <c r="AE243" s="46"/>
      <c r="AF243" s="46"/>
      <c r="AG243" s="46"/>
      <c r="AH243" s="46"/>
      <c r="AI243" s="44">
        <f t="shared" si="6"/>
        <v>16</v>
      </c>
      <c r="AJ243" s="2">
        <f t="shared" si="7"/>
        <v>1</v>
      </c>
    </row>
    <row r="244" spans="1:36" x14ac:dyDescent="0.3">
      <c r="A244" s="79">
        <f>RANK(AI244,$AI$2:AI387)</f>
        <v>239</v>
      </c>
      <c r="B244" s="4" t="s">
        <v>94</v>
      </c>
      <c r="C244" s="40"/>
      <c r="D244" s="2"/>
      <c r="E244" s="4" t="s">
        <v>5</v>
      </c>
      <c r="F244" s="51" t="s">
        <v>506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2"/>
      <c r="U244" s="50">
        <v>16</v>
      </c>
      <c r="V244" s="7"/>
      <c r="W244" s="7"/>
      <c r="X244" s="7"/>
      <c r="Y244" s="7"/>
      <c r="Z244" s="7"/>
      <c r="AA244" s="64"/>
      <c r="AB244" s="7"/>
      <c r="AC244" s="7"/>
      <c r="AD244" s="7"/>
      <c r="AE244" s="7"/>
      <c r="AF244" s="7"/>
      <c r="AG244" s="7"/>
      <c r="AH244" s="7"/>
      <c r="AI244" s="44">
        <f t="shared" si="6"/>
        <v>16</v>
      </c>
      <c r="AJ244" s="2">
        <f t="shared" si="7"/>
        <v>1</v>
      </c>
    </row>
    <row r="245" spans="1:36" x14ac:dyDescent="0.3">
      <c r="A245" s="79">
        <f>RANK(AI245,$AI$2:AI388)</f>
        <v>239</v>
      </c>
      <c r="B245" s="2" t="s">
        <v>18</v>
      </c>
      <c r="C245" s="40" t="s">
        <v>52</v>
      </c>
      <c r="D245" s="2"/>
      <c r="E245" s="7" t="s">
        <v>9</v>
      </c>
      <c r="F245" s="42" t="s">
        <v>409</v>
      </c>
      <c r="G245" s="46"/>
      <c r="H245" s="46"/>
      <c r="I245" s="46"/>
      <c r="J245" s="46">
        <v>16</v>
      </c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64"/>
      <c r="AB245" s="46"/>
      <c r="AC245" s="46"/>
      <c r="AD245" s="46"/>
      <c r="AE245" s="46"/>
      <c r="AF245" s="46"/>
      <c r="AG245" s="46"/>
      <c r="AH245" s="46"/>
      <c r="AI245" s="44">
        <f t="shared" si="6"/>
        <v>16</v>
      </c>
      <c r="AJ245" s="2">
        <f t="shared" si="7"/>
        <v>1</v>
      </c>
    </row>
    <row r="246" spans="1:36" x14ac:dyDescent="0.3">
      <c r="A246" s="79">
        <f>RANK(AI246,$AI$2:AI389)</f>
        <v>239</v>
      </c>
      <c r="B246" s="7" t="s">
        <v>15</v>
      </c>
      <c r="C246" s="42" t="s">
        <v>4</v>
      </c>
      <c r="D246" s="7">
        <v>2014</v>
      </c>
      <c r="E246" s="7" t="s">
        <v>9</v>
      </c>
      <c r="F246" s="51" t="s">
        <v>597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2"/>
      <c r="U246" s="7"/>
      <c r="V246" s="7"/>
      <c r="W246" s="7"/>
      <c r="X246" s="7"/>
      <c r="Y246" s="7"/>
      <c r="Z246" s="7"/>
      <c r="AA246" s="64"/>
      <c r="AB246" s="7"/>
      <c r="AC246" s="7"/>
      <c r="AD246" s="7"/>
      <c r="AE246" s="50">
        <v>16</v>
      </c>
      <c r="AF246" s="7"/>
      <c r="AG246" s="50"/>
      <c r="AH246" s="7"/>
      <c r="AI246" s="44">
        <f t="shared" si="6"/>
        <v>16</v>
      </c>
      <c r="AJ246" s="2">
        <f t="shared" si="7"/>
        <v>1</v>
      </c>
    </row>
    <row r="247" spans="1:36" x14ac:dyDescent="0.3">
      <c r="A247" s="79">
        <f>RANK(AI247,$AI$2:AI390)</f>
        <v>239</v>
      </c>
      <c r="B247" s="2" t="s">
        <v>18</v>
      </c>
      <c r="C247" s="40" t="s">
        <v>52</v>
      </c>
      <c r="D247" s="2"/>
      <c r="E247" s="4" t="s">
        <v>9</v>
      </c>
      <c r="F247" s="42" t="s">
        <v>407</v>
      </c>
      <c r="G247" s="46"/>
      <c r="H247" s="46"/>
      <c r="I247" s="46"/>
      <c r="J247" s="46">
        <v>16</v>
      </c>
      <c r="K247" s="46"/>
      <c r="L247" s="46"/>
      <c r="M247" s="46"/>
      <c r="N247" s="46"/>
      <c r="O247" s="46"/>
      <c r="P247" s="46"/>
      <c r="Q247" s="46"/>
      <c r="R247" s="46"/>
      <c r="S247" s="46"/>
      <c r="T247" s="47"/>
      <c r="U247" s="46"/>
      <c r="V247" s="46"/>
      <c r="W247" s="46"/>
      <c r="X247" s="46"/>
      <c r="Y247" s="46"/>
      <c r="Z247" s="46"/>
      <c r="AA247" s="64"/>
      <c r="AB247" s="46"/>
      <c r="AC247" s="46"/>
      <c r="AD247" s="46"/>
      <c r="AE247" s="46"/>
      <c r="AF247" s="46"/>
      <c r="AG247" s="46"/>
      <c r="AH247" s="46"/>
      <c r="AI247" s="44">
        <f t="shared" si="6"/>
        <v>16</v>
      </c>
      <c r="AJ247" s="2">
        <f t="shared" si="7"/>
        <v>1</v>
      </c>
    </row>
    <row r="248" spans="1:36" x14ac:dyDescent="0.3">
      <c r="A248" s="79">
        <f>RANK(AI248,$AI$2:AI391)</f>
        <v>239</v>
      </c>
      <c r="B248" s="7" t="s">
        <v>15</v>
      </c>
      <c r="C248" s="42" t="s">
        <v>290</v>
      </c>
      <c r="D248" s="7">
        <v>2014</v>
      </c>
      <c r="E248" s="7" t="s">
        <v>9</v>
      </c>
      <c r="F248" s="51" t="s">
        <v>274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0">
        <v>16</v>
      </c>
      <c r="S248" s="7"/>
      <c r="T248" s="7"/>
      <c r="U248" s="7"/>
      <c r="V248" s="7"/>
      <c r="W248" s="7"/>
      <c r="X248" s="7"/>
      <c r="Y248" s="7"/>
      <c r="Z248" s="7"/>
      <c r="AA248" s="64"/>
      <c r="AB248" s="7"/>
      <c r="AC248" s="7"/>
      <c r="AD248" s="7"/>
      <c r="AE248" s="7"/>
      <c r="AF248" s="7"/>
      <c r="AG248" s="7"/>
      <c r="AH248" s="7"/>
      <c r="AI248" s="44">
        <f t="shared" si="6"/>
        <v>16</v>
      </c>
      <c r="AJ248" s="2">
        <f t="shared" si="7"/>
        <v>1</v>
      </c>
    </row>
    <row r="249" spans="1:36" x14ac:dyDescent="0.3">
      <c r="A249" s="79">
        <f>RANK(AI249,$AI$2:AI392)</f>
        <v>239</v>
      </c>
      <c r="B249" s="7" t="s">
        <v>15</v>
      </c>
      <c r="C249" s="42" t="s">
        <v>4</v>
      </c>
      <c r="D249" s="7">
        <v>2015</v>
      </c>
      <c r="E249" s="4" t="s">
        <v>9</v>
      </c>
      <c r="F249" s="51" t="s">
        <v>598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2"/>
      <c r="U249" s="7"/>
      <c r="V249" s="7"/>
      <c r="W249" s="7"/>
      <c r="X249" s="7"/>
      <c r="Y249" s="7"/>
      <c r="Z249" s="7"/>
      <c r="AA249" s="64"/>
      <c r="AB249" s="7"/>
      <c r="AC249" s="7"/>
      <c r="AD249" s="7"/>
      <c r="AE249" s="50">
        <v>16</v>
      </c>
      <c r="AF249" s="7"/>
      <c r="AG249" s="50"/>
      <c r="AH249" s="7"/>
      <c r="AI249" s="44">
        <f t="shared" si="6"/>
        <v>16</v>
      </c>
      <c r="AJ249" s="2">
        <f t="shared" si="7"/>
        <v>1</v>
      </c>
    </row>
    <row r="250" spans="1:36" x14ac:dyDescent="0.3">
      <c r="A250" s="79">
        <f>RANK(AI250,$AI$2:AI393)</f>
        <v>239</v>
      </c>
      <c r="B250" s="2" t="s">
        <v>17</v>
      </c>
      <c r="C250" s="40"/>
      <c r="D250" s="2"/>
      <c r="E250" s="2" t="s">
        <v>9</v>
      </c>
      <c r="F250" s="51" t="s">
        <v>526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2"/>
      <c r="U250" s="50">
        <v>16</v>
      </c>
      <c r="V250" s="7"/>
      <c r="W250" s="7"/>
      <c r="X250" s="7"/>
      <c r="Y250" s="7"/>
      <c r="Z250" s="7"/>
      <c r="AA250" s="64"/>
      <c r="AB250" s="7"/>
      <c r="AC250" s="7"/>
      <c r="AD250" s="7"/>
      <c r="AE250" s="7"/>
      <c r="AF250" s="7"/>
      <c r="AG250" s="7"/>
      <c r="AH250" s="7"/>
      <c r="AI250" s="44">
        <f t="shared" si="6"/>
        <v>16</v>
      </c>
      <c r="AJ250" s="2">
        <f t="shared" si="7"/>
        <v>1</v>
      </c>
    </row>
    <row r="251" spans="1:36" x14ac:dyDescent="0.3">
      <c r="A251" s="79">
        <f>RANK(AI251,$AI$2:AI394)</f>
        <v>239</v>
      </c>
      <c r="B251" s="2" t="s">
        <v>15</v>
      </c>
      <c r="C251" s="38" t="s">
        <v>276</v>
      </c>
      <c r="D251" s="4">
        <v>2015</v>
      </c>
      <c r="E251" s="7" t="s">
        <v>9</v>
      </c>
      <c r="F251" s="38" t="s">
        <v>294</v>
      </c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>
        <v>16</v>
      </c>
      <c r="S251" s="46"/>
      <c r="T251" s="46"/>
      <c r="U251" s="46"/>
      <c r="V251" s="46"/>
      <c r="W251" s="46"/>
      <c r="X251" s="46"/>
      <c r="Y251" s="46"/>
      <c r="Z251" s="46"/>
      <c r="AA251" s="64"/>
      <c r="AB251" s="46"/>
      <c r="AC251" s="46"/>
      <c r="AD251" s="46"/>
      <c r="AE251" s="46"/>
      <c r="AF251" s="46"/>
      <c r="AG251" s="46"/>
      <c r="AH251" s="46"/>
      <c r="AI251" s="44">
        <f t="shared" si="6"/>
        <v>16</v>
      </c>
      <c r="AJ251" s="2">
        <f t="shared" si="7"/>
        <v>1</v>
      </c>
    </row>
    <row r="252" spans="1:36" x14ac:dyDescent="0.3">
      <c r="A252" s="79">
        <f>RANK(AI252,$AI$2:AI395)</f>
        <v>239</v>
      </c>
      <c r="B252" s="2" t="s">
        <v>15</v>
      </c>
      <c r="C252" s="40" t="s">
        <v>7</v>
      </c>
      <c r="D252" s="2">
        <v>2015</v>
      </c>
      <c r="E252" s="7" t="s">
        <v>9</v>
      </c>
      <c r="F252" s="42" t="s">
        <v>333</v>
      </c>
      <c r="G252" s="46"/>
      <c r="H252" s="46">
        <v>16</v>
      </c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64"/>
      <c r="AB252" s="46"/>
      <c r="AC252" s="46"/>
      <c r="AD252" s="46"/>
      <c r="AE252" s="46"/>
      <c r="AF252" s="46"/>
      <c r="AG252" s="46"/>
      <c r="AH252" s="46"/>
      <c r="AI252" s="44">
        <f t="shared" si="6"/>
        <v>16</v>
      </c>
      <c r="AJ252" s="2">
        <f t="shared" si="7"/>
        <v>1</v>
      </c>
    </row>
    <row r="253" spans="1:36" x14ac:dyDescent="0.3">
      <c r="A253" s="79">
        <f>RANK(AI253,$AI$2:AI396)</f>
        <v>239</v>
      </c>
      <c r="B253" s="7" t="s">
        <v>15</v>
      </c>
      <c r="C253" s="68" t="s">
        <v>4</v>
      </c>
      <c r="D253" s="36"/>
      <c r="E253" s="36"/>
      <c r="F253" s="51" t="s">
        <v>599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2"/>
      <c r="U253" s="7"/>
      <c r="V253" s="7"/>
      <c r="W253" s="7"/>
      <c r="X253" s="7"/>
      <c r="Y253" s="7"/>
      <c r="Z253" s="7"/>
      <c r="AA253" s="64"/>
      <c r="AB253" s="7"/>
      <c r="AC253" s="7"/>
      <c r="AD253" s="7"/>
      <c r="AE253" s="50">
        <v>16</v>
      </c>
      <c r="AF253" s="7"/>
      <c r="AG253" s="50"/>
      <c r="AH253" s="7"/>
      <c r="AI253" s="44">
        <f t="shared" si="6"/>
        <v>16</v>
      </c>
      <c r="AJ253" s="2">
        <f t="shared" si="7"/>
        <v>1</v>
      </c>
    </row>
    <row r="254" spans="1:36" x14ac:dyDescent="0.3">
      <c r="A254" s="79">
        <f>RANK(AI254,$AI$2:AI397)</f>
        <v>239</v>
      </c>
      <c r="B254" s="2" t="s">
        <v>15</v>
      </c>
      <c r="C254" s="40" t="s">
        <v>290</v>
      </c>
      <c r="D254" s="2">
        <v>2013</v>
      </c>
      <c r="E254" s="7" t="s">
        <v>10</v>
      </c>
      <c r="F254" s="42" t="s">
        <v>408</v>
      </c>
      <c r="G254" s="46"/>
      <c r="H254" s="46"/>
      <c r="I254" s="46"/>
      <c r="J254" s="46">
        <v>16</v>
      </c>
      <c r="K254" s="46"/>
      <c r="L254" s="46"/>
      <c r="M254" s="46"/>
      <c r="N254" s="46"/>
      <c r="O254" s="46"/>
      <c r="P254" s="46"/>
      <c r="Q254" s="46"/>
      <c r="R254" s="46"/>
      <c r="S254" s="46"/>
      <c r="T254" s="47"/>
      <c r="U254" s="46"/>
      <c r="V254" s="46"/>
      <c r="W254" s="46"/>
      <c r="X254" s="46"/>
      <c r="Y254" s="46"/>
      <c r="Z254" s="46"/>
      <c r="AA254" s="64"/>
      <c r="AB254" s="46"/>
      <c r="AC254" s="46"/>
      <c r="AD254" s="46"/>
      <c r="AE254" s="46"/>
      <c r="AF254" s="46"/>
      <c r="AG254" s="46"/>
      <c r="AH254" s="46"/>
      <c r="AI254" s="44">
        <f t="shared" si="6"/>
        <v>16</v>
      </c>
      <c r="AJ254" s="2">
        <f t="shared" si="7"/>
        <v>1</v>
      </c>
    </row>
    <row r="255" spans="1:36" x14ac:dyDescent="0.3">
      <c r="A255" s="79">
        <f>RANK(AI255,$AI$2:AI398)</f>
        <v>239</v>
      </c>
      <c r="B255" s="2" t="s">
        <v>15</v>
      </c>
      <c r="C255" s="40" t="s">
        <v>48</v>
      </c>
      <c r="D255" s="2">
        <v>2014</v>
      </c>
      <c r="E255" s="2" t="s">
        <v>9</v>
      </c>
      <c r="F255" s="51" t="s">
        <v>539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2"/>
      <c r="U255" s="7"/>
      <c r="V255" s="7"/>
      <c r="W255" s="7"/>
      <c r="X255" s="7"/>
      <c r="Y255" s="7"/>
      <c r="Z255" s="7"/>
      <c r="AA255" s="50">
        <v>16</v>
      </c>
      <c r="AB255" s="7"/>
      <c r="AC255" s="7"/>
      <c r="AD255" s="7"/>
      <c r="AE255" s="7"/>
      <c r="AF255" s="7"/>
      <c r="AG255" s="7"/>
      <c r="AH255" s="7"/>
      <c r="AI255" s="44">
        <f t="shared" si="6"/>
        <v>16</v>
      </c>
      <c r="AJ255" s="2">
        <f t="shared" si="7"/>
        <v>1</v>
      </c>
    </row>
    <row r="256" spans="1:36" x14ac:dyDescent="0.3">
      <c r="A256" s="79">
        <f>RANK(AI256,$AI$2:AI399)</f>
        <v>255</v>
      </c>
      <c r="B256" s="4" t="s">
        <v>15</v>
      </c>
      <c r="C256" s="42" t="s">
        <v>575</v>
      </c>
      <c r="D256" s="7">
        <v>2016</v>
      </c>
      <c r="E256" s="7" t="s">
        <v>5</v>
      </c>
      <c r="F256" s="51" t="s">
        <v>601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2"/>
      <c r="U256" s="7"/>
      <c r="V256" s="7"/>
      <c r="W256" s="7"/>
      <c r="X256" s="7"/>
      <c r="Y256" s="7"/>
      <c r="Z256" s="7"/>
      <c r="AA256" s="64"/>
      <c r="AB256" s="7"/>
      <c r="AC256" s="7"/>
      <c r="AD256" s="7"/>
      <c r="AE256" s="50">
        <v>12</v>
      </c>
      <c r="AF256" s="7"/>
      <c r="AG256" s="50"/>
      <c r="AH256" s="7"/>
      <c r="AI256" s="44">
        <f t="shared" si="6"/>
        <v>12</v>
      </c>
      <c r="AJ256" s="2">
        <f t="shared" si="7"/>
        <v>1</v>
      </c>
    </row>
    <row r="257" spans="1:36" x14ac:dyDescent="0.3">
      <c r="A257" s="79">
        <f>RANK(AI257,$AI$2:AI400)</f>
        <v>255</v>
      </c>
      <c r="B257" s="4" t="s">
        <v>15</v>
      </c>
      <c r="C257" s="68" t="s">
        <v>4</v>
      </c>
      <c r="D257" s="69"/>
      <c r="E257" s="69"/>
      <c r="F257" s="51" t="s">
        <v>602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2"/>
      <c r="U257" s="7"/>
      <c r="V257" s="7"/>
      <c r="W257" s="7"/>
      <c r="X257" s="7"/>
      <c r="Y257" s="7"/>
      <c r="Z257" s="7"/>
      <c r="AA257" s="64"/>
      <c r="AB257" s="7"/>
      <c r="AC257" s="7"/>
      <c r="AD257" s="7"/>
      <c r="AE257" s="50">
        <v>12</v>
      </c>
      <c r="AF257" s="7"/>
      <c r="AG257" s="50"/>
      <c r="AH257" s="7"/>
      <c r="AI257" s="44">
        <f t="shared" si="6"/>
        <v>12</v>
      </c>
      <c r="AJ257" s="2">
        <f t="shared" si="7"/>
        <v>1</v>
      </c>
    </row>
    <row r="258" spans="1:36" x14ac:dyDescent="0.3">
      <c r="A258" s="79">
        <f>RANK(AI258,$AI$2:AI401)</f>
        <v>255</v>
      </c>
      <c r="B258" s="7" t="s">
        <v>15</v>
      </c>
      <c r="C258" s="42" t="s">
        <v>13</v>
      </c>
      <c r="D258" s="7">
        <v>2015</v>
      </c>
      <c r="E258" s="2" t="s">
        <v>9</v>
      </c>
      <c r="F258" s="42" t="s">
        <v>466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46">
        <v>12</v>
      </c>
      <c r="S258" s="7"/>
      <c r="T258" s="2"/>
      <c r="U258" s="7"/>
      <c r="V258" s="7"/>
      <c r="W258" s="7"/>
      <c r="X258" s="7"/>
      <c r="Y258" s="7"/>
      <c r="Z258" s="7"/>
      <c r="AA258" s="64"/>
      <c r="AB258" s="7"/>
      <c r="AC258" s="7"/>
      <c r="AD258" s="7"/>
      <c r="AE258" s="7"/>
      <c r="AF258" s="7"/>
      <c r="AG258" s="7"/>
      <c r="AH258" s="7"/>
      <c r="AI258" s="44">
        <f t="shared" ref="AI258:AI321" si="8">SUM(G258:AH258)</f>
        <v>12</v>
      </c>
      <c r="AJ258" s="2">
        <f t="shared" ref="AJ258:AJ269" si="9">COUNT(G258:AH258)</f>
        <v>1</v>
      </c>
    </row>
    <row r="259" spans="1:36" x14ac:dyDescent="0.3">
      <c r="A259" s="79">
        <f>RANK(AI259,$AI$2:AI402)</f>
        <v>255</v>
      </c>
      <c r="B259" s="7" t="s">
        <v>15</v>
      </c>
      <c r="C259" s="42" t="s">
        <v>4</v>
      </c>
      <c r="D259" s="7">
        <v>2016</v>
      </c>
      <c r="E259" s="7" t="s">
        <v>5</v>
      </c>
      <c r="F259" s="51" t="s">
        <v>603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2"/>
      <c r="U259" s="7"/>
      <c r="V259" s="7"/>
      <c r="W259" s="7"/>
      <c r="X259" s="7"/>
      <c r="Y259" s="7"/>
      <c r="Z259" s="7"/>
      <c r="AA259" s="64"/>
      <c r="AB259" s="7"/>
      <c r="AC259" s="7"/>
      <c r="AD259" s="7"/>
      <c r="AE259" s="50">
        <v>12</v>
      </c>
      <c r="AF259" s="7"/>
      <c r="AG259" s="50"/>
      <c r="AH259" s="7"/>
      <c r="AI259" s="44">
        <f t="shared" si="8"/>
        <v>12</v>
      </c>
      <c r="AJ259" s="2">
        <f t="shared" si="9"/>
        <v>1</v>
      </c>
    </row>
    <row r="260" spans="1:36" x14ac:dyDescent="0.3">
      <c r="A260" s="79">
        <f>RANK(AI260,$AI$2:AI403)</f>
        <v>255</v>
      </c>
      <c r="B260" s="4" t="s">
        <v>94</v>
      </c>
      <c r="C260" s="40"/>
      <c r="D260" s="2"/>
      <c r="E260" s="4" t="s">
        <v>5</v>
      </c>
      <c r="F260" s="51" t="s">
        <v>507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2"/>
      <c r="U260" s="50">
        <v>12</v>
      </c>
      <c r="V260" s="7"/>
      <c r="W260" s="7"/>
      <c r="X260" s="7"/>
      <c r="Y260" s="7"/>
      <c r="Z260" s="7"/>
      <c r="AA260" s="64"/>
      <c r="AB260" s="7"/>
      <c r="AC260" s="7"/>
      <c r="AD260" s="7"/>
      <c r="AE260" s="7"/>
      <c r="AF260" s="7"/>
      <c r="AG260" s="7"/>
      <c r="AH260" s="7"/>
      <c r="AI260" s="44">
        <f t="shared" si="8"/>
        <v>12</v>
      </c>
      <c r="AJ260" s="2">
        <f t="shared" si="9"/>
        <v>1</v>
      </c>
    </row>
    <row r="261" spans="1:36" x14ac:dyDescent="0.3">
      <c r="A261" s="79">
        <f>RANK(AI261,$AI$2:AI404)</f>
        <v>260</v>
      </c>
      <c r="B261" s="2" t="s">
        <v>17</v>
      </c>
      <c r="C261" s="40"/>
      <c r="D261" s="2"/>
      <c r="E261" s="2" t="s">
        <v>5</v>
      </c>
      <c r="F261" s="51" t="s">
        <v>527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2"/>
      <c r="U261" s="50">
        <v>11</v>
      </c>
      <c r="V261" s="7"/>
      <c r="W261" s="7"/>
      <c r="X261" s="7"/>
      <c r="Y261" s="7"/>
      <c r="Z261" s="7"/>
      <c r="AA261" s="64"/>
      <c r="AB261" s="7"/>
      <c r="AC261" s="7"/>
      <c r="AD261" s="7"/>
      <c r="AE261" s="7"/>
      <c r="AF261" s="7"/>
      <c r="AG261" s="7"/>
      <c r="AH261" s="7"/>
      <c r="AI261" s="44">
        <f t="shared" si="8"/>
        <v>11</v>
      </c>
      <c r="AJ261" s="2">
        <f t="shared" si="9"/>
        <v>1</v>
      </c>
    </row>
    <row r="262" spans="1:36" x14ac:dyDescent="0.3">
      <c r="A262" s="79">
        <f>RANK(AI262,$AI$2:AI405)</f>
        <v>260</v>
      </c>
      <c r="B262" s="2" t="s">
        <v>15</v>
      </c>
      <c r="C262" s="40" t="s">
        <v>65</v>
      </c>
      <c r="D262" s="2">
        <v>2015</v>
      </c>
      <c r="E262" s="7" t="s">
        <v>9</v>
      </c>
      <c r="F262" s="42" t="s">
        <v>381</v>
      </c>
      <c r="G262" s="46"/>
      <c r="H262" s="46">
        <v>11</v>
      </c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7"/>
      <c r="U262" s="46"/>
      <c r="V262" s="46"/>
      <c r="W262" s="46"/>
      <c r="X262" s="46"/>
      <c r="Y262" s="46"/>
      <c r="Z262" s="46"/>
      <c r="AA262" s="64"/>
      <c r="AB262" s="46"/>
      <c r="AC262" s="46"/>
      <c r="AD262" s="46"/>
      <c r="AE262" s="46"/>
      <c r="AF262" s="46"/>
      <c r="AG262" s="46"/>
      <c r="AH262" s="46"/>
      <c r="AI262" s="44">
        <f t="shared" si="8"/>
        <v>11</v>
      </c>
      <c r="AJ262" s="2">
        <f t="shared" si="9"/>
        <v>1</v>
      </c>
    </row>
    <row r="263" spans="1:36" x14ac:dyDescent="0.3">
      <c r="A263" s="79">
        <f>RANK(AI263,$AI$2:AI406)</f>
        <v>262</v>
      </c>
      <c r="B263" s="7" t="s">
        <v>15</v>
      </c>
      <c r="C263" s="68" t="s">
        <v>4</v>
      </c>
      <c r="D263" s="69"/>
      <c r="E263" s="69"/>
      <c r="F263" s="51" t="s">
        <v>604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2"/>
      <c r="U263" s="7"/>
      <c r="V263" s="7"/>
      <c r="W263" s="7"/>
      <c r="X263" s="7"/>
      <c r="Y263" s="7"/>
      <c r="Z263" s="7"/>
      <c r="AA263" s="64"/>
      <c r="AB263" s="7"/>
      <c r="AC263" s="7"/>
      <c r="AD263" s="7"/>
      <c r="AE263" s="50">
        <v>9</v>
      </c>
      <c r="AF263" s="7"/>
      <c r="AG263" s="50"/>
      <c r="AH263" s="7"/>
      <c r="AI263" s="44">
        <f t="shared" si="8"/>
        <v>9</v>
      </c>
      <c r="AJ263" s="2">
        <f t="shared" si="9"/>
        <v>1</v>
      </c>
    </row>
    <row r="264" spans="1:36" x14ac:dyDescent="0.3">
      <c r="A264" s="79">
        <f>RANK(AI264,$AI$2:AI407)</f>
        <v>262</v>
      </c>
      <c r="B264" s="7" t="s">
        <v>15</v>
      </c>
      <c r="C264" s="42" t="s">
        <v>6</v>
      </c>
      <c r="D264" s="4">
        <v>2016</v>
      </c>
      <c r="E264" s="7" t="s">
        <v>5</v>
      </c>
      <c r="F264" s="51" t="s">
        <v>605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2"/>
      <c r="U264" s="7"/>
      <c r="V264" s="7"/>
      <c r="W264" s="7"/>
      <c r="X264" s="7"/>
      <c r="Y264" s="7"/>
      <c r="Z264" s="7"/>
      <c r="AA264" s="64"/>
      <c r="AB264" s="7"/>
      <c r="AC264" s="7"/>
      <c r="AD264" s="7"/>
      <c r="AE264" s="50">
        <v>9</v>
      </c>
      <c r="AF264" s="7"/>
      <c r="AG264" s="50"/>
      <c r="AH264" s="7"/>
      <c r="AI264" s="44">
        <f t="shared" si="8"/>
        <v>9</v>
      </c>
      <c r="AJ264" s="2">
        <f t="shared" si="9"/>
        <v>1</v>
      </c>
    </row>
    <row r="265" spans="1:36" x14ac:dyDescent="0.3">
      <c r="A265" s="79">
        <f>RANK(AI265,$AI$2:AI408)</f>
        <v>264</v>
      </c>
      <c r="B265" s="2" t="s">
        <v>15</v>
      </c>
      <c r="C265" s="40" t="s">
        <v>7</v>
      </c>
      <c r="D265" s="2">
        <v>2015</v>
      </c>
      <c r="E265" s="7" t="s">
        <v>9</v>
      </c>
      <c r="F265" s="42" t="s">
        <v>336</v>
      </c>
      <c r="G265" s="48"/>
      <c r="H265" s="48">
        <v>0</v>
      </c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7"/>
      <c r="U265" s="48"/>
      <c r="V265" s="48"/>
      <c r="W265" s="48"/>
      <c r="X265" s="48"/>
      <c r="Y265" s="48"/>
      <c r="Z265" s="48"/>
      <c r="AA265" s="64"/>
      <c r="AB265" s="48"/>
      <c r="AC265" s="48"/>
      <c r="AD265" s="48"/>
      <c r="AE265" s="67">
        <v>0</v>
      </c>
      <c r="AF265" s="46"/>
      <c r="AG265" s="67"/>
      <c r="AH265" s="46"/>
      <c r="AI265" s="44">
        <f t="shared" si="8"/>
        <v>0</v>
      </c>
      <c r="AJ265" s="2">
        <f t="shared" si="9"/>
        <v>2</v>
      </c>
    </row>
    <row r="266" spans="1:36" x14ac:dyDescent="0.3">
      <c r="A266" s="79">
        <f>RANK(AI266,$AI$2:AI409)</f>
        <v>264</v>
      </c>
      <c r="B266" s="2" t="s">
        <v>15</v>
      </c>
      <c r="C266" s="40" t="s">
        <v>7</v>
      </c>
      <c r="D266" s="2">
        <v>2011</v>
      </c>
      <c r="E266" s="7" t="s">
        <v>11</v>
      </c>
      <c r="F266" s="38" t="s">
        <v>358</v>
      </c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64"/>
      <c r="AB266" s="46"/>
      <c r="AC266" s="46"/>
      <c r="AD266" s="46"/>
      <c r="AE266" s="67">
        <v>0</v>
      </c>
      <c r="AF266" s="46"/>
      <c r="AG266" s="67"/>
      <c r="AH266" s="46"/>
      <c r="AI266" s="44">
        <f t="shared" si="8"/>
        <v>0</v>
      </c>
      <c r="AJ266" s="2">
        <f t="shared" si="9"/>
        <v>1</v>
      </c>
    </row>
    <row r="267" spans="1:36" x14ac:dyDescent="0.3">
      <c r="A267" s="79">
        <f>RANK(AI267,$AI$2:AI410)</f>
        <v>264</v>
      </c>
      <c r="B267" s="7" t="s">
        <v>15</v>
      </c>
      <c r="C267" s="42" t="s">
        <v>7</v>
      </c>
      <c r="D267" s="7">
        <v>2013</v>
      </c>
      <c r="E267" s="4" t="s">
        <v>10</v>
      </c>
      <c r="F267" s="51" t="s">
        <v>596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2"/>
      <c r="U267" s="7"/>
      <c r="V267" s="7"/>
      <c r="W267" s="7"/>
      <c r="X267" s="7"/>
      <c r="Y267" s="7"/>
      <c r="Z267" s="7"/>
      <c r="AA267" s="64"/>
      <c r="AB267" s="7"/>
      <c r="AC267" s="7"/>
      <c r="AD267" s="7"/>
      <c r="AE267" s="67">
        <v>0</v>
      </c>
      <c r="AF267" s="7"/>
      <c r="AG267" s="67"/>
      <c r="AH267" s="7"/>
      <c r="AI267" s="44">
        <f t="shared" si="8"/>
        <v>0</v>
      </c>
      <c r="AJ267" s="2">
        <f t="shared" si="9"/>
        <v>1</v>
      </c>
    </row>
    <row r="268" spans="1:36" x14ac:dyDescent="0.3">
      <c r="A268" s="79">
        <f>RANK(AI268,$AI$2:AI411)</f>
        <v>264</v>
      </c>
      <c r="B268" s="7" t="s">
        <v>15</v>
      </c>
      <c r="C268" s="38" t="s">
        <v>7</v>
      </c>
      <c r="D268" s="7">
        <v>2015</v>
      </c>
      <c r="E268" s="7" t="s">
        <v>9</v>
      </c>
      <c r="F268" s="51" t="s">
        <v>600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2"/>
      <c r="U268" s="7"/>
      <c r="V268" s="7"/>
      <c r="W268" s="7"/>
      <c r="X268" s="7"/>
      <c r="Y268" s="7"/>
      <c r="Z268" s="7"/>
      <c r="AA268" s="64"/>
      <c r="AB268" s="7"/>
      <c r="AC268" s="7"/>
      <c r="AD268" s="7"/>
      <c r="AE268" s="67">
        <v>0</v>
      </c>
      <c r="AF268" s="7"/>
      <c r="AG268" s="67"/>
      <c r="AH268" s="7"/>
      <c r="AI268" s="44">
        <f t="shared" si="8"/>
        <v>0</v>
      </c>
      <c r="AJ268" s="2">
        <f t="shared" si="9"/>
        <v>1</v>
      </c>
    </row>
    <row r="269" spans="1:36" x14ac:dyDescent="0.3">
      <c r="A269" s="79">
        <f>RANK(AI269,$AI$2:AI412)</f>
        <v>264</v>
      </c>
      <c r="B269" s="7" t="s">
        <v>15</v>
      </c>
      <c r="C269" s="42" t="s">
        <v>48</v>
      </c>
      <c r="D269" s="7">
        <v>2010</v>
      </c>
      <c r="E269" s="7" t="s">
        <v>11</v>
      </c>
      <c r="F269" s="51" t="s">
        <v>569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2"/>
      <c r="U269" s="7"/>
      <c r="V269" s="7"/>
      <c r="W269" s="7"/>
      <c r="X269" s="7"/>
      <c r="Y269" s="7"/>
      <c r="Z269" s="7"/>
      <c r="AA269" s="64"/>
      <c r="AB269" s="7"/>
      <c r="AC269" s="7"/>
      <c r="AD269" s="49">
        <v>0</v>
      </c>
      <c r="AE269" s="7"/>
      <c r="AF269" s="7"/>
      <c r="AG269" s="7"/>
      <c r="AH269" s="7"/>
      <c r="AI269" s="44">
        <f t="shared" si="8"/>
        <v>0</v>
      </c>
      <c r="AJ269" s="2">
        <f t="shared" si="9"/>
        <v>1</v>
      </c>
    </row>
  </sheetData>
  <autoFilter ref="A1:AJ1" xr:uid="{00000000-0001-0000-0000-000000000000}">
    <sortState xmlns:xlrd2="http://schemas.microsoft.com/office/spreadsheetml/2017/richdata2" ref="A2:AJ269">
      <sortCondition descending="1" ref="AI1"/>
    </sortState>
  </autoFilter>
  <phoneticPr fontId="1" type="noConversion"/>
  <conditionalFormatting sqref="F1:F1048576">
    <cfRule type="duplicateValues" dxfId="347" priority="1"/>
  </conditionalFormatting>
  <conditionalFormatting sqref="F176">
    <cfRule type="duplicateValues" dxfId="346" priority="251" stopIfTrue="1"/>
    <cfRule type="duplicateValues" dxfId="345" priority="252" stopIfTrue="1"/>
    <cfRule type="duplicateValues" dxfId="344" priority="253" stopIfTrue="1"/>
  </conditionalFormatting>
  <conditionalFormatting sqref="F178">
    <cfRule type="duplicateValues" dxfId="343" priority="241" stopIfTrue="1"/>
    <cfRule type="duplicateValues" dxfId="342" priority="240" stopIfTrue="1"/>
  </conditionalFormatting>
  <conditionalFormatting sqref="F198">
    <cfRule type="duplicateValues" dxfId="341" priority="403" stopIfTrue="1"/>
  </conditionalFormatting>
  <conditionalFormatting sqref="F208">
    <cfRule type="duplicateValues" dxfId="340" priority="402" stopIfTrue="1"/>
  </conditionalFormatting>
  <conditionalFormatting sqref="F209:F210">
    <cfRule type="duplicateValues" dxfId="339" priority="338" stopIfTrue="1"/>
  </conditionalFormatting>
  <conditionalFormatting sqref="F211">
    <cfRule type="duplicateValues" dxfId="338" priority="337" stopIfTrue="1"/>
  </conditionalFormatting>
  <conditionalFormatting sqref="F212">
    <cfRule type="duplicateValues" dxfId="337" priority="250" stopIfTrue="1"/>
    <cfRule type="duplicateValues" dxfId="336" priority="249" stopIfTrue="1"/>
    <cfRule type="duplicateValues" dxfId="335" priority="248" stopIfTrue="1"/>
  </conditionalFormatting>
  <conditionalFormatting sqref="F213">
    <cfRule type="duplicateValues" dxfId="334" priority="335" stopIfTrue="1"/>
    <cfRule type="duplicateValues" dxfId="333" priority="334" stopIfTrue="1"/>
  </conditionalFormatting>
  <conditionalFormatting sqref="F214">
    <cfRule type="duplicateValues" dxfId="332" priority="333" stopIfTrue="1"/>
    <cfRule type="duplicateValues" dxfId="331" priority="332" stopIfTrue="1"/>
  </conditionalFormatting>
  <conditionalFormatting sqref="F215">
    <cfRule type="duplicateValues" dxfId="330" priority="244" stopIfTrue="1"/>
    <cfRule type="duplicateValues" dxfId="329" priority="243" stopIfTrue="1"/>
    <cfRule type="duplicateValues" dxfId="328" priority="242" stopIfTrue="1"/>
  </conditionalFormatting>
  <conditionalFormatting sqref="F216">
    <cfRule type="duplicateValues" dxfId="327" priority="329" stopIfTrue="1"/>
    <cfRule type="duplicateValues" dxfId="326" priority="328" stopIfTrue="1"/>
  </conditionalFormatting>
  <conditionalFormatting sqref="F217">
    <cfRule type="duplicateValues" dxfId="325" priority="327" stopIfTrue="1"/>
    <cfRule type="duplicateValues" dxfId="324" priority="326" stopIfTrue="1"/>
  </conditionalFormatting>
  <conditionalFormatting sqref="F218">
    <cfRule type="duplicateValues" dxfId="323" priority="325" stopIfTrue="1"/>
  </conditionalFormatting>
  <conditionalFormatting sqref="F219">
    <cfRule type="duplicateValues" dxfId="322" priority="324" stopIfTrue="1"/>
  </conditionalFormatting>
  <conditionalFormatting sqref="F220">
    <cfRule type="duplicateValues" dxfId="321" priority="323" stopIfTrue="1"/>
  </conditionalFormatting>
  <conditionalFormatting sqref="F221">
    <cfRule type="duplicateValues" dxfId="320" priority="322" stopIfTrue="1"/>
  </conditionalFormatting>
  <conditionalFormatting sqref="F222">
    <cfRule type="duplicateValues" dxfId="319" priority="321" stopIfTrue="1"/>
  </conditionalFormatting>
  <conditionalFormatting sqref="F223">
    <cfRule type="duplicateValues" dxfId="318" priority="320" stopIfTrue="1"/>
  </conditionalFormatting>
  <conditionalFormatting sqref="F224">
    <cfRule type="duplicateValues" dxfId="317" priority="319" stopIfTrue="1"/>
  </conditionalFormatting>
  <conditionalFormatting sqref="F225">
    <cfRule type="duplicateValues" dxfId="316" priority="318" stopIfTrue="1"/>
  </conditionalFormatting>
  <conditionalFormatting sqref="F226">
    <cfRule type="duplicateValues" dxfId="315" priority="317" stopIfTrue="1"/>
  </conditionalFormatting>
  <conditionalFormatting sqref="F227">
    <cfRule type="duplicateValues" dxfId="314" priority="316" stopIfTrue="1"/>
  </conditionalFormatting>
  <conditionalFormatting sqref="F228">
    <cfRule type="duplicateValues" dxfId="313" priority="315" stopIfTrue="1"/>
  </conditionalFormatting>
  <conditionalFormatting sqref="F229">
    <cfRule type="duplicateValues" dxfId="312" priority="314" stopIfTrue="1"/>
  </conditionalFormatting>
  <conditionalFormatting sqref="F230">
    <cfRule type="duplicateValues" dxfId="311" priority="313" stopIfTrue="1"/>
  </conditionalFormatting>
  <conditionalFormatting sqref="F231">
    <cfRule type="duplicateValues" dxfId="310" priority="312" stopIfTrue="1"/>
  </conditionalFormatting>
  <conditionalFormatting sqref="F232">
    <cfRule type="duplicateValues" dxfId="309" priority="311" stopIfTrue="1"/>
  </conditionalFormatting>
  <conditionalFormatting sqref="F234">
    <cfRule type="duplicateValues" dxfId="308" priority="237" stopIfTrue="1"/>
    <cfRule type="duplicateValues" dxfId="307" priority="239" stopIfTrue="1"/>
    <cfRule type="duplicateValues" dxfId="306" priority="238" stopIfTrue="1"/>
  </conditionalFormatting>
  <conditionalFormatting sqref="F235">
    <cfRule type="duplicateValues" dxfId="305" priority="309" stopIfTrue="1"/>
  </conditionalFormatting>
  <conditionalFormatting sqref="F236">
    <cfRule type="duplicateValues" dxfId="304" priority="308" stopIfTrue="1"/>
  </conditionalFormatting>
  <conditionalFormatting sqref="F237">
    <cfRule type="duplicateValues" dxfId="303" priority="307" stopIfTrue="1"/>
  </conditionalFormatting>
  <conditionalFormatting sqref="F238">
    <cfRule type="duplicateValues" dxfId="302" priority="306" stopIfTrue="1"/>
  </conditionalFormatting>
  <conditionalFormatting sqref="F239">
    <cfRule type="duplicateValues" dxfId="301" priority="233" stopIfTrue="1"/>
    <cfRule type="duplicateValues" dxfId="300" priority="234" stopIfTrue="1"/>
    <cfRule type="duplicateValues" dxfId="299" priority="235" stopIfTrue="1"/>
  </conditionalFormatting>
  <conditionalFormatting sqref="F240">
    <cfRule type="duplicateValues" dxfId="298" priority="304" stopIfTrue="1"/>
  </conditionalFormatting>
  <conditionalFormatting sqref="F241">
    <cfRule type="duplicateValues" dxfId="297" priority="303" stopIfTrue="1"/>
  </conditionalFormatting>
  <conditionalFormatting sqref="F242">
    <cfRule type="duplicateValues" dxfId="296" priority="302" stopIfTrue="1"/>
  </conditionalFormatting>
  <conditionalFormatting sqref="F243">
    <cfRule type="duplicateValues" dxfId="295" priority="301" stopIfTrue="1"/>
  </conditionalFormatting>
  <conditionalFormatting sqref="F244">
    <cfRule type="duplicateValues" dxfId="294" priority="300" stopIfTrue="1"/>
  </conditionalFormatting>
  <conditionalFormatting sqref="F245">
    <cfRule type="duplicateValues" dxfId="293" priority="299" stopIfTrue="1"/>
  </conditionalFormatting>
  <conditionalFormatting sqref="F247">
    <cfRule type="duplicateValues" dxfId="292" priority="298" stopIfTrue="1"/>
  </conditionalFormatting>
  <conditionalFormatting sqref="F248">
    <cfRule type="duplicateValues" dxfId="291" priority="158"/>
  </conditionalFormatting>
  <conditionalFormatting sqref="F249">
    <cfRule type="duplicateValues" dxfId="290" priority="157"/>
  </conditionalFormatting>
  <conditionalFormatting sqref="F250:F252">
    <cfRule type="duplicateValues" dxfId="289" priority="155"/>
    <cfRule type="duplicateValues" dxfId="288" priority="156"/>
  </conditionalFormatting>
  <conditionalFormatting sqref="F253">
    <cfRule type="duplicateValues" dxfId="287" priority="154"/>
    <cfRule type="duplicateValues" dxfId="286" priority="153"/>
  </conditionalFormatting>
  <conditionalFormatting sqref="F254">
    <cfRule type="duplicateValues" dxfId="285" priority="151"/>
    <cfRule type="duplicateValues" dxfId="284" priority="152"/>
  </conditionalFormatting>
  <conditionalFormatting sqref="F255">
    <cfRule type="duplicateValues" dxfId="283" priority="150" stopIfTrue="1"/>
    <cfRule type="duplicateValues" dxfId="282" priority="149" stopIfTrue="1"/>
  </conditionalFormatting>
  <conditionalFormatting sqref="F255:F256">
    <cfRule type="duplicateValues" dxfId="281" priority="146"/>
  </conditionalFormatting>
  <conditionalFormatting sqref="F256">
    <cfRule type="duplicateValues" dxfId="280" priority="147" stopIfTrue="1"/>
    <cfRule type="duplicateValues" dxfId="279" priority="148" stopIfTrue="1"/>
  </conditionalFormatting>
  <conditionalFormatting sqref="F257:F258">
    <cfRule type="duplicateValues" dxfId="278" priority="144"/>
    <cfRule type="duplicateValues" dxfId="277" priority="145"/>
  </conditionalFormatting>
  <conditionalFormatting sqref="F260">
    <cfRule type="duplicateValues" dxfId="276" priority="142"/>
    <cfRule type="duplicateValues" dxfId="275" priority="143" stopIfTrue="1"/>
  </conditionalFormatting>
  <conditionalFormatting sqref="F261">
    <cfRule type="duplicateValues" dxfId="274" priority="140"/>
    <cfRule type="duplicateValues" dxfId="273" priority="141" stopIfTrue="1"/>
  </conditionalFormatting>
  <conditionalFormatting sqref="F262:F269">
    <cfRule type="duplicateValues" dxfId="272" priority="1118"/>
    <cfRule type="duplicateValues" dxfId="271" priority="1119"/>
  </conditionalFormatting>
  <conditionalFormatting sqref="F270:F64966 F1:F39 F177 F179:F197 F130:F175 F41:F128">
    <cfRule type="duplicateValues" dxfId="270" priority="932" stopIfTrue="1"/>
  </conditionalFormatting>
  <conditionalFormatting sqref="F270:F64966 F1:F39 F177 F179:F208 F130:F175 F41:F128">
    <cfRule type="duplicateValues" dxfId="269" priority="938" stopIfTrue="1"/>
  </conditionalFormatting>
  <conditionalFormatting sqref="F270:F64966 F1:F39 F177 F213:F214 F216:F233 F179:F211 F235:F238 F240:F247 F130:F175 F41:F128">
    <cfRule type="duplicateValues" dxfId="268" priority="944" stopIfTrue="1"/>
  </conditionalFormatting>
  <conditionalFormatting sqref="F270:F1048576 F130:F247 F1:F128">
    <cfRule type="duplicateValues" dxfId="267" priority="954"/>
  </conditionalFormatting>
  <conditionalFormatting sqref="AP169">
    <cfRule type="duplicateValues" dxfId="266" priority="273" stopIfTrue="1"/>
  </conditionalFormatting>
  <conditionalFormatting sqref="AP170">
    <cfRule type="duplicateValues" dxfId="265" priority="272" stopIfTrue="1"/>
  </conditionalFormatting>
  <conditionalFormatting sqref="AP171">
    <cfRule type="duplicateValues" dxfId="264" priority="271" stopIfTrue="1"/>
  </conditionalFormatting>
  <conditionalFormatting sqref="AP172:AP173">
    <cfRule type="duplicateValues" dxfId="263" priority="270" stopIfTrue="1"/>
  </conditionalFormatting>
  <conditionalFormatting sqref="AP174">
    <cfRule type="duplicateValues" dxfId="262" priority="269" stopIfTrue="1"/>
  </conditionalFormatting>
  <conditionalFormatting sqref="AP175">
    <cfRule type="duplicateValues" dxfId="261" priority="268" stopIfTrue="1"/>
  </conditionalFormatting>
  <conditionalFormatting sqref="AP176">
    <cfRule type="duplicateValues" dxfId="260" priority="267" stopIfTrue="1"/>
  </conditionalFormatting>
  <conditionalFormatting sqref="AP177">
    <cfRule type="duplicateValues" dxfId="259" priority="266" stopIfTrue="1"/>
  </conditionalFormatting>
  <conditionalFormatting sqref="AP178">
    <cfRule type="duplicateValues" dxfId="258" priority="265" stopIfTrue="1"/>
  </conditionalFormatting>
  <conditionalFormatting sqref="AP179">
    <cfRule type="duplicateValues" dxfId="257" priority="264" stopIfTrue="1"/>
  </conditionalFormatting>
  <conditionalFormatting sqref="AP180:AP181">
    <cfRule type="duplicateValues" dxfId="256" priority="263" stopIfTrue="1"/>
  </conditionalFormatting>
  <conditionalFormatting sqref="AP182">
    <cfRule type="duplicateValues" dxfId="255" priority="262" stopIfTrue="1"/>
  </conditionalFormatting>
  <conditionalFormatting sqref="AP183">
    <cfRule type="duplicateValues" dxfId="254" priority="261" stopIfTrue="1"/>
  </conditionalFormatting>
  <conditionalFormatting sqref="AP184">
    <cfRule type="duplicateValues" dxfId="253" priority="260" stopIfTrue="1"/>
  </conditionalFormatting>
  <conditionalFormatting sqref="AP185:AP187">
    <cfRule type="duplicateValues" dxfId="252" priority="259" stopIfTrue="1"/>
  </conditionalFormatting>
  <conditionalFormatting sqref="AP188:AP189">
    <cfRule type="duplicateValues" dxfId="251" priority="258" stopIfTrue="1"/>
  </conditionalFormatting>
  <conditionalFormatting sqref="AP190">
    <cfRule type="duplicateValues" dxfId="250" priority="257" stopIfTrue="1"/>
  </conditionalFormatting>
  <conditionalFormatting sqref="AP191:AP195">
    <cfRule type="duplicateValues" dxfId="249" priority="256" stopIfTrue="1"/>
  </conditionalFormatting>
  <conditionalFormatting sqref="AP196">
    <cfRule type="duplicateValues" dxfId="248" priority="255" stopIfTrue="1"/>
  </conditionalFormatting>
  <conditionalFormatting sqref="AP197">
    <cfRule type="duplicateValues" dxfId="247" priority="254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25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3" customWidth="1"/>
    <col min="7" max="10" width="11.109375" style="56" hidden="1" customWidth="1" outlineLevel="1"/>
    <col min="11" max="11" width="14" style="56" hidden="1" customWidth="1" outlineLevel="1"/>
    <col min="12" max="12" width="13.21875" style="56" hidden="1" customWidth="1" outlineLevel="1"/>
    <col min="13" max="13" width="11.109375" style="56" hidden="1" customWidth="1" outlineLevel="1"/>
    <col min="14" max="16" width="11.109375" style="56" hidden="1" customWidth="1" outlineLevel="1" collapsed="1"/>
    <col min="17" max="17" width="11.109375" style="56" hidden="1" customWidth="1" outlineLevel="1"/>
    <col min="18" max="18" width="12.44140625" style="58" hidden="1" customWidth="1" outlineLevel="1"/>
    <col min="19" max="19" width="11.109375" style="56" hidden="1" customWidth="1" outlineLevel="1" collapsed="1"/>
    <col min="20" max="22" width="11.109375" style="56" hidden="1" customWidth="1" outlineLevel="1"/>
    <col min="23" max="24" width="11.109375" style="56" hidden="1" customWidth="1" outlineLevel="1" collapsed="1"/>
    <col min="25" max="25" width="13" style="56" hidden="1" customWidth="1" outlineLevel="1" collapsed="1"/>
    <col min="26" max="26" width="11.44140625" hidden="1" customWidth="1" outlineLevel="1" collapsed="1"/>
    <col min="27" max="27" width="13.77734375" style="56" hidden="1" customWidth="1" outlineLevel="1" collapsed="1"/>
    <col min="28" max="28" width="10.21875" style="56" hidden="1" customWidth="1" outlineLevel="1" collapsed="1"/>
    <col min="29" max="29" width="12" style="56" hidden="1" customWidth="1" outlineLevel="1" collapsed="1"/>
    <col min="30" max="30" width="8.21875" style="5" customWidth="1" collapsed="1"/>
    <col min="31" max="31" width="8.44140625" style="1" customWidth="1"/>
    <col min="32" max="35" width="9.109375" style="1"/>
    <col min="36" max="36" width="4.6640625" style="1" bestFit="1" customWidth="1"/>
    <col min="37" max="37" width="19.5546875" style="1" bestFit="1" customWidth="1"/>
    <col min="38" max="16384" width="9.109375" style="1"/>
  </cols>
  <sheetData>
    <row r="1" spans="1:31" s="41" customFormat="1" ht="54" customHeight="1" x14ac:dyDescent="0.3">
      <c r="A1" s="78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553</v>
      </c>
      <c r="H1" s="66" t="s">
        <v>457</v>
      </c>
      <c r="I1" s="66" t="s">
        <v>448</v>
      </c>
      <c r="J1" s="66" t="s">
        <v>458</v>
      </c>
      <c r="K1" s="66" t="s">
        <v>555</v>
      </c>
      <c r="L1" s="66" t="s">
        <v>556</v>
      </c>
      <c r="M1" s="66" t="s">
        <v>450</v>
      </c>
      <c r="N1" s="66" t="s">
        <v>449</v>
      </c>
      <c r="O1" s="66" t="s">
        <v>455</v>
      </c>
      <c r="P1" s="66" t="s">
        <v>453</v>
      </c>
      <c r="Q1" s="66" t="s">
        <v>456</v>
      </c>
      <c r="R1" s="66" t="s">
        <v>454</v>
      </c>
      <c r="S1" s="66" t="s">
        <v>481</v>
      </c>
      <c r="T1" s="66" t="s">
        <v>480</v>
      </c>
      <c r="U1" s="66" t="s">
        <v>479</v>
      </c>
      <c r="V1" s="66" t="s">
        <v>485</v>
      </c>
      <c r="W1" s="66" t="s">
        <v>536</v>
      </c>
      <c r="X1" s="66" t="s">
        <v>558</v>
      </c>
      <c r="Y1" s="66" t="s">
        <v>564</v>
      </c>
      <c r="Z1" s="66" t="s">
        <v>559</v>
      </c>
      <c r="AA1" s="66" t="s">
        <v>587</v>
      </c>
      <c r="AB1" s="66" t="s">
        <v>630</v>
      </c>
      <c r="AC1" s="75" t="s">
        <v>632</v>
      </c>
      <c r="AD1" s="43" t="s">
        <v>633</v>
      </c>
      <c r="AE1" s="43" t="s">
        <v>21</v>
      </c>
    </row>
    <row r="2" spans="1:31" x14ac:dyDescent="0.3">
      <c r="A2" s="79">
        <f>RANK(AD2,$AD$2:AD149)</f>
        <v>1</v>
      </c>
      <c r="B2" s="7" t="s">
        <v>15</v>
      </c>
      <c r="C2" s="42" t="s">
        <v>22</v>
      </c>
      <c r="D2" s="7">
        <v>2008</v>
      </c>
      <c r="E2" s="2" t="s">
        <v>12</v>
      </c>
      <c r="F2" s="38" t="s">
        <v>289</v>
      </c>
      <c r="G2" s="46">
        <v>1200</v>
      </c>
      <c r="H2" s="54"/>
      <c r="I2" s="46">
        <v>180</v>
      </c>
      <c r="J2" s="46">
        <v>1200</v>
      </c>
      <c r="K2" s="46">
        <v>180</v>
      </c>
      <c r="L2" s="54"/>
      <c r="M2" s="54"/>
      <c r="N2" s="54"/>
      <c r="O2" s="54"/>
      <c r="P2" s="54"/>
      <c r="Q2" s="54"/>
      <c r="R2" s="47">
        <v>585</v>
      </c>
      <c r="S2" s="46"/>
      <c r="T2" s="46"/>
      <c r="U2" s="46">
        <v>1400</v>
      </c>
      <c r="V2" s="54"/>
      <c r="W2" s="46"/>
      <c r="X2" s="46">
        <v>1400</v>
      </c>
      <c r="Y2" s="46"/>
      <c r="Z2" s="50">
        <v>1200</v>
      </c>
      <c r="AA2" s="46"/>
      <c r="AB2" s="46"/>
      <c r="AC2" s="46"/>
      <c r="AD2" s="44">
        <f t="shared" ref="AD2:AD65" si="0">SUM(G2:AC2)</f>
        <v>7345</v>
      </c>
      <c r="AE2" s="2">
        <f t="shared" ref="AE2:AE65" si="1">COUNT(G2:AC2)</f>
        <v>8</v>
      </c>
    </row>
    <row r="3" spans="1:31" x14ac:dyDescent="0.3">
      <c r="A3" s="79">
        <f>RANK(AD3,$AD$2:AD150)</f>
        <v>2</v>
      </c>
      <c r="B3" s="2" t="s">
        <v>15</v>
      </c>
      <c r="C3" s="40" t="s">
        <v>4</v>
      </c>
      <c r="D3" s="2">
        <v>2009</v>
      </c>
      <c r="E3" s="2" t="s">
        <v>12</v>
      </c>
      <c r="F3" s="42" t="s">
        <v>29</v>
      </c>
      <c r="G3" s="46">
        <v>840</v>
      </c>
      <c r="H3" s="46">
        <v>1200</v>
      </c>
      <c r="I3" s="54"/>
      <c r="J3" s="54"/>
      <c r="K3" s="54"/>
      <c r="L3" s="46"/>
      <c r="M3" s="46">
        <v>405</v>
      </c>
      <c r="N3" s="46"/>
      <c r="O3" s="46">
        <v>405</v>
      </c>
      <c r="P3" s="54"/>
      <c r="Q3" s="46">
        <v>480</v>
      </c>
      <c r="R3" s="57"/>
      <c r="S3" s="46"/>
      <c r="T3" s="46">
        <v>405</v>
      </c>
      <c r="U3" s="46"/>
      <c r="V3" s="54"/>
      <c r="W3" s="50">
        <v>480</v>
      </c>
      <c r="X3" s="46"/>
      <c r="Y3" s="46">
        <v>85</v>
      </c>
      <c r="Z3" s="64"/>
      <c r="AA3" s="46"/>
      <c r="AB3" s="46">
        <v>110</v>
      </c>
      <c r="AC3" s="46"/>
      <c r="AD3" s="44">
        <f t="shared" si="0"/>
        <v>4410</v>
      </c>
      <c r="AE3" s="2">
        <f t="shared" si="1"/>
        <v>9</v>
      </c>
    </row>
    <row r="4" spans="1:31" x14ac:dyDescent="0.3">
      <c r="A4" s="79">
        <f>RANK(AD4,$AD$2:AD151)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71</v>
      </c>
      <c r="G4" s="46">
        <v>660</v>
      </c>
      <c r="H4" s="54"/>
      <c r="I4" s="54"/>
      <c r="J4" s="54"/>
      <c r="K4" s="54"/>
      <c r="L4" s="46"/>
      <c r="M4" s="46"/>
      <c r="N4" s="46">
        <v>180</v>
      </c>
      <c r="O4" s="46"/>
      <c r="P4" s="53">
        <v>1200</v>
      </c>
      <c r="Q4" s="54"/>
      <c r="R4" s="57"/>
      <c r="S4" s="53"/>
      <c r="T4" s="53"/>
      <c r="U4" s="53">
        <v>760</v>
      </c>
      <c r="V4" s="53"/>
      <c r="W4" s="53"/>
      <c r="X4" s="53"/>
      <c r="Y4" s="53"/>
      <c r="Z4" s="50">
        <v>840</v>
      </c>
      <c r="AA4" s="50">
        <v>660</v>
      </c>
      <c r="AB4" s="46"/>
      <c r="AC4" s="50"/>
      <c r="AD4" s="44">
        <f t="shared" si="0"/>
        <v>4300</v>
      </c>
      <c r="AE4" s="2">
        <f t="shared" si="1"/>
        <v>6</v>
      </c>
    </row>
    <row r="5" spans="1:31" x14ac:dyDescent="0.3">
      <c r="A5" s="79">
        <f>RANK(AD5,$AD$2:AD152)</f>
        <v>4</v>
      </c>
      <c r="B5" s="2" t="s">
        <v>15</v>
      </c>
      <c r="C5" s="40" t="s">
        <v>13</v>
      </c>
      <c r="D5" s="2">
        <v>2008</v>
      </c>
      <c r="E5" s="2" t="s">
        <v>12</v>
      </c>
      <c r="F5" s="42" t="s">
        <v>180</v>
      </c>
      <c r="G5" s="54"/>
      <c r="H5" s="46">
        <v>660</v>
      </c>
      <c r="I5" s="54"/>
      <c r="J5" s="46">
        <v>660</v>
      </c>
      <c r="K5" s="54"/>
      <c r="L5" s="54"/>
      <c r="M5" s="54"/>
      <c r="N5" s="54"/>
      <c r="O5" s="54"/>
      <c r="P5" s="53">
        <v>840</v>
      </c>
      <c r="Q5" s="54"/>
      <c r="R5" s="57"/>
      <c r="S5" s="53"/>
      <c r="T5" s="53"/>
      <c r="U5" s="53">
        <v>760</v>
      </c>
      <c r="V5" s="53"/>
      <c r="W5" s="53"/>
      <c r="X5" s="53"/>
      <c r="Y5" s="53"/>
      <c r="Z5" s="50">
        <v>600</v>
      </c>
      <c r="AA5" s="50">
        <v>660</v>
      </c>
      <c r="AB5" s="46"/>
      <c r="AC5" s="50"/>
      <c r="AD5" s="44">
        <f t="shared" si="0"/>
        <v>4180</v>
      </c>
      <c r="AE5" s="2">
        <f t="shared" si="1"/>
        <v>6</v>
      </c>
    </row>
    <row r="6" spans="1:31" x14ac:dyDescent="0.3">
      <c r="A6" s="79">
        <f>RANK(AD6,$AD$2:AD153)</f>
        <v>5</v>
      </c>
      <c r="B6" s="2" t="s">
        <v>15</v>
      </c>
      <c r="C6" s="40" t="s">
        <v>4</v>
      </c>
      <c r="D6" s="2">
        <v>2008</v>
      </c>
      <c r="E6" s="2" t="s">
        <v>12</v>
      </c>
      <c r="F6" s="42" t="s">
        <v>208</v>
      </c>
      <c r="G6" s="46">
        <v>660</v>
      </c>
      <c r="H6" s="46">
        <v>1020</v>
      </c>
      <c r="I6" s="46">
        <v>460</v>
      </c>
      <c r="J6" s="54"/>
      <c r="K6" s="54"/>
      <c r="L6" s="54"/>
      <c r="M6" s="54"/>
      <c r="N6" s="54"/>
      <c r="O6" s="54"/>
      <c r="P6" s="54"/>
      <c r="Q6" s="54"/>
      <c r="R6" s="47">
        <v>380</v>
      </c>
      <c r="S6" s="46"/>
      <c r="T6" s="46"/>
      <c r="U6" s="46">
        <v>1400</v>
      </c>
      <c r="V6" s="54"/>
      <c r="W6" s="46"/>
      <c r="X6" s="46"/>
      <c r="Y6" s="46"/>
      <c r="Z6" s="64"/>
      <c r="AA6" s="46"/>
      <c r="AB6" s="48"/>
      <c r="AC6" s="46"/>
      <c r="AD6" s="44">
        <f t="shared" si="0"/>
        <v>3920</v>
      </c>
      <c r="AE6" s="2">
        <f t="shared" si="1"/>
        <v>5</v>
      </c>
    </row>
    <row r="7" spans="1:31" x14ac:dyDescent="0.3">
      <c r="A7" s="79">
        <f>RANK(AD7,$AD$2:AD154)</f>
        <v>6</v>
      </c>
      <c r="B7" s="2" t="s">
        <v>15</v>
      </c>
      <c r="C7" s="40" t="s">
        <v>290</v>
      </c>
      <c r="D7" s="2">
        <v>2011</v>
      </c>
      <c r="E7" s="3" t="s">
        <v>11</v>
      </c>
      <c r="F7" s="42" t="s">
        <v>78</v>
      </c>
      <c r="G7" s="46">
        <v>480</v>
      </c>
      <c r="H7" s="46">
        <v>360</v>
      </c>
      <c r="I7" s="54"/>
      <c r="J7" s="46">
        <v>480</v>
      </c>
      <c r="K7" s="54"/>
      <c r="L7" s="46"/>
      <c r="M7" s="46"/>
      <c r="N7" s="46"/>
      <c r="O7" s="46">
        <v>30</v>
      </c>
      <c r="P7" s="54"/>
      <c r="Q7" s="46">
        <v>75</v>
      </c>
      <c r="R7" s="57"/>
      <c r="S7" s="50">
        <v>80</v>
      </c>
      <c r="T7" s="46"/>
      <c r="U7" s="46"/>
      <c r="V7" s="54"/>
      <c r="W7" s="50">
        <v>240</v>
      </c>
      <c r="X7" s="46"/>
      <c r="Y7" s="46"/>
      <c r="Z7" s="50">
        <v>1020</v>
      </c>
      <c r="AA7" s="50">
        <v>840</v>
      </c>
      <c r="AB7" s="46"/>
      <c r="AC7" s="50">
        <v>65</v>
      </c>
      <c r="AD7" s="44">
        <f t="shared" si="0"/>
        <v>3670</v>
      </c>
      <c r="AE7" s="2">
        <f t="shared" si="1"/>
        <v>10</v>
      </c>
    </row>
    <row r="8" spans="1:31" x14ac:dyDescent="0.3">
      <c r="A8" s="79">
        <f>RANK(AD8,$AD$2:AD155)</f>
        <v>7</v>
      </c>
      <c r="B8" s="2" t="s">
        <v>15</v>
      </c>
      <c r="C8" s="39" t="s">
        <v>4</v>
      </c>
      <c r="D8" s="3">
        <v>2009</v>
      </c>
      <c r="E8" s="2" t="s">
        <v>12</v>
      </c>
      <c r="F8" s="38" t="s">
        <v>30</v>
      </c>
      <c r="G8" s="46">
        <v>840</v>
      </c>
      <c r="H8" s="54"/>
      <c r="I8" s="54"/>
      <c r="J8" s="54"/>
      <c r="K8" s="54"/>
      <c r="L8" s="46"/>
      <c r="M8" s="46">
        <v>330</v>
      </c>
      <c r="N8" s="46"/>
      <c r="O8" s="46">
        <v>330</v>
      </c>
      <c r="P8" s="54"/>
      <c r="Q8" s="46">
        <v>330</v>
      </c>
      <c r="R8" s="57"/>
      <c r="S8" s="46"/>
      <c r="T8" s="46">
        <v>330</v>
      </c>
      <c r="U8" s="46"/>
      <c r="V8" s="54"/>
      <c r="W8" s="50">
        <v>660</v>
      </c>
      <c r="X8" s="46"/>
      <c r="Y8" s="46">
        <v>85</v>
      </c>
      <c r="Z8" s="64"/>
      <c r="AA8" s="46"/>
      <c r="AB8" s="46">
        <v>110</v>
      </c>
      <c r="AC8" s="46"/>
      <c r="AD8" s="44">
        <f t="shared" si="0"/>
        <v>3015</v>
      </c>
      <c r="AE8" s="2">
        <f t="shared" si="1"/>
        <v>8</v>
      </c>
    </row>
    <row r="9" spans="1:31" x14ac:dyDescent="0.3">
      <c r="A9" s="79">
        <f>RANK(AD9,$AD$2:AD156)</f>
        <v>8</v>
      </c>
      <c r="B9" s="3" t="s">
        <v>15</v>
      </c>
      <c r="C9" s="38" t="s">
        <v>4</v>
      </c>
      <c r="D9" s="4">
        <v>2010</v>
      </c>
      <c r="E9" s="3" t="s">
        <v>11</v>
      </c>
      <c r="F9" s="38" t="s">
        <v>85</v>
      </c>
      <c r="G9" s="54"/>
      <c r="H9" s="46">
        <v>480</v>
      </c>
      <c r="I9" s="54"/>
      <c r="J9" s="54"/>
      <c r="K9" s="54"/>
      <c r="L9" s="46"/>
      <c r="M9" s="46">
        <v>30</v>
      </c>
      <c r="N9" s="46"/>
      <c r="O9" s="46"/>
      <c r="P9" s="53">
        <v>480</v>
      </c>
      <c r="Q9" s="54"/>
      <c r="R9" s="57"/>
      <c r="S9" s="53"/>
      <c r="T9" s="46">
        <v>30</v>
      </c>
      <c r="U9" s="53"/>
      <c r="V9" s="53"/>
      <c r="W9" s="50">
        <v>240</v>
      </c>
      <c r="X9" s="46"/>
      <c r="Y9" s="46"/>
      <c r="Z9" s="50">
        <v>720</v>
      </c>
      <c r="AA9" s="50">
        <v>1020</v>
      </c>
      <c r="AB9" s="46"/>
      <c r="AC9" s="50"/>
      <c r="AD9" s="44">
        <f t="shared" si="0"/>
        <v>3000</v>
      </c>
      <c r="AE9" s="2">
        <f t="shared" si="1"/>
        <v>7</v>
      </c>
    </row>
    <row r="10" spans="1:31" x14ac:dyDescent="0.3">
      <c r="A10" s="79">
        <f>RANK(AD10,$AD$2:AD157)</f>
        <v>9</v>
      </c>
      <c r="B10" s="7" t="s">
        <v>15</v>
      </c>
      <c r="C10" s="42" t="s">
        <v>4</v>
      </c>
      <c r="D10" s="7">
        <v>2010</v>
      </c>
      <c r="E10" s="3" t="s">
        <v>11</v>
      </c>
      <c r="F10" s="42" t="s">
        <v>25</v>
      </c>
      <c r="G10" s="54"/>
      <c r="H10" s="54"/>
      <c r="I10" s="54"/>
      <c r="J10" s="54"/>
      <c r="K10" s="54"/>
      <c r="L10" s="46"/>
      <c r="M10" s="46">
        <v>30</v>
      </c>
      <c r="N10" s="46"/>
      <c r="O10" s="46">
        <v>30</v>
      </c>
      <c r="P10" s="54"/>
      <c r="Q10" s="46">
        <v>215</v>
      </c>
      <c r="R10" s="57"/>
      <c r="S10" s="46"/>
      <c r="T10" s="46">
        <v>215</v>
      </c>
      <c r="U10" s="46"/>
      <c r="V10" s="54"/>
      <c r="W10" s="50">
        <v>360</v>
      </c>
      <c r="X10" s="46"/>
      <c r="Y10" s="46"/>
      <c r="Z10" s="64"/>
      <c r="AA10" s="50">
        <v>1200</v>
      </c>
      <c r="AB10" s="54"/>
      <c r="AC10" s="50">
        <v>710</v>
      </c>
      <c r="AD10" s="44">
        <f t="shared" si="0"/>
        <v>2760</v>
      </c>
      <c r="AE10" s="2">
        <f t="shared" si="1"/>
        <v>7</v>
      </c>
    </row>
    <row r="11" spans="1:31" x14ac:dyDescent="0.3">
      <c r="A11" s="79">
        <f>RANK(AD11,$AD$2:AD158)</f>
        <v>10</v>
      </c>
      <c r="B11" s="4" t="s">
        <v>15</v>
      </c>
      <c r="C11" s="40" t="s">
        <v>45</v>
      </c>
      <c r="D11" s="4">
        <v>2008</v>
      </c>
      <c r="E11" s="2" t="s">
        <v>12</v>
      </c>
      <c r="F11" s="42" t="s">
        <v>64</v>
      </c>
      <c r="G11" s="54"/>
      <c r="H11" s="54"/>
      <c r="I11" s="54"/>
      <c r="J11" s="46">
        <v>840</v>
      </c>
      <c r="K11" s="54"/>
      <c r="L11" s="54"/>
      <c r="M11" s="54"/>
      <c r="N11" s="54"/>
      <c r="O11" s="54"/>
      <c r="P11" s="53">
        <v>1020</v>
      </c>
      <c r="Q11" s="54"/>
      <c r="R11" s="57"/>
      <c r="S11" s="53"/>
      <c r="T11" s="53"/>
      <c r="U11" s="53"/>
      <c r="V11" s="53"/>
      <c r="W11" s="53"/>
      <c r="X11" s="53"/>
      <c r="Y11" s="53"/>
      <c r="Z11" s="50">
        <v>720</v>
      </c>
      <c r="AA11" s="53"/>
      <c r="AB11" s="54"/>
      <c r="AC11" s="53"/>
      <c r="AD11" s="44">
        <f t="shared" si="0"/>
        <v>2580</v>
      </c>
      <c r="AE11" s="2">
        <f t="shared" si="1"/>
        <v>3</v>
      </c>
    </row>
    <row r="12" spans="1:31" x14ac:dyDescent="0.3">
      <c r="A12" s="79">
        <f>RANK(AD12,$AD$2:AD159)</f>
        <v>11</v>
      </c>
      <c r="B12" s="7" t="s">
        <v>15</v>
      </c>
      <c r="C12" s="42" t="s">
        <v>13</v>
      </c>
      <c r="D12" s="7">
        <v>2010</v>
      </c>
      <c r="E12" s="3" t="s">
        <v>11</v>
      </c>
      <c r="F12" s="42" t="s">
        <v>49</v>
      </c>
      <c r="G12" s="46">
        <v>660</v>
      </c>
      <c r="H12" s="46">
        <v>360</v>
      </c>
      <c r="I12" s="54"/>
      <c r="J12" s="46">
        <v>360</v>
      </c>
      <c r="K12" s="54"/>
      <c r="L12" s="46"/>
      <c r="M12" s="46">
        <v>30</v>
      </c>
      <c r="N12" s="46"/>
      <c r="O12" s="46"/>
      <c r="P12" s="53">
        <v>660</v>
      </c>
      <c r="Q12" s="54"/>
      <c r="R12" s="57"/>
      <c r="S12" s="53"/>
      <c r="T12" s="46">
        <v>30</v>
      </c>
      <c r="U12" s="53"/>
      <c r="V12" s="53"/>
      <c r="W12" s="50">
        <v>360</v>
      </c>
      <c r="X12" s="46"/>
      <c r="Y12" s="46"/>
      <c r="Z12" s="64"/>
      <c r="AA12" s="46"/>
      <c r="AB12" s="46"/>
      <c r="AC12" s="46"/>
      <c r="AD12" s="44">
        <f t="shared" si="0"/>
        <v>2460</v>
      </c>
      <c r="AE12" s="2">
        <f t="shared" si="1"/>
        <v>7</v>
      </c>
    </row>
    <row r="13" spans="1:31" x14ac:dyDescent="0.3">
      <c r="A13" s="79">
        <f>RANK(AD13,$AD$2:AD160)</f>
        <v>12</v>
      </c>
      <c r="B13" s="2" t="s">
        <v>15</v>
      </c>
      <c r="C13" s="40" t="s">
        <v>7</v>
      </c>
      <c r="D13" s="2">
        <v>2010</v>
      </c>
      <c r="E13" s="3" t="s">
        <v>11</v>
      </c>
      <c r="F13" s="42" t="s">
        <v>56</v>
      </c>
      <c r="G13" s="46">
        <v>480</v>
      </c>
      <c r="H13" s="46">
        <v>240</v>
      </c>
      <c r="I13" s="54"/>
      <c r="J13" s="46">
        <v>98.5</v>
      </c>
      <c r="K13" s="54"/>
      <c r="L13" s="54"/>
      <c r="M13" s="54"/>
      <c r="N13" s="54"/>
      <c r="O13" s="54"/>
      <c r="P13" s="53">
        <v>160</v>
      </c>
      <c r="Q13" s="54"/>
      <c r="R13" s="57"/>
      <c r="S13" s="53"/>
      <c r="T13" s="53">
        <v>145</v>
      </c>
      <c r="U13" s="53"/>
      <c r="V13" s="53"/>
      <c r="W13" s="50">
        <v>120</v>
      </c>
      <c r="X13" s="53"/>
      <c r="Y13" s="53"/>
      <c r="Z13" s="50">
        <v>660</v>
      </c>
      <c r="AA13" s="50">
        <v>480</v>
      </c>
      <c r="AB13" s="46"/>
      <c r="AC13" s="50"/>
      <c r="AD13" s="44">
        <f t="shared" si="0"/>
        <v>2383.5</v>
      </c>
      <c r="AE13" s="2">
        <f t="shared" si="1"/>
        <v>8</v>
      </c>
    </row>
    <row r="14" spans="1:31" x14ac:dyDescent="0.3">
      <c r="A14" s="79">
        <f>RANK(AD14,$AD$2:AD161)</f>
        <v>13</v>
      </c>
      <c r="B14" s="2" t="s">
        <v>15</v>
      </c>
      <c r="C14" s="40" t="s">
        <v>32</v>
      </c>
      <c r="D14" s="2">
        <v>2012</v>
      </c>
      <c r="E14" s="3" t="s">
        <v>10</v>
      </c>
      <c r="F14" s="42" t="s">
        <v>102</v>
      </c>
      <c r="G14" s="46">
        <v>480</v>
      </c>
      <c r="H14" s="46">
        <v>160</v>
      </c>
      <c r="I14" s="54"/>
      <c r="J14" s="46">
        <v>137</v>
      </c>
      <c r="K14" s="54"/>
      <c r="L14" s="54"/>
      <c r="M14" s="54"/>
      <c r="N14" s="54"/>
      <c r="O14" s="54"/>
      <c r="P14" s="53">
        <v>360</v>
      </c>
      <c r="Q14" s="54"/>
      <c r="R14" s="57"/>
      <c r="S14" s="50">
        <v>60</v>
      </c>
      <c r="T14" s="53"/>
      <c r="U14" s="53"/>
      <c r="V14" s="53"/>
      <c r="W14" s="50">
        <v>120</v>
      </c>
      <c r="X14" s="53"/>
      <c r="Y14" s="53"/>
      <c r="Z14" s="50">
        <v>480</v>
      </c>
      <c r="AA14" s="50">
        <v>360</v>
      </c>
      <c r="AB14" s="46"/>
      <c r="AC14" s="50">
        <v>150</v>
      </c>
      <c r="AD14" s="44">
        <f t="shared" si="0"/>
        <v>2307</v>
      </c>
      <c r="AE14" s="2">
        <f t="shared" si="1"/>
        <v>9</v>
      </c>
    </row>
    <row r="15" spans="1:31" x14ac:dyDescent="0.3">
      <c r="A15" s="79">
        <f>RANK(AD15,$AD$2:AD162)</f>
        <v>14</v>
      </c>
      <c r="B15" s="4" t="s">
        <v>15</v>
      </c>
      <c r="C15" s="40" t="s">
        <v>13</v>
      </c>
      <c r="D15" s="4">
        <v>2011</v>
      </c>
      <c r="E15" s="3" t="s">
        <v>11</v>
      </c>
      <c r="F15" s="42" t="s">
        <v>93</v>
      </c>
      <c r="G15" s="46">
        <v>480</v>
      </c>
      <c r="H15" s="46">
        <v>160</v>
      </c>
      <c r="I15" s="54"/>
      <c r="J15" s="46">
        <v>240</v>
      </c>
      <c r="K15" s="54"/>
      <c r="L15" s="54"/>
      <c r="M15" s="54"/>
      <c r="N15" s="54"/>
      <c r="O15" s="54"/>
      <c r="P15" s="53">
        <v>240</v>
      </c>
      <c r="Q15" s="46">
        <v>75</v>
      </c>
      <c r="R15" s="57"/>
      <c r="S15" s="50">
        <v>60</v>
      </c>
      <c r="T15" s="53"/>
      <c r="U15" s="53"/>
      <c r="V15" s="53"/>
      <c r="W15" s="50">
        <v>180</v>
      </c>
      <c r="X15" s="53"/>
      <c r="Y15" s="53"/>
      <c r="Z15" s="50">
        <v>180</v>
      </c>
      <c r="AA15" s="50">
        <v>660</v>
      </c>
      <c r="AB15" s="46"/>
      <c r="AC15" s="50"/>
      <c r="AD15" s="44">
        <f t="shared" si="0"/>
        <v>2275</v>
      </c>
      <c r="AE15" s="2">
        <f t="shared" si="1"/>
        <v>9</v>
      </c>
    </row>
    <row r="16" spans="1:31" x14ac:dyDescent="0.3">
      <c r="A16" s="79">
        <f>RANK(AD16,$AD$2:AD163)</f>
        <v>15</v>
      </c>
      <c r="B16" s="2" t="s">
        <v>15</v>
      </c>
      <c r="C16" s="39" t="s">
        <v>4</v>
      </c>
      <c r="D16" s="2">
        <v>2009</v>
      </c>
      <c r="E16" s="2" t="s">
        <v>12</v>
      </c>
      <c r="F16" s="38" t="s">
        <v>152</v>
      </c>
      <c r="G16" s="46">
        <v>480</v>
      </c>
      <c r="H16" s="46">
        <v>160</v>
      </c>
      <c r="I16" s="54"/>
      <c r="J16" s="54"/>
      <c r="K16" s="54"/>
      <c r="L16" s="46"/>
      <c r="M16" s="46"/>
      <c r="N16" s="46"/>
      <c r="O16" s="46">
        <v>30</v>
      </c>
      <c r="P16" s="53">
        <v>240</v>
      </c>
      <c r="Q16" s="54"/>
      <c r="R16" s="57"/>
      <c r="S16" s="53"/>
      <c r="T16" s="46">
        <v>30</v>
      </c>
      <c r="U16" s="53"/>
      <c r="V16" s="53"/>
      <c r="W16" s="50">
        <v>90</v>
      </c>
      <c r="X16" s="46"/>
      <c r="Y16" s="46"/>
      <c r="Z16" s="50">
        <v>110</v>
      </c>
      <c r="AA16" s="50">
        <v>660</v>
      </c>
      <c r="AB16" s="46"/>
      <c r="AC16" s="50"/>
      <c r="AD16" s="44">
        <f t="shared" si="0"/>
        <v>1800</v>
      </c>
      <c r="AE16" s="2">
        <f t="shared" si="1"/>
        <v>8</v>
      </c>
    </row>
    <row r="17" spans="1:31" x14ac:dyDescent="0.3">
      <c r="A17" s="79">
        <f>RANK(AD17,$AD$2:AD164)</f>
        <v>15</v>
      </c>
      <c r="B17" s="2" t="s">
        <v>15</v>
      </c>
      <c r="C17" s="39" t="s">
        <v>4</v>
      </c>
      <c r="D17" s="3">
        <v>2008</v>
      </c>
      <c r="E17" s="2" t="s">
        <v>12</v>
      </c>
      <c r="F17" s="38" t="s">
        <v>37</v>
      </c>
      <c r="G17" s="54"/>
      <c r="H17" s="46">
        <v>660</v>
      </c>
      <c r="I17" s="54"/>
      <c r="J17" s="54"/>
      <c r="K17" s="54"/>
      <c r="L17" s="54"/>
      <c r="M17" s="54"/>
      <c r="N17" s="54"/>
      <c r="O17" s="54"/>
      <c r="P17" s="53">
        <v>660</v>
      </c>
      <c r="Q17" s="54"/>
      <c r="R17" s="57"/>
      <c r="S17" s="53"/>
      <c r="T17" s="53"/>
      <c r="U17" s="53"/>
      <c r="V17" s="53"/>
      <c r="W17" s="53"/>
      <c r="X17" s="53"/>
      <c r="Y17" s="53"/>
      <c r="Z17" s="64"/>
      <c r="AA17" s="50">
        <v>480</v>
      </c>
      <c r="AB17" s="46"/>
      <c r="AC17" s="50"/>
      <c r="AD17" s="44">
        <f t="shared" si="0"/>
        <v>1800</v>
      </c>
      <c r="AE17" s="2">
        <f t="shared" si="1"/>
        <v>3</v>
      </c>
    </row>
    <row r="18" spans="1:31" x14ac:dyDescent="0.3">
      <c r="A18" s="79">
        <f>RANK(AD18,$AD$2:AD165)</f>
        <v>17</v>
      </c>
      <c r="B18" s="2" t="s">
        <v>15</v>
      </c>
      <c r="C18" s="40" t="s">
        <v>4</v>
      </c>
      <c r="D18" s="2">
        <v>2009</v>
      </c>
      <c r="E18" s="2" t="s">
        <v>12</v>
      </c>
      <c r="F18" s="42" t="s">
        <v>70</v>
      </c>
      <c r="G18" s="54"/>
      <c r="H18" s="46">
        <v>160</v>
      </c>
      <c r="I18" s="54"/>
      <c r="J18" s="54"/>
      <c r="K18" s="54"/>
      <c r="L18" s="54"/>
      <c r="M18" s="54"/>
      <c r="N18" s="54"/>
      <c r="O18" s="54"/>
      <c r="P18" s="53">
        <v>160</v>
      </c>
      <c r="Q18" s="54"/>
      <c r="R18" s="57"/>
      <c r="S18" s="53"/>
      <c r="T18" s="46">
        <v>30</v>
      </c>
      <c r="U18" s="53"/>
      <c r="V18" s="53"/>
      <c r="W18" s="50">
        <v>120</v>
      </c>
      <c r="X18" s="46"/>
      <c r="Y18" s="46"/>
      <c r="Z18" s="50">
        <v>360</v>
      </c>
      <c r="AA18" s="50">
        <v>840</v>
      </c>
      <c r="AB18" s="46"/>
      <c r="AC18" s="50"/>
      <c r="AD18" s="44">
        <f t="shared" si="0"/>
        <v>1670</v>
      </c>
      <c r="AE18" s="2">
        <f t="shared" si="1"/>
        <v>6</v>
      </c>
    </row>
    <row r="19" spans="1:31" x14ac:dyDescent="0.3">
      <c r="A19" s="79">
        <f>RANK(AD19,$AD$2:AD166)</f>
        <v>18</v>
      </c>
      <c r="B19" s="2" t="s">
        <v>15</v>
      </c>
      <c r="C19" s="40" t="s">
        <v>4</v>
      </c>
      <c r="D19" s="2">
        <v>2008</v>
      </c>
      <c r="E19" s="2" t="s">
        <v>12</v>
      </c>
      <c r="F19" s="42" t="s">
        <v>217</v>
      </c>
      <c r="G19" s="54"/>
      <c r="H19" s="54"/>
      <c r="I19" s="54"/>
      <c r="J19" s="46">
        <v>480</v>
      </c>
      <c r="K19" s="54"/>
      <c r="L19" s="54"/>
      <c r="M19" s="54"/>
      <c r="N19" s="54"/>
      <c r="O19" s="54"/>
      <c r="P19" s="53">
        <v>480</v>
      </c>
      <c r="Q19" s="54"/>
      <c r="R19" s="57"/>
      <c r="S19" s="53"/>
      <c r="T19" s="53"/>
      <c r="U19" s="53"/>
      <c r="V19" s="53"/>
      <c r="W19" s="53"/>
      <c r="X19" s="53"/>
      <c r="Y19" s="53"/>
      <c r="Z19" s="50">
        <v>600</v>
      </c>
      <c r="AA19" s="53"/>
      <c r="AB19" s="46"/>
      <c r="AC19" s="53"/>
      <c r="AD19" s="44">
        <f t="shared" si="0"/>
        <v>1560</v>
      </c>
      <c r="AE19" s="2">
        <f t="shared" si="1"/>
        <v>3</v>
      </c>
    </row>
    <row r="20" spans="1:31" x14ac:dyDescent="0.3">
      <c r="A20" s="79">
        <f>RANK(AD20,$AD$2:AD167)</f>
        <v>19</v>
      </c>
      <c r="B20" s="2" t="s">
        <v>15</v>
      </c>
      <c r="C20" s="40" t="s">
        <v>13</v>
      </c>
      <c r="D20" s="2">
        <v>2010</v>
      </c>
      <c r="E20" s="3" t="s">
        <v>11</v>
      </c>
      <c r="F20" s="42" t="s">
        <v>61</v>
      </c>
      <c r="G20" s="54"/>
      <c r="H20" s="54"/>
      <c r="I20" s="54"/>
      <c r="J20" s="46">
        <v>240</v>
      </c>
      <c r="K20" s="54"/>
      <c r="L20" s="54"/>
      <c r="M20" s="54"/>
      <c r="N20" s="54"/>
      <c r="O20" s="54"/>
      <c r="P20" s="53">
        <v>240</v>
      </c>
      <c r="Q20" s="54"/>
      <c r="R20" s="57"/>
      <c r="S20" s="53"/>
      <c r="T20" s="53">
        <v>145</v>
      </c>
      <c r="U20" s="53"/>
      <c r="V20" s="53"/>
      <c r="W20" s="50">
        <v>240</v>
      </c>
      <c r="X20" s="53"/>
      <c r="Y20" s="53"/>
      <c r="Z20" s="50">
        <v>360</v>
      </c>
      <c r="AA20" s="50">
        <v>90</v>
      </c>
      <c r="AB20" s="46"/>
      <c r="AC20" s="50"/>
      <c r="AD20" s="44">
        <f t="shared" si="0"/>
        <v>1315</v>
      </c>
      <c r="AE20" s="2">
        <f t="shared" si="1"/>
        <v>6</v>
      </c>
    </row>
    <row r="21" spans="1:31" x14ac:dyDescent="0.3">
      <c r="A21" s="79">
        <f>RANK(AD21,$AD$2:AD168)</f>
        <v>20</v>
      </c>
      <c r="B21" s="2" t="s">
        <v>15</v>
      </c>
      <c r="C21" s="40" t="s">
        <v>32</v>
      </c>
      <c r="D21" s="2">
        <v>2009</v>
      </c>
      <c r="E21" s="2" t="s">
        <v>12</v>
      </c>
      <c r="F21" s="51" t="s">
        <v>468</v>
      </c>
      <c r="G21" s="46">
        <v>480</v>
      </c>
      <c r="H21" s="46">
        <v>240</v>
      </c>
      <c r="I21" s="54"/>
      <c r="J21" s="54"/>
      <c r="K21" s="54"/>
      <c r="L21" s="54"/>
      <c r="M21" s="54"/>
      <c r="N21" s="54"/>
      <c r="O21" s="54"/>
      <c r="P21" s="53">
        <v>110</v>
      </c>
      <c r="Q21" s="54"/>
      <c r="R21" s="57"/>
      <c r="S21" s="53"/>
      <c r="T21" s="53">
        <v>145</v>
      </c>
      <c r="U21" s="53"/>
      <c r="V21" s="53">
        <v>30</v>
      </c>
      <c r="W21" s="50">
        <v>120</v>
      </c>
      <c r="X21" s="53"/>
      <c r="Y21" s="53"/>
      <c r="Z21" s="50">
        <v>160</v>
      </c>
      <c r="AA21" s="53"/>
      <c r="AB21" s="54"/>
      <c r="AC21" s="53"/>
      <c r="AD21" s="44">
        <f t="shared" si="0"/>
        <v>1285</v>
      </c>
      <c r="AE21" s="2">
        <f t="shared" si="1"/>
        <v>7</v>
      </c>
    </row>
    <row r="22" spans="1:31" x14ac:dyDescent="0.3">
      <c r="A22" s="79">
        <f>RANK(AD22,$AD$2:AD169)</f>
        <v>21</v>
      </c>
      <c r="B22" s="2" t="s">
        <v>15</v>
      </c>
      <c r="C22" s="39" t="s">
        <v>6</v>
      </c>
      <c r="D22" s="3">
        <v>2009</v>
      </c>
      <c r="E22" s="2" t="s">
        <v>12</v>
      </c>
      <c r="F22" s="38" t="s">
        <v>216</v>
      </c>
      <c r="G22" s="54"/>
      <c r="H22" s="46">
        <v>110</v>
      </c>
      <c r="I22" s="54"/>
      <c r="J22" s="46">
        <v>98.5</v>
      </c>
      <c r="K22" s="54"/>
      <c r="L22" s="54"/>
      <c r="M22" s="54"/>
      <c r="N22" s="54"/>
      <c r="O22" s="54"/>
      <c r="P22" s="53">
        <v>110</v>
      </c>
      <c r="Q22" s="54"/>
      <c r="R22" s="57"/>
      <c r="S22" s="53"/>
      <c r="T22" s="46">
        <v>30</v>
      </c>
      <c r="U22" s="53"/>
      <c r="V22" s="53"/>
      <c r="W22" s="50">
        <v>90</v>
      </c>
      <c r="X22" s="46"/>
      <c r="Y22" s="46"/>
      <c r="Z22" s="50">
        <v>160</v>
      </c>
      <c r="AA22" s="50">
        <v>660</v>
      </c>
      <c r="AB22" s="46"/>
      <c r="AC22" s="50"/>
      <c r="AD22" s="44">
        <f t="shared" si="0"/>
        <v>1258.5</v>
      </c>
      <c r="AE22" s="2">
        <f t="shared" si="1"/>
        <v>7</v>
      </c>
    </row>
    <row r="23" spans="1:31" x14ac:dyDescent="0.3">
      <c r="A23" s="79">
        <f>RANK(AD23,$AD$2:AD170)</f>
        <v>22</v>
      </c>
      <c r="B23" s="2" t="s">
        <v>15</v>
      </c>
      <c r="C23" s="40" t="s">
        <v>4</v>
      </c>
      <c r="D23" s="2">
        <v>2010</v>
      </c>
      <c r="E23" s="3" t="s">
        <v>11</v>
      </c>
      <c r="F23" s="42" t="s">
        <v>373</v>
      </c>
      <c r="G23" s="54"/>
      <c r="H23" s="46">
        <v>110</v>
      </c>
      <c r="I23" s="54"/>
      <c r="J23" s="46">
        <v>137</v>
      </c>
      <c r="K23" s="54"/>
      <c r="L23" s="54"/>
      <c r="M23" s="54"/>
      <c r="N23" s="54"/>
      <c r="O23" s="54"/>
      <c r="P23" s="53">
        <v>160</v>
      </c>
      <c r="Q23" s="54"/>
      <c r="R23" s="57"/>
      <c r="S23" s="53"/>
      <c r="T23" s="46">
        <v>30</v>
      </c>
      <c r="U23" s="53"/>
      <c r="V23" s="53"/>
      <c r="W23" s="50">
        <v>240</v>
      </c>
      <c r="X23" s="46"/>
      <c r="Y23" s="46"/>
      <c r="Z23" s="50">
        <v>110</v>
      </c>
      <c r="AA23" s="50">
        <v>240</v>
      </c>
      <c r="AB23" s="46"/>
      <c r="AC23" s="50"/>
      <c r="AD23" s="44">
        <f t="shared" si="0"/>
        <v>1027</v>
      </c>
      <c r="AE23" s="2">
        <f t="shared" si="1"/>
        <v>7</v>
      </c>
    </row>
    <row r="24" spans="1:31" x14ac:dyDescent="0.3">
      <c r="A24" s="79">
        <f>RANK(AD24,$AD$2:AD171)</f>
        <v>23</v>
      </c>
      <c r="B24" s="2" t="s">
        <v>15</v>
      </c>
      <c r="C24" s="40" t="s">
        <v>13</v>
      </c>
      <c r="D24" s="2">
        <v>2010</v>
      </c>
      <c r="E24" s="3" t="s">
        <v>11</v>
      </c>
      <c r="F24" s="42" t="s">
        <v>195</v>
      </c>
      <c r="G24" s="54"/>
      <c r="H24" s="46">
        <v>110</v>
      </c>
      <c r="I24" s="54"/>
      <c r="J24" s="46">
        <v>137</v>
      </c>
      <c r="K24" s="54"/>
      <c r="L24" s="54"/>
      <c r="M24" s="54"/>
      <c r="N24" s="54"/>
      <c r="O24" s="54"/>
      <c r="P24" s="53">
        <v>110</v>
      </c>
      <c r="Q24" s="54"/>
      <c r="R24" s="57"/>
      <c r="S24" s="53"/>
      <c r="T24" s="53">
        <v>145</v>
      </c>
      <c r="U24" s="53"/>
      <c r="V24" s="53"/>
      <c r="W24" s="50">
        <v>120</v>
      </c>
      <c r="X24" s="53"/>
      <c r="Y24" s="53"/>
      <c r="Z24" s="50">
        <v>240</v>
      </c>
      <c r="AA24" s="50">
        <v>120</v>
      </c>
      <c r="AB24" s="46"/>
      <c r="AC24" s="50"/>
      <c r="AD24" s="44">
        <f t="shared" si="0"/>
        <v>982</v>
      </c>
      <c r="AE24" s="2">
        <f t="shared" si="1"/>
        <v>7</v>
      </c>
    </row>
    <row r="25" spans="1:31" x14ac:dyDescent="0.3">
      <c r="A25" s="79">
        <f>RANK(AD25,$AD$2:AD172)</f>
        <v>24</v>
      </c>
      <c r="B25" s="2" t="s">
        <v>15</v>
      </c>
      <c r="C25" s="40" t="s">
        <v>13</v>
      </c>
      <c r="D25" s="2">
        <v>2011</v>
      </c>
      <c r="E25" s="3" t="s">
        <v>11</v>
      </c>
      <c r="F25" s="42" t="s">
        <v>62</v>
      </c>
      <c r="G25" s="54"/>
      <c r="H25" s="46">
        <v>180</v>
      </c>
      <c r="I25" s="54"/>
      <c r="J25" s="46">
        <v>180</v>
      </c>
      <c r="K25" s="54"/>
      <c r="L25" s="54"/>
      <c r="M25" s="54"/>
      <c r="N25" s="54"/>
      <c r="O25" s="54"/>
      <c r="P25" s="53">
        <v>180</v>
      </c>
      <c r="Q25" s="54"/>
      <c r="R25" s="57"/>
      <c r="S25" s="50">
        <v>24</v>
      </c>
      <c r="T25" s="53"/>
      <c r="U25" s="53"/>
      <c r="V25" s="53"/>
      <c r="W25" s="50">
        <v>120</v>
      </c>
      <c r="X25" s="53"/>
      <c r="Y25" s="53"/>
      <c r="Z25" s="50">
        <v>240</v>
      </c>
      <c r="AA25" s="53"/>
      <c r="AB25" s="46"/>
      <c r="AC25" s="53"/>
      <c r="AD25" s="44">
        <f t="shared" si="0"/>
        <v>924</v>
      </c>
      <c r="AE25" s="2">
        <f t="shared" si="1"/>
        <v>6</v>
      </c>
    </row>
    <row r="26" spans="1:31" x14ac:dyDescent="0.3">
      <c r="A26" s="79">
        <f>RANK(AD26,$AD$2:AD173)</f>
        <v>25</v>
      </c>
      <c r="B26" s="4" t="s">
        <v>15</v>
      </c>
      <c r="C26" s="40" t="s">
        <v>182</v>
      </c>
      <c r="D26" s="2">
        <v>2009</v>
      </c>
      <c r="E26" s="3" t="s">
        <v>12</v>
      </c>
      <c r="F26" s="42" t="s">
        <v>222</v>
      </c>
      <c r="G26" s="54"/>
      <c r="H26" s="46">
        <v>78</v>
      </c>
      <c r="I26" s="54"/>
      <c r="J26" s="46">
        <v>90</v>
      </c>
      <c r="K26" s="54"/>
      <c r="L26" s="54"/>
      <c r="M26" s="54"/>
      <c r="N26" s="54"/>
      <c r="O26" s="54"/>
      <c r="P26" s="53">
        <v>90</v>
      </c>
      <c r="Q26" s="54"/>
      <c r="R26" s="57"/>
      <c r="S26" s="53"/>
      <c r="T26" s="46">
        <v>30</v>
      </c>
      <c r="U26" s="53"/>
      <c r="V26" s="53"/>
      <c r="W26" s="50">
        <v>120</v>
      </c>
      <c r="X26" s="46"/>
      <c r="Y26" s="46"/>
      <c r="Z26" s="64"/>
      <c r="AA26" s="50">
        <v>480</v>
      </c>
      <c r="AB26" s="46"/>
      <c r="AC26" s="50"/>
      <c r="AD26" s="44">
        <f t="shared" si="0"/>
        <v>888</v>
      </c>
      <c r="AE26" s="2">
        <f t="shared" si="1"/>
        <v>6</v>
      </c>
    </row>
    <row r="27" spans="1:31" x14ac:dyDescent="0.3">
      <c r="A27" s="79">
        <f>RANK(AD27,$AD$2:AD174)</f>
        <v>26</v>
      </c>
      <c r="B27" s="2" t="s">
        <v>15</v>
      </c>
      <c r="C27" s="40" t="s">
        <v>32</v>
      </c>
      <c r="D27" s="2">
        <v>2010</v>
      </c>
      <c r="E27" s="3" t="s">
        <v>11</v>
      </c>
      <c r="F27" s="42" t="s">
        <v>54</v>
      </c>
      <c r="G27" s="54"/>
      <c r="H27" s="54"/>
      <c r="I27" s="54"/>
      <c r="J27" s="46">
        <v>240</v>
      </c>
      <c r="K27" s="54"/>
      <c r="L27" s="54"/>
      <c r="M27" s="54"/>
      <c r="N27" s="54"/>
      <c r="O27" s="54"/>
      <c r="P27" s="53">
        <v>110</v>
      </c>
      <c r="Q27" s="54"/>
      <c r="R27" s="57"/>
      <c r="S27" s="53"/>
      <c r="T27" s="53"/>
      <c r="U27" s="53"/>
      <c r="V27" s="53"/>
      <c r="W27" s="50">
        <v>240</v>
      </c>
      <c r="X27" s="53"/>
      <c r="Y27" s="53"/>
      <c r="Z27" s="50">
        <v>160</v>
      </c>
      <c r="AA27" s="50">
        <v>120</v>
      </c>
      <c r="AB27" s="46"/>
      <c r="AC27" s="50"/>
      <c r="AD27" s="44">
        <f t="shared" si="0"/>
        <v>870</v>
      </c>
      <c r="AE27" s="2">
        <f t="shared" si="1"/>
        <v>5</v>
      </c>
    </row>
    <row r="28" spans="1:31" x14ac:dyDescent="0.3">
      <c r="A28" s="79">
        <f>RANK(AD28,$AD$2:AD175)</f>
        <v>27</v>
      </c>
      <c r="B28" s="4" t="s">
        <v>15</v>
      </c>
      <c r="C28" s="39" t="s">
        <v>4</v>
      </c>
      <c r="D28" s="2">
        <v>2008</v>
      </c>
      <c r="E28" s="2" t="s">
        <v>12</v>
      </c>
      <c r="F28" s="38" t="s">
        <v>28</v>
      </c>
      <c r="G28" s="54"/>
      <c r="H28" s="46">
        <v>840</v>
      </c>
      <c r="I28" s="54"/>
      <c r="J28" s="54"/>
      <c r="K28" s="54"/>
      <c r="L28" s="54"/>
      <c r="M28" s="54"/>
      <c r="N28" s="54"/>
      <c r="O28" s="54"/>
      <c r="P28" s="54"/>
      <c r="Q28" s="54"/>
      <c r="R28" s="57"/>
      <c r="S28" s="46"/>
      <c r="T28" s="46"/>
      <c r="U28" s="46"/>
      <c r="V28" s="54"/>
      <c r="W28" s="46"/>
      <c r="X28" s="46"/>
      <c r="Y28" s="46"/>
      <c r="Z28" s="64"/>
      <c r="AA28" s="46"/>
      <c r="AB28" s="46"/>
      <c r="AC28" s="46"/>
      <c r="AD28" s="44">
        <f t="shared" si="0"/>
        <v>840</v>
      </c>
      <c r="AE28" s="2">
        <f t="shared" si="1"/>
        <v>1</v>
      </c>
    </row>
    <row r="29" spans="1:31" x14ac:dyDescent="0.3">
      <c r="A29" s="79">
        <f>RANK(AD29,$AD$2:AD176)</f>
        <v>28</v>
      </c>
      <c r="B29" s="2" t="s">
        <v>15</v>
      </c>
      <c r="C29" s="40" t="s">
        <v>4</v>
      </c>
      <c r="D29" s="2">
        <v>2009</v>
      </c>
      <c r="E29" s="3" t="s">
        <v>12</v>
      </c>
      <c r="F29" s="42" t="s">
        <v>84</v>
      </c>
      <c r="G29" s="54"/>
      <c r="H29" s="46">
        <v>90</v>
      </c>
      <c r="I29" s="54"/>
      <c r="J29" s="46">
        <v>65</v>
      </c>
      <c r="K29" s="54"/>
      <c r="L29" s="54"/>
      <c r="M29" s="54"/>
      <c r="N29" s="54"/>
      <c r="O29" s="54"/>
      <c r="P29" s="53">
        <v>90</v>
      </c>
      <c r="Q29" s="54"/>
      <c r="R29" s="57"/>
      <c r="S29" s="53"/>
      <c r="T29" s="53"/>
      <c r="U29" s="53"/>
      <c r="V29" s="53"/>
      <c r="W29" s="53"/>
      <c r="X29" s="53"/>
      <c r="Y29" s="53"/>
      <c r="Z29" s="50">
        <v>90</v>
      </c>
      <c r="AA29" s="50">
        <v>480</v>
      </c>
      <c r="AB29" s="46"/>
      <c r="AC29" s="50"/>
      <c r="AD29" s="44">
        <f t="shared" si="0"/>
        <v>815</v>
      </c>
      <c r="AE29" s="2">
        <f t="shared" si="1"/>
        <v>5</v>
      </c>
    </row>
    <row r="30" spans="1:31" x14ac:dyDescent="0.3">
      <c r="A30" s="79">
        <f>RANK(AD30,$AD$2:AD177)</f>
        <v>29</v>
      </c>
      <c r="B30" s="3" t="s">
        <v>15</v>
      </c>
      <c r="C30" s="38" t="s">
        <v>13</v>
      </c>
      <c r="D30" s="4">
        <v>2009</v>
      </c>
      <c r="E30" s="2" t="s">
        <v>12</v>
      </c>
      <c r="F30" s="38" t="s">
        <v>439</v>
      </c>
      <c r="G30" s="54"/>
      <c r="H30" s="54"/>
      <c r="I30" s="54"/>
      <c r="J30" s="46">
        <v>60</v>
      </c>
      <c r="K30" s="54"/>
      <c r="L30" s="54"/>
      <c r="M30" s="54"/>
      <c r="N30" s="54"/>
      <c r="O30" s="54"/>
      <c r="P30" s="53">
        <v>90</v>
      </c>
      <c r="Q30" s="54"/>
      <c r="R30" s="57"/>
      <c r="S30" s="53"/>
      <c r="T30" s="53"/>
      <c r="U30" s="53"/>
      <c r="V30" s="53"/>
      <c r="W30" s="50">
        <v>90</v>
      </c>
      <c r="X30" s="53"/>
      <c r="Y30" s="53"/>
      <c r="Z30" s="50">
        <v>90</v>
      </c>
      <c r="AA30" s="50">
        <v>480</v>
      </c>
      <c r="AB30" s="54"/>
      <c r="AC30" s="50"/>
      <c r="AD30" s="44">
        <f t="shared" si="0"/>
        <v>810</v>
      </c>
      <c r="AE30" s="2">
        <f t="shared" si="1"/>
        <v>5</v>
      </c>
    </row>
    <row r="31" spans="1:31" x14ac:dyDescent="0.3">
      <c r="A31" s="79">
        <f>RANK(AD31,$AD$2:AD178)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47</v>
      </c>
      <c r="G31" s="54"/>
      <c r="H31" s="54"/>
      <c r="I31" s="54"/>
      <c r="J31" s="46">
        <v>360</v>
      </c>
      <c r="K31" s="54"/>
      <c r="L31" s="46">
        <v>45</v>
      </c>
      <c r="M31" s="46"/>
      <c r="N31" s="46"/>
      <c r="O31" s="46"/>
      <c r="P31" s="53">
        <v>360</v>
      </c>
      <c r="Q31" s="54"/>
      <c r="R31" s="57"/>
      <c r="S31" s="53"/>
      <c r="T31" s="53"/>
      <c r="U31" s="53"/>
      <c r="V31" s="53"/>
      <c r="W31" s="53"/>
      <c r="X31" s="53"/>
      <c r="Y31" s="53"/>
      <c r="Z31" s="64"/>
      <c r="AA31" s="53"/>
      <c r="AB31" s="46"/>
      <c r="AC31" s="53"/>
      <c r="AD31" s="44">
        <f t="shared" si="0"/>
        <v>765</v>
      </c>
      <c r="AE31" s="2">
        <f t="shared" si="1"/>
        <v>3</v>
      </c>
    </row>
    <row r="32" spans="1:31" x14ac:dyDescent="0.3">
      <c r="A32" s="79">
        <f>RANK(AD32,$AD$2:AD179)</f>
        <v>31</v>
      </c>
      <c r="B32" s="2" t="s">
        <v>15</v>
      </c>
      <c r="C32" s="40" t="s">
        <v>4</v>
      </c>
      <c r="D32" s="2">
        <v>2010</v>
      </c>
      <c r="E32" s="3" t="s">
        <v>11</v>
      </c>
      <c r="F32" s="42" t="s">
        <v>257</v>
      </c>
      <c r="G32" s="54"/>
      <c r="H32" s="46">
        <v>78</v>
      </c>
      <c r="I32" s="54"/>
      <c r="J32" s="46">
        <v>65</v>
      </c>
      <c r="K32" s="54"/>
      <c r="L32" s="54"/>
      <c r="M32" s="54"/>
      <c r="N32" s="54"/>
      <c r="O32" s="54"/>
      <c r="P32" s="53">
        <v>110</v>
      </c>
      <c r="Q32" s="54"/>
      <c r="R32" s="57"/>
      <c r="S32" s="53"/>
      <c r="T32" s="46">
        <v>30</v>
      </c>
      <c r="U32" s="53"/>
      <c r="V32" s="53"/>
      <c r="W32" s="50">
        <v>120</v>
      </c>
      <c r="X32" s="46"/>
      <c r="Y32" s="46"/>
      <c r="Z32" s="50">
        <v>240</v>
      </c>
      <c r="AA32" s="50">
        <v>120</v>
      </c>
      <c r="AB32" s="46"/>
      <c r="AC32" s="50"/>
      <c r="AD32" s="44">
        <f t="shared" si="0"/>
        <v>763</v>
      </c>
      <c r="AE32" s="2">
        <f t="shared" si="1"/>
        <v>7</v>
      </c>
    </row>
    <row r="33" spans="1:31" x14ac:dyDescent="0.3">
      <c r="A33" s="79">
        <f>RANK(AD33,$AD$2:AD180)</f>
        <v>32</v>
      </c>
      <c r="B33" s="7" t="s">
        <v>15</v>
      </c>
      <c r="C33" s="42" t="s">
        <v>32</v>
      </c>
      <c r="D33" s="7">
        <v>2009</v>
      </c>
      <c r="E33" s="2" t="s">
        <v>12</v>
      </c>
      <c r="F33" s="42" t="s">
        <v>194</v>
      </c>
      <c r="G33" s="54"/>
      <c r="H33" s="54"/>
      <c r="I33" s="54"/>
      <c r="J33" s="46">
        <v>90</v>
      </c>
      <c r="K33" s="54"/>
      <c r="L33" s="54"/>
      <c r="M33" s="54"/>
      <c r="N33" s="54"/>
      <c r="O33" s="54"/>
      <c r="P33" s="53">
        <v>90</v>
      </c>
      <c r="Q33" s="54"/>
      <c r="R33" s="57"/>
      <c r="S33" s="53"/>
      <c r="T33" s="53"/>
      <c r="U33" s="53"/>
      <c r="V33" s="53"/>
      <c r="W33" s="50">
        <v>90</v>
      </c>
      <c r="X33" s="53"/>
      <c r="Y33" s="53"/>
      <c r="Z33" s="64"/>
      <c r="AA33" s="50">
        <v>480</v>
      </c>
      <c r="AB33" s="46"/>
      <c r="AC33" s="50"/>
      <c r="AD33" s="44">
        <f t="shared" si="0"/>
        <v>750</v>
      </c>
      <c r="AE33" s="2">
        <f t="shared" si="1"/>
        <v>4</v>
      </c>
    </row>
    <row r="34" spans="1:31" x14ac:dyDescent="0.3">
      <c r="A34" s="79">
        <f>RANK(AD34,$AD$2:AD181)</f>
        <v>33</v>
      </c>
      <c r="B34" s="7" t="s">
        <v>15</v>
      </c>
      <c r="C34" s="42" t="s">
        <v>4</v>
      </c>
      <c r="D34" s="7">
        <v>2010</v>
      </c>
      <c r="E34" s="3" t="s">
        <v>11</v>
      </c>
      <c r="F34" s="42" t="s">
        <v>53</v>
      </c>
      <c r="G34" s="54"/>
      <c r="H34" s="46">
        <v>660</v>
      </c>
      <c r="I34" s="54"/>
      <c r="J34" s="54"/>
      <c r="K34" s="54"/>
      <c r="L34" s="46">
        <v>45</v>
      </c>
      <c r="M34" s="46">
        <v>30</v>
      </c>
      <c r="N34" s="46"/>
      <c r="O34" s="46"/>
      <c r="P34" s="54"/>
      <c r="Q34" s="54"/>
      <c r="R34" s="57"/>
      <c r="S34" s="46"/>
      <c r="T34" s="46"/>
      <c r="U34" s="46"/>
      <c r="V34" s="54"/>
      <c r="W34" s="46"/>
      <c r="X34" s="46"/>
      <c r="Y34" s="46"/>
      <c r="Z34" s="64"/>
      <c r="AA34" s="46"/>
      <c r="AB34" s="46"/>
      <c r="AC34" s="46"/>
      <c r="AD34" s="44">
        <f t="shared" si="0"/>
        <v>735</v>
      </c>
      <c r="AE34" s="2">
        <f t="shared" si="1"/>
        <v>3</v>
      </c>
    </row>
    <row r="35" spans="1:31" x14ac:dyDescent="0.3">
      <c r="A35" s="79">
        <f>RANK(AD35,$AD$2:AD182)</f>
        <v>34</v>
      </c>
      <c r="B35" s="2" t="s">
        <v>15</v>
      </c>
      <c r="C35" s="40" t="s">
        <v>45</v>
      </c>
      <c r="D35" s="2">
        <v>2009</v>
      </c>
      <c r="E35" s="2" t="s">
        <v>12</v>
      </c>
      <c r="F35" s="42" t="s">
        <v>153</v>
      </c>
      <c r="G35" s="54"/>
      <c r="H35" s="54"/>
      <c r="I35" s="54"/>
      <c r="J35" s="46">
        <v>60</v>
      </c>
      <c r="K35" s="54"/>
      <c r="L35" s="54"/>
      <c r="M35" s="54"/>
      <c r="N35" s="54"/>
      <c r="O35" s="54"/>
      <c r="P35" s="53">
        <v>90</v>
      </c>
      <c r="Q35" s="54"/>
      <c r="R35" s="57"/>
      <c r="S35" s="53"/>
      <c r="T35" s="53"/>
      <c r="U35" s="53"/>
      <c r="V35" s="53"/>
      <c r="W35" s="53"/>
      <c r="X35" s="53"/>
      <c r="Y35" s="53"/>
      <c r="Z35" s="50">
        <v>90</v>
      </c>
      <c r="AA35" s="50">
        <v>480</v>
      </c>
      <c r="AB35" s="46"/>
      <c r="AC35" s="50"/>
      <c r="AD35" s="44">
        <f t="shared" si="0"/>
        <v>720</v>
      </c>
      <c r="AE35" s="2">
        <f t="shared" si="1"/>
        <v>4</v>
      </c>
    </row>
    <row r="36" spans="1:31" x14ac:dyDescent="0.3">
      <c r="A36" s="79">
        <f>RANK(AD36,$AD$2:AD183)</f>
        <v>35</v>
      </c>
      <c r="B36" s="2" t="s">
        <v>15</v>
      </c>
      <c r="C36" s="40" t="s">
        <v>182</v>
      </c>
      <c r="D36" s="2">
        <v>2010</v>
      </c>
      <c r="E36" s="3" t="s">
        <v>11</v>
      </c>
      <c r="F36" s="42" t="s">
        <v>145</v>
      </c>
      <c r="G36" s="54"/>
      <c r="H36" s="54"/>
      <c r="I36" s="54"/>
      <c r="J36" s="46">
        <v>90</v>
      </c>
      <c r="K36" s="54"/>
      <c r="L36" s="54"/>
      <c r="M36" s="54"/>
      <c r="N36" s="54"/>
      <c r="O36" s="54"/>
      <c r="P36" s="53">
        <v>160</v>
      </c>
      <c r="Q36" s="54"/>
      <c r="R36" s="57"/>
      <c r="S36" s="53"/>
      <c r="T36" s="53"/>
      <c r="U36" s="53"/>
      <c r="V36" s="53"/>
      <c r="W36" s="50">
        <v>90</v>
      </c>
      <c r="X36" s="53"/>
      <c r="Y36" s="53"/>
      <c r="Z36" s="64"/>
      <c r="AA36" s="50">
        <v>360</v>
      </c>
      <c r="AB36" s="46"/>
      <c r="AC36" s="50"/>
      <c r="AD36" s="44">
        <f t="shared" si="0"/>
        <v>700</v>
      </c>
      <c r="AE36" s="2">
        <f t="shared" si="1"/>
        <v>4</v>
      </c>
    </row>
    <row r="37" spans="1:31" x14ac:dyDescent="0.3">
      <c r="A37" s="79">
        <f>RANK(AD37,$AD$2:AD184)</f>
        <v>36</v>
      </c>
      <c r="B37" s="2" t="s">
        <v>15</v>
      </c>
      <c r="C37" s="40" t="s">
        <v>45</v>
      </c>
      <c r="D37" s="2">
        <v>2010</v>
      </c>
      <c r="E37" s="3" t="s">
        <v>11</v>
      </c>
      <c r="F37" s="42" t="s">
        <v>69</v>
      </c>
      <c r="G37" s="54"/>
      <c r="H37" s="46">
        <v>90</v>
      </c>
      <c r="I37" s="54"/>
      <c r="J37" s="46">
        <v>98.5</v>
      </c>
      <c r="K37" s="54"/>
      <c r="L37" s="54"/>
      <c r="M37" s="54"/>
      <c r="N37" s="54"/>
      <c r="O37" s="54"/>
      <c r="P37" s="53">
        <v>160</v>
      </c>
      <c r="Q37" s="54"/>
      <c r="R37" s="57"/>
      <c r="S37" s="53"/>
      <c r="T37" s="53"/>
      <c r="U37" s="53"/>
      <c r="V37" s="53"/>
      <c r="W37" s="50">
        <v>90</v>
      </c>
      <c r="X37" s="53"/>
      <c r="Y37" s="53"/>
      <c r="Z37" s="50">
        <v>160</v>
      </c>
      <c r="AA37" s="50">
        <v>90</v>
      </c>
      <c r="AB37" s="46"/>
      <c r="AC37" s="50"/>
      <c r="AD37" s="44">
        <f t="shared" si="0"/>
        <v>688.5</v>
      </c>
      <c r="AE37" s="2">
        <f t="shared" si="1"/>
        <v>6</v>
      </c>
    </row>
    <row r="38" spans="1:31" x14ac:dyDescent="0.3">
      <c r="A38" s="79">
        <f>RANK(AD38,$AD$2:AD185)</f>
        <v>37</v>
      </c>
      <c r="B38" s="2" t="s">
        <v>15</v>
      </c>
      <c r="C38" s="40" t="s">
        <v>290</v>
      </c>
      <c r="D38" s="2">
        <v>2012</v>
      </c>
      <c r="E38" s="3" t="s">
        <v>10</v>
      </c>
      <c r="F38" s="42" t="s">
        <v>63</v>
      </c>
      <c r="G38" s="54"/>
      <c r="H38" s="46">
        <v>120</v>
      </c>
      <c r="I38" s="54"/>
      <c r="J38" s="46">
        <v>120</v>
      </c>
      <c r="K38" s="54"/>
      <c r="L38" s="54"/>
      <c r="M38" s="54"/>
      <c r="N38" s="54"/>
      <c r="O38" s="54"/>
      <c r="P38" s="53">
        <v>120</v>
      </c>
      <c r="Q38" s="54"/>
      <c r="R38" s="57"/>
      <c r="S38" s="50">
        <v>60</v>
      </c>
      <c r="T38" s="53"/>
      <c r="U38" s="53"/>
      <c r="V38" s="53"/>
      <c r="W38" s="50">
        <v>60</v>
      </c>
      <c r="X38" s="53"/>
      <c r="Y38" s="53"/>
      <c r="Z38" s="50">
        <v>120</v>
      </c>
      <c r="AA38" s="50">
        <v>72</v>
      </c>
      <c r="AB38" s="46"/>
      <c r="AC38" s="50"/>
      <c r="AD38" s="44">
        <f t="shared" si="0"/>
        <v>672</v>
      </c>
      <c r="AE38" s="2">
        <f t="shared" si="1"/>
        <v>7</v>
      </c>
    </row>
    <row r="39" spans="1:31" x14ac:dyDescent="0.3">
      <c r="A39" s="79">
        <f>RANK(AD39,$AD$2:AD186)</f>
        <v>38</v>
      </c>
      <c r="B39" s="2" t="s">
        <v>18</v>
      </c>
      <c r="C39" s="38" t="s">
        <v>52</v>
      </c>
      <c r="D39" s="4"/>
      <c r="E39" s="3" t="s">
        <v>11</v>
      </c>
      <c r="F39" s="38" t="s">
        <v>437</v>
      </c>
      <c r="G39" s="54"/>
      <c r="H39" s="54"/>
      <c r="I39" s="54"/>
      <c r="J39" s="46">
        <v>660</v>
      </c>
      <c r="K39" s="54"/>
      <c r="L39" s="54"/>
      <c r="M39" s="54"/>
      <c r="N39" s="54"/>
      <c r="O39" s="54"/>
      <c r="P39" s="54"/>
      <c r="Q39" s="54"/>
      <c r="R39" s="57"/>
      <c r="S39" s="46"/>
      <c r="T39" s="46"/>
      <c r="U39" s="46"/>
      <c r="V39" s="54"/>
      <c r="W39" s="46"/>
      <c r="X39" s="46"/>
      <c r="Y39" s="46"/>
      <c r="Z39" s="64"/>
      <c r="AA39" s="46"/>
      <c r="AB39" s="54"/>
      <c r="AC39" s="46"/>
      <c r="AD39" s="44">
        <f t="shared" si="0"/>
        <v>660</v>
      </c>
      <c r="AE39" s="2">
        <f t="shared" si="1"/>
        <v>1</v>
      </c>
    </row>
    <row r="40" spans="1:31" x14ac:dyDescent="0.3">
      <c r="A40" s="79">
        <f>RANK(AD40,$AD$2:AD187)</f>
        <v>39</v>
      </c>
      <c r="B40" s="4" t="s">
        <v>15</v>
      </c>
      <c r="C40" s="38" t="s">
        <v>4</v>
      </c>
      <c r="D40" s="4">
        <v>2013</v>
      </c>
      <c r="E40" s="2" t="s">
        <v>10</v>
      </c>
      <c r="F40" s="38" t="s">
        <v>132</v>
      </c>
      <c r="G40" s="54"/>
      <c r="H40" s="46">
        <v>80</v>
      </c>
      <c r="I40" s="54"/>
      <c r="J40" s="46">
        <v>40</v>
      </c>
      <c r="K40" s="54"/>
      <c r="L40" s="54"/>
      <c r="M40" s="54"/>
      <c r="N40" s="54"/>
      <c r="O40" s="54"/>
      <c r="P40" s="53">
        <v>80</v>
      </c>
      <c r="Q40" s="54"/>
      <c r="R40" s="57"/>
      <c r="S40" s="50">
        <v>60</v>
      </c>
      <c r="T40" s="53"/>
      <c r="U40" s="53"/>
      <c r="V40" s="53"/>
      <c r="W40" s="50">
        <v>60</v>
      </c>
      <c r="X40" s="53"/>
      <c r="Y40" s="53"/>
      <c r="Z40" s="50">
        <v>72</v>
      </c>
      <c r="AA40" s="50">
        <v>240</v>
      </c>
      <c r="AB40" s="46"/>
      <c r="AC40" s="50"/>
      <c r="AD40" s="44">
        <f t="shared" si="0"/>
        <v>632</v>
      </c>
      <c r="AE40" s="2">
        <f t="shared" si="1"/>
        <v>7</v>
      </c>
    </row>
    <row r="41" spans="1:31" x14ac:dyDescent="0.3">
      <c r="A41" s="79">
        <f>RANK(AD41,$AD$2:AD188)</f>
        <v>40</v>
      </c>
      <c r="B41" s="2" t="s">
        <v>15</v>
      </c>
      <c r="C41" s="40" t="s">
        <v>4</v>
      </c>
      <c r="D41" s="2">
        <v>2010</v>
      </c>
      <c r="E41" s="3" t="s">
        <v>11</v>
      </c>
      <c r="F41" s="42" t="s">
        <v>82</v>
      </c>
      <c r="G41" s="54"/>
      <c r="H41" s="46">
        <v>110</v>
      </c>
      <c r="I41" s="54"/>
      <c r="J41" s="54"/>
      <c r="K41" s="54"/>
      <c r="L41" s="54"/>
      <c r="M41" s="54"/>
      <c r="N41" s="54"/>
      <c r="O41" s="54"/>
      <c r="P41" s="53">
        <v>160</v>
      </c>
      <c r="Q41" s="54"/>
      <c r="R41" s="57"/>
      <c r="S41" s="53"/>
      <c r="T41" s="53"/>
      <c r="U41" s="53"/>
      <c r="V41" s="53"/>
      <c r="W41" s="50">
        <v>120</v>
      </c>
      <c r="X41" s="53"/>
      <c r="Y41" s="53"/>
      <c r="Z41" s="64"/>
      <c r="AA41" s="50">
        <v>240</v>
      </c>
      <c r="AB41" s="46"/>
      <c r="AC41" s="50"/>
      <c r="AD41" s="44">
        <f t="shared" si="0"/>
        <v>630</v>
      </c>
      <c r="AE41" s="2">
        <f t="shared" si="1"/>
        <v>4</v>
      </c>
    </row>
    <row r="42" spans="1:31" x14ac:dyDescent="0.3">
      <c r="A42" s="79">
        <f>RANK(AD42,$AD$2:AD189)</f>
        <v>41</v>
      </c>
      <c r="B42" s="2" t="s">
        <v>15</v>
      </c>
      <c r="C42" s="40" t="s">
        <v>13</v>
      </c>
      <c r="D42" s="2">
        <v>2011</v>
      </c>
      <c r="E42" s="3" t="s">
        <v>11</v>
      </c>
      <c r="F42" s="42" t="s">
        <v>88</v>
      </c>
      <c r="G42" s="54"/>
      <c r="H42" s="46">
        <v>120</v>
      </c>
      <c r="I42" s="54"/>
      <c r="J42" s="46">
        <v>45.5</v>
      </c>
      <c r="K42" s="54"/>
      <c r="L42" s="54"/>
      <c r="M42" s="54"/>
      <c r="N42" s="54"/>
      <c r="O42" s="54"/>
      <c r="P42" s="53">
        <v>80</v>
      </c>
      <c r="Q42" s="54"/>
      <c r="R42" s="57"/>
      <c r="S42" s="50">
        <v>38.5</v>
      </c>
      <c r="T42" s="53"/>
      <c r="U42" s="53"/>
      <c r="V42" s="53"/>
      <c r="W42" s="50">
        <v>80</v>
      </c>
      <c r="X42" s="53"/>
      <c r="Y42" s="53"/>
      <c r="Z42" s="50">
        <v>120</v>
      </c>
      <c r="AA42" s="50">
        <v>120</v>
      </c>
      <c r="AB42" s="46"/>
      <c r="AC42" s="50"/>
      <c r="AD42" s="44">
        <f t="shared" si="0"/>
        <v>604</v>
      </c>
      <c r="AE42" s="2">
        <f t="shared" si="1"/>
        <v>7</v>
      </c>
    </row>
    <row r="43" spans="1:31" x14ac:dyDescent="0.3">
      <c r="A43" s="79">
        <f>RANK(AD43,$AD$2:AD190)</f>
        <v>42</v>
      </c>
      <c r="B43" s="7" t="s">
        <v>15</v>
      </c>
      <c r="C43" s="42" t="s">
        <v>6</v>
      </c>
      <c r="D43" s="7">
        <v>2010</v>
      </c>
      <c r="E43" s="3" t="s">
        <v>11</v>
      </c>
      <c r="F43" s="42" t="s">
        <v>42</v>
      </c>
      <c r="G43" s="54"/>
      <c r="H43" s="54"/>
      <c r="I43" s="54"/>
      <c r="J43" s="46">
        <v>90</v>
      </c>
      <c r="K43" s="54"/>
      <c r="L43" s="54"/>
      <c r="M43" s="54"/>
      <c r="N43" s="54"/>
      <c r="O43" s="54"/>
      <c r="P43" s="54"/>
      <c r="Q43" s="54"/>
      <c r="R43" s="57"/>
      <c r="S43" s="46"/>
      <c r="T43" s="46"/>
      <c r="U43" s="46"/>
      <c r="V43" s="54"/>
      <c r="W43" s="50">
        <v>90</v>
      </c>
      <c r="X43" s="46"/>
      <c r="Y43" s="46"/>
      <c r="Z43" s="50">
        <v>160</v>
      </c>
      <c r="AA43" s="50">
        <v>240</v>
      </c>
      <c r="AB43" s="46"/>
      <c r="AC43" s="50"/>
      <c r="AD43" s="44">
        <f t="shared" si="0"/>
        <v>580</v>
      </c>
      <c r="AE43" s="2">
        <f t="shared" si="1"/>
        <v>4</v>
      </c>
    </row>
    <row r="44" spans="1:31" x14ac:dyDescent="0.3">
      <c r="A44" s="79">
        <f>RANK(AD44,$AD$2:AD191)</f>
        <v>43</v>
      </c>
      <c r="B44" s="2" t="s">
        <v>15</v>
      </c>
      <c r="C44" s="40" t="s">
        <v>4</v>
      </c>
      <c r="D44" s="2">
        <v>2012</v>
      </c>
      <c r="E44" s="2" t="s">
        <v>10</v>
      </c>
      <c r="F44" s="42" t="s">
        <v>104</v>
      </c>
      <c r="G44" s="54"/>
      <c r="H44" s="46">
        <v>72</v>
      </c>
      <c r="I44" s="54"/>
      <c r="J44" s="46">
        <v>63</v>
      </c>
      <c r="K44" s="54"/>
      <c r="L44" s="54"/>
      <c r="M44" s="54"/>
      <c r="N44" s="54"/>
      <c r="O44" s="54"/>
      <c r="P44" s="53">
        <v>120</v>
      </c>
      <c r="Q44" s="54"/>
      <c r="R44" s="57"/>
      <c r="S44" s="50">
        <v>40</v>
      </c>
      <c r="T44" s="53"/>
      <c r="U44" s="53"/>
      <c r="V44" s="53"/>
      <c r="W44" s="50">
        <v>80</v>
      </c>
      <c r="X44" s="53"/>
      <c r="Y44" s="53"/>
      <c r="Z44" s="50">
        <v>72</v>
      </c>
      <c r="AA44" s="50">
        <v>120</v>
      </c>
      <c r="AB44" s="46"/>
      <c r="AC44" s="50"/>
      <c r="AD44" s="44">
        <f t="shared" si="0"/>
        <v>567</v>
      </c>
      <c r="AE44" s="2">
        <f t="shared" si="1"/>
        <v>7</v>
      </c>
    </row>
    <row r="45" spans="1:31" x14ac:dyDescent="0.3">
      <c r="A45" s="79">
        <f>RANK(AD45,$AD$2:AD192)</f>
        <v>44</v>
      </c>
      <c r="B45" s="2" t="s">
        <v>15</v>
      </c>
      <c r="C45" s="40" t="s">
        <v>4</v>
      </c>
      <c r="D45" s="2">
        <v>2011</v>
      </c>
      <c r="E45" s="3" t="s">
        <v>11</v>
      </c>
      <c r="F45" s="42" t="s">
        <v>55</v>
      </c>
      <c r="G45" s="54"/>
      <c r="H45" s="46">
        <v>72</v>
      </c>
      <c r="I45" s="54"/>
      <c r="J45" s="46">
        <v>40</v>
      </c>
      <c r="K45" s="54"/>
      <c r="L45" s="54"/>
      <c r="M45" s="54"/>
      <c r="N45" s="54"/>
      <c r="O45" s="54"/>
      <c r="P45" s="54"/>
      <c r="Q45" s="54"/>
      <c r="R45" s="57"/>
      <c r="S45" s="50">
        <v>60</v>
      </c>
      <c r="T45" s="46"/>
      <c r="U45" s="46"/>
      <c r="V45" s="54"/>
      <c r="W45" s="50">
        <v>80</v>
      </c>
      <c r="X45" s="46"/>
      <c r="Y45" s="46"/>
      <c r="Z45" s="50">
        <v>72</v>
      </c>
      <c r="AA45" s="50">
        <v>240</v>
      </c>
      <c r="AB45" s="46"/>
      <c r="AC45" s="50"/>
      <c r="AD45" s="44">
        <f t="shared" si="0"/>
        <v>564</v>
      </c>
      <c r="AE45" s="2">
        <f t="shared" si="1"/>
        <v>6</v>
      </c>
    </row>
    <row r="46" spans="1:31" x14ac:dyDescent="0.3">
      <c r="A46" s="79">
        <f>RANK(AD46,$AD$2:AD193)</f>
        <v>45</v>
      </c>
      <c r="B46" s="3" t="s">
        <v>15</v>
      </c>
      <c r="C46" s="38" t="s">
        <v>32</v>
      </c>
      <c r="D46" s="2">
        <v>2010</v>
      </c>
      <c r="E46" s="3" t="s">
        <v>11</v>
      </c>
      <c r="F46" s="38" t="s">
        <v>113</v>
      </c>
      <c r="G46" s="54"/>
      <c r="H46" s="54"/>
      <c r="I46" s="54"/>
      <c r="J46" s="46">
        <v>98.5</v>
      </c>
      <c r="K46" s="54"/>
      <c r="L46" s="54"/>
      <c r="M46" s="54"/>
      <c r="N46" s="54"/>
      <c r="O46" s="54"/>
      <c r="P46" s="53">
        <v>90</v>
      </c>
      <c r="Q46" s="54"/>
      <c r="R46" s="57"/>
      <c r="S46" s="53"/>
      <c r="T46" s="53"/>
      <c r="U46" s="53"/>
      <c r="V46" s="53"/>
      <c r="W46" s="50">
        <v>120</v>
      </c>
      <c r="X46" s="53"/>
      <c r="Y46" s="53"/>
      <c r="Z46" s="50">
        <v>160</v>
      </c>
      <c r="AA46" s="50">
        <v>90</v>
      </c>
      <c r="AB46" s="46"/>
      <c r="AC46" s="50"/>
      <c r="AD46" s="44">
        <f t="shared" si="0"/>
        <v>558.5</v>
      </c>
      <c r="AE46" s="2">
        <f t="shared" si="1"/>
        <v>5</v>
      </c>
    </row>
    <row r="47" spans="1:31" x14ac:dyDescent="0.3">
      <c r="A47" s="79">
        <f>RANK(AD47,$AD$2:AD194)</f>
        <v>46</v>
      </c>
      <c r="B47" s="2" t="s">
        <v>15</v>
      </c>
      <c r="C47" s="39" t="s">
        <v>290</v>
      </c>
      <c r="D47" s="3">
        <v>2014</v>
      </c>
      <c r="E47" s="3" t="s">
        <v>9</v>
      </c>
      <c r="F47" s="38" t="s">
        <v>137</v>
      </c>
      <c r="G47" s="54"/>
      <c r="H47" s="46">
        <v>80</v>
      </c>
      <c r="I47" s="54"/>
      <c r="J47" s="46">
        <v>80</v>
      </c>
      <c r="K47" s="54"/>
      <c r="L47" s="54"/>
      <c r="M47" s="54"/>
      <c r="N47" s="54"/>
      <c r="O47" s="54"/>
      <c r="P47" s="53">
        <v>60</v>
      </c>
      <c r="Q47" s="54"/>
      <c r="R47" s="57"/>
      <c r="S47" s="50">
        <v>40</v>
      </c>
      <c r="T47" s="53"/>
      <c r="U47" s="53"/>
      <c r="V47" s="53"/>
      <c r="W47" s="50">
        <v>80</v>
      </c>
      <c r="X47" s="53"/>
      <c r="Y47" s="53"/>
      <c r="Z47" s="64"/>
      <c r="AA47" s="50">
        <v>180</v>
      </c>
      <c r="AB47" s="46"/>
      <c r="AC47" s="50"/>
      <c r="AD47" s="44">
        <f t="shared" si="0"/>
        <v>520</v>
      </c>
      <c r="AE47" s="2">
        <f t="shared" si="1"/>
        <v>6</v>
      </c>
    </row>
    <row r="48" spans="1:31" x14ac:dyDescent="0.3">
      <c r="A48" s="79">
        <f>RANK(AD48,$AD$2:AD195)</f>
        <v>47</v>
      </c>
      <c r="B48" s="2" t="s">
        <v>15</v>
      </c>
      <c r="C48" s="40" t="s">
        <v>4</v>
      </c>
      <c r="D48" s="2">
        <v>2011</v>
      </c>
      <c r="E48" s="3" t="s">
        <v>11</v>
      </c>
      <c r="F48" s="42" t="s">
        <v>183</v>
      </c>
      <c r="G48" s="54"/>
      <c r="H48" s="46">
        <v>60</v>
      </c>
      <c r="I48" s="54"/>
      <c r="J48" s="46">
        <v>63</v>
      </c>
      <c r="K48" s="54"/>
      <c r="L48" s="54"/>
      <c r="M48" s="54"/>
      <c r="N48" s="54"/>
      <c r="O48" s="54"/>
      <c r="P48" s="53">
        <v>60</v>
      </c>
      <c r="Q48" s="54"/>
      <c r="R48" s="57"/>
      <c r="S48" s="50">
        <v>60</v>
      </c>
      <c r="T48" s="53"/>
      <c r="U48" s="53"/>
      <c r="V48" s="53"/>
      <c r="W48" s="50">
        <v>40</v>
      </c>
      <c r="X48" s="53"/>
      <c r="Y48" s="53"/>
      <c r="Z48" s="50">
        <v>80</v>
      </c>
      <c r="AA48" s="50">
        <v>120</v>
      </c>
      <c r="AB48" s="46"/>
      <c r="AC48" s="50"/>
      <c r="AD48" s="44">
        <f t="shared" si="0"/>
        <v>483</v>
      </c>
      <c r="AE48" s="2">
        <f t="shared" si="1"/>
        <v>7</v>
      </c>
    </row>
    <row r="49" spans="1:31" x14ac:dyDescent="0.3">
      <c r="A49" s="79">
        <f>RANK(AD49,$AD$2:AD196)</f>
        <v>48</v>
      </c>
      <c r="B49" s="2" t="s">
        <v>15</v>
      </c>
      <c r="C49" s="40" t="s">
        <v>4</v>
      </c>
      <c r="D49" s="2">
        <v>2008</v>
      </c>
      <c r="E49" s="3" t="s">
        <v>12</v>
      </c>
      <c r="F49" s="42" t="s">
        <v>375</v>
      </c>
      <c r="G49" s="54"/>
      <c r="H49" s="46">
        <v>480</v>
      </c>
      <c r="I49" s="54"/>
      <c r="J49" s="54"/>
      <c r="K49" s="54"/>
      <c r="L49" s="54"/>
      <c r="M49" s="54"/>
      <c r="N49" s="54"/>
      <c r="O49" s="54"/>
      <c r="P49" s="54"/>
      <c r="Q49" s="54"/>
      <c r="R49" s="57"/>
      <c r="S49" s="46"/>
      <c r="T49" s="46"/>
      <c r="U49" s="46"/>
      <c r="V49" s="54"/>
      <c r="W49" s="46"/>
      <c r="X49" s="46"/>
      <c r="Y49" s="46"/>
      <c r="Z49" s="64"/>
      <c r="AA49" s="46"/>
      <c r="AB49" s="46"/>
      <c r="AC49" s="46"/>
      <c r="AD49" s="44">
        <f t="shared" si="0"/>
        <v>480</v>
      </c>
      <c r="AE49" s="2">
        <f t="shared" si="1"/>
        <v>1</v>
      </c>
    </row>
    <row r="50" spans="1:31" x14ac:dyDescent="0.3">
      <c r="A50" s="79">
        <f>RANK(AD50,$AD$2:AD197)</f>
        <v>48</v>
      </c>
      <c r="B50" s="7" t="s">
        <v>15</v>
      </c>
      <c r="C50" s="42" t="s">
        <v>6</v>
      </c>
      <c r="D50" s="7">
        <v>2008</v>
      </c>
      <c r="E50" s="3" t="s">
        <v>12</v>
      </c>
      <c r="F50" s="42" t="s">
        <v>440</v>
      </c>
      <c r="G50" s="54"/>
      <c r="H50" s="54"/>
      <c r="I50" s="54"/>
      <c r="J50" s="46">
        <v>480</v>
      </c>
      <c r="K50" s="54"/>
      <c r="L50" s="54"/>
      <c r="M50" s="54"/>
      <c r="N50" s="54"/>
      <c r="O50" s="54"/>
      <c r="P50" s="54"/>
      <c r="Q50" s="54"/>
      <c r="R50" s="57"/>
      <c r="S50" s="46"/>
      <c r="T50" s="46"/>
      <c r="U50" s="46"/>
      <c r="V50" s="54"/>
      <c r="W50" s="46"/>
      <c r="X50" s="46"/>
      <c r="Y50" s="46"/>
      <c r="Z50" s="64"/>
      <c r="AA50" s="46"/>
      <c r="AB50" s="54"/>
      <c r="AC50" s="46"/>
      <c r="AD50" s="44">
        <f t="shared" si="0"/>
        <v>480</v>
      </c>
      <c r="AE50" s="2">
        <f t="shared" si="1"/>
        <v>1</v>
      </c>
    </row>
    <row r="51" spans="1:31" x14ac:dyDescent="0.3">
      <c r="A51" s="79">
        <f>RANK(AD51,$AD$2:AD198)</f>
        <v>48</v>
      </c>
      <c r="B51" s="2" t="s">
        <v>15</v>
      </c>
      <c r="C51" s="40" t="s">
        <v>13</v>
      </c>
      <c r="D51" s="2">
        <v>2008</v>
      </c>
      <c r="E51" s="2" t="s">
        <v>12</v>
      </c>
      <c r="F51" s="42" t="s">
        <v>441</v>
      </c>
      <c r="G51" s="54"/>
      <c r="H51" s="54"/>
      <c r="I51" s="54"/>
      <c r="J51" s="46">
        <v>480</v>
      </c>
      <c r="K51" s="54"/>
      <c r="L51" s="54"/>
      <c r="M51" s="54"/>
      <c r="N51" s="54"/>
      <c r="O51" s="54"/>
      <c r="P51" s="54"/>
      <c r="Q51" s="54"/>
      <c r="R51" s="57"/>
      <c r="S51" s="46"/>
      <c r="T51" s="46"/>
      <c r="U51" s="46"/>
      <c r="V51" s="54"/>
      <c r="W51" s="46"/>
      <c r="X51" s="46"/>
      <c r="Y51" s="46"/>
      <c r="Z51" s="64"/>
      <c r="AA51" s="46"/>
      <c r="AB51" s="54"/>
      <c r="AC51" s="46"/>
      <c r="AD51" s="44">
        <f t="shared" si="0"/>
        <v>480</v>
      </c>
      <c r="AE51" s="2">
        <f t="shared" si="1"/>
        <v>1</v>
      </c>
    </row>
    <row r="52" spans="1:31" x14ac:dyDescent="0.3">
      <c r="A52" s="79">
        <f>RANK(AD52,$AD$2:AD199)</f>
        <v>48</v>
      </c>
      <c r="B52" s="2" t="s">
        <v>15</v>
      </c>
      <c r="C52" s="40" t="s">
        <v>22</v>
      </c>
      <c r="D52" s="2">
        <v>2008</v>
      </c>
      <c r="E52" s="2" t="s">
        <v>12</v>
      </c>
      <c r="F52" s="42" t="s">
        <v>179</v>
      </c>
      <c r="G52" s="54"/>
      <c r="H52" s="54"/>
      <c r="I52" s="54"/>
      <c r="J52" s="46">
        <v>480</v>
      </c>
      <c r="K52" s="54"/>
      <c r="L52" s="54"/>
      <c r="M52" s="54"/>
      <c r="N52" s="54"/>
      <c r="O52" s="54"/>
      <c r="P52" s="54"/>
      <c r="Q52" s="54"/>
      <c r="R52" s="57"/>
      <c r="S52" s="46"/>
      <c r="T52" s="46"/>
      <c r="U52" s="46"/>
      <c r="V52" s="54"/>
      <c r="W52" s="46"/>
      <c r="X52" s="46"/>
      <c r="Y52" s="46"/>
      <c r="Z52" s="64"/>
      <c r="AA52" s="46"/>
      <c r="AB52" s="54"/>
      <c r="AC52" s="46"/>
      <c r="AD52" s="44">
        <f t="shared" si="0"/>
        <v>480</v>
      </c>
      <c r="AE52" s="2">
        <f t="shared" si="1"/>
        <v>1</v>
      </c>
    </row>
    <row r="53" spans="1:31" x14ac:dyDescent="0.3">
      <c r="A53" s="79">
        <f>RANK(AD53,$AD$2:AD200)</f>
        <v>48</v>
      </c>
      <c r="B53" s="2" t="s">
        <v>18</v>
      </c>
      <c r="C53" s="40" t="s">
        <v>52</v>
      </c>
      <c r="D53" s="7"/>
      <c r="E53" s="3" t="s">
        <v>12</v>
      </c>
      <c r="F53" s="42" t="s">
        <v>273</v>
      </c>
      <c r="G53" s="54"/>
      <c r="H53" s="54"/>
      <c r="I53" s="54"/>
      <c r="J53" s="46">
        <v>480</v>
      </c>
      <c r="K53" s="54"/>
      <c r="L53" s="54"/>
      <c r="M53" s="54"/>
      <c r="N53" s="54"/>
      <c r="O53" s="54"/>
      <c r="P53" s="54"/>
      <c r="Q53" s="54"/>
      <c r="R53" s="57"/>
      <c r="S53" s="46"/>
      <c r="T53" s="46"/>
      <c r="U53" s="46"/>
      <c r="V53" s="54"/>
      <c r="W53" s="46"/>
      <c r="X53" s="46"/>
      <c r="Y53" s="46"/>
      <c r="Z53" s="64"/>
      <c r="AA53" s="46"/>
      <c r="AB53" s="54"/>
      <c r="AC53" s="46"/>
      <c r="AD53" s="44">
        <f t="shared" si="0"/>
        <v>480</v>
      </c>
      <c r="AE53" s="2">
        <f t="shared" si="1"/>
        <v>1</v>
      </c>
    </row>
    <row r="54" spans="1:31" x14ac:dyDescent="0.3">
      <c r="A54" s="79">
        <f>RANK(AD54,$AD$2:AD201)</f>
        <v>53</v>
      </c>
      <c r="B54" s="2" t="s">
        <v>15</v>
      </c>
      <c r="C54" s="39" t="s">
        <v>4</v>
      </c>
      <c r="D54" s="2">
        <v>2009</v>
      </c>
      <c r="E54" s="2" t="s">
        <v>12</v>
      </c>
      <c r="F54" s="42" t="s">
        <v>151</v>
      </c>
      <c r="G54" s="54"/>
      <c r="H54" s="46">
        <v>110</v>
      </c>
      <c r="I54" s="54"/>
      <c r="J54" s="46">
        <v>137</v>
      </c>
      <c r="K54" s="54"/>
      <c r="L54" s="54"/>
      <c r="M54" s="54"/>
      <c r="N54" s="54"/>
      <c r="O54" s="54"/>
      <c r="P54" s="53">
        <v>110</v>
      </c>
      <c r="Q54" s="54"/>
      <c r="R54" s="57"/>
      <c r="S54" s="53"/>
      <c r="T54" s="53"/>
      <c r="U54" s="53"/>
      <c r="V54" s="53"/>
      <c r="W54" s="53"/>
      <c r="X54" s="53"/>
      <c r="Y54" s="53"/>
      <c r="Z54" s="50">
        <v>110</v>
      </c>
      <c r="AA54" s="53"/>
      <c r="AB54" s="46"/>
      <c r="AC54" s="53"/>
      <c r="AD54" s="44">
        <f t="shared" si="0"/>
        <v>467</v>
      </c>
      <c r="AE54" s="2">
        <f t="shared" si="1"/>
        <v>4</v>
      </c>
    </row>
    <row r="55" spans="1:31" x14ac:dyDescent="0.3">
      <c r="A55" s="79">
        <f>RANK(AD55,$AD$2:AD202)</f>
        <v>54</v>
      </c>
      <c r="B55" s="3" t="s">
        <v>15</v>
      </c>
      <c r="C55" s="38" t="s">
        <v>4</v>
      </c>
      <c r="D55" s="4">
        <v>2012</v>
      </c>
      <c r="E55" s="3" t="s">
        <v>10</v>
      </c>
      <c r="F55" s="38" t="s">
        <v>79</v>
      </c>
      <c r="G55" s="54"/>
      <c r="H55" s="46">
        <v>72</v>
      </c>
      <c r="I55" s="54"/>
      <c r="J55" s="46">
        <v>45.5</v>
      </c>
      <c r="K55" s="54"/>
      <c r="L55" s="54"/>
      <c r="M55" s="54"/>
      <c r="N55" s="54"/>
      <c r="O55" s="54"/>
      <c r="P55" s="53">
        <v>80</v>
      </c>
      <c r="Q55" s="54"/>
      <c r="R55" s="57"/>
      <c r="S55" s="50">
        <v>40</v>
      </c>
      <c r="T55" s="53"/>
      <c r="U55" s="53"/>
      <c r="V55" s="53"/>
      <c r="W55" s="50">
        <v>60</v>
      </c>
      <c r="X55" s="53"/>
      <c r="Y55" s="53"/>
      <c r="Z55" s="50">
        <v>60</v>
      </c>
      <c r="AA55" s="50">
        <v>72</v>
      </c>
      <c r="AB55" s="54"/>
      <c r="AC55" s="50"/>
      <c r="AD55" s="44">
        <f t="shared" si="0"/>
        <v>429.5</v>
      </c>
      <c r="AE55" s="2">
        <f t="shared" si="1"/>
        <v>7</v>
      </c>
    </row>
    <row r="56" spans="1:31" x14ac:dyDescent="0.3">
      <c r="A56" s="79">
        <f>RANK(AD56,$AD$2:AD203)</f>
        <v>55</v>
      </c>
      <c r="B56" s="2" t="s">
        <v>15</v>
      </c>
      <c r="C56" s="40" t="s">
        <v>4</v>
      </c>
      <c r="D56" s="4">
        <v>2010</v>
      </c>
      <c r="E56" s="3" t="s">
        <v>11</v>
      </c>
      <c r="F56" s="42" t="s">
        <v>305</v>
      </c>
      <c r="G56" s="54"/>
      <c r="H56" s="46">
        <v>90</v>
      </c>
      <c r="I56" s="54"/>
      <c r="J56" s="46">
        <v>60</v>
      </c>
      <c r="K56" s="54"/>
      <c r="L56" s="54"/>
      <c r="M56" s="54"/>
      <c r="N56" s="54"/>
      <c r="O56" s="54"/>
      <c r="P56" s="53">
        <v>90</v>
      </c>
      <c r="Q56" s="54"/>
      <c r="R56" s="57"/>
      <c r="S56" s="53"/>
      <c r="T56" s="53"/>
      <c r="U56" s="53"/>
      <c r="V56" s="53"/>
      <c r="W56" s="53"/>
      <c r="X56" s="53"/>
      <c r="Y56" s="53"/>
      <c r="Z56" s="50">
        <v>90</v>
      </c>
      <c r="AA56" s="50">
        <v>90</v>
      </c>
      <c r="AB56" s="54"/>
      <c r="AC56" s="50"/>
      <c r="AD56" s="44">
        <f t="shared" si="0"/>
        <v>420</v>
      </c>
      <c r="AE56" s="2">
        <f t="shared" si="1"/>
        <v>5</v>
      </c>
    </row>
    <row r="57" spans="1:31" x14ac:dyDescent="0.3">
      <c r="A57" s="79">
        <f>RANK(AD57,$AD$2:AD204)</f>
        <v>56</v>
      </c>
      <c r="B57" s="2" t="s">
        <v>15</v>
      </c>
      <c r="C57" s="40" t="s">
        <v>13</v>
      </c>
      <c r="D57" s="2">
        <v>2011</v>
      </c>
      <c r="E57" s="3" t="s">
        <v>11</v>
      </c>
      <c r="F57" s="42" t="s">
        <v>109</v>
      </c>
      <c r="G57" s="54"/>
      <c r="H57" s="46">
        <v>240</v>
      </c>
      <c r="I57" s="54"/>
      <c r="J57" s="46">
        <v>80</v>
      </c>
      <c r="K57" s="54"/>
      <c r="L57" s="54"/>
      <c r="M57" s="54"/>
      <c r="N57" s="54"/>
      <c r="O57" s="54"/>
      <c r="P57" s="53">
        <v>60</v>
      </c>
      <c r="Q57" s="54"/>
      <c r="R57" s="57"/>
      <c r="S57" s="50">
        <v>24</v>
      </c>
      <c r="T57" s="53"/>
      <c r="U57" s="53"/>
      <c r="V57" s="53"/>
      <c r="W57" s="53"/>
      <c r="X57" s="53"/>
      <c r="Y57" s="53"/>
      <c r="Z57" s="64"/>
      <c r="AA57" s="53"/>
      <c r="AB57" s="46"/>
      <c r="AC57" s="53"/>
      <c r="AD57" s="44">
        <f t="shared" si="0"/>
        <v>404</v>
      </c>
      <c r="AE57" s="2">
        <f t="shared" si="1"/>
        <v>4</v>
      </c>
    </row>
    <row r="58" spans="1:31" x14ac:dyDescent="0.3">
      <c r="A58" s="79">
        <f>RANK(AD58,$AD$2:AD205)</f>
        <v>57</v>
      </c>
      <c r="B58" s="4" t="s">
        <v>15</v>
      </c>
      <c r="C58" s="40" t="s">
        <v>4</v>
      </c>
      <c r="D58" s="4">
        <v>2012</v>
      </c>
      <c r="E58" s="3" t="s">
        <v>10</v>
      </c>
      <c r="F58" s="42" t="s">
        <v>103</v>
      </c>
      <c r="G58" s="54"/>
      <c r="H58" s="46">
        <v>60</v>
      </c>
      <c r="I58" s="54"/>
      <c r="J58" s="46">
        <v>40</v>
      </c>
      <c r="K58" s="54"/>
      <c r="L58" s="54"/>
      <c r="M58" s="54"/>
      <c r="N58" s="54"/>
      <c r="O58" s="54"/>
      <c r="P58" s="53">
        <v>60</v>
      </c>
      <c r="Q58" s="54"/>
      <c r="R58" s="57"/>
      <c r="S58" s="50">
        <v>24</v>
      </c>
      <c r="T58" s="53"/>
      <c r="U58" s="53"/>
      <c r="V58" s="53"/>
      <c r="W58" s="50">
        <v>80</v>
      </c>
      <c r="X58" s="53"/>
      <c r="Y58" s="53"/>
      <c r="Z58" s="50">
        <v>44</v>
      </c>
      <c r="AA58" s="50">
        <v>80</v>
      </c>
      <c r="AB58" s="46"/>
      <c r="AC58" s="50"/>
      <c r="AD58" s="44">
        <f t="shared" si="0"/>
        <v>388</v>
      </c>
      <c r="AE58" s="2">
        <f t="shared" si="1"/>
        <v>7</v>
      </c>
    </row>
    <row r="59" spans="1:31" x14ac:dyDescent="0.3">
      <c r="A59" s="79">
        <f>RANK(AD59,$AD$2:AD206)</f>
        <v>58</v>
      </c>
      <c r="B59" s="2" t="s">
        <v>15</v>
      </c>
      <c r="C59" s="40" t="s">
        <v>4</v>
      </c>
      <c r="D59" s="4">
        <v>2012</v>
      </c>
      <c r="E59" s="3" t="s">
        <v>10</v>
      </c>
      <c r="F59" s="42" t="s">
        <v>259</v>
      </c>
      <c r="G59" s="54"/>
      <c r="H59" s="54"/>
      <c r="I59" s="54"/>
      <c r="J59" s="46">
        <v>40</v>
      </c>
      <c r="K59" s="54"/>
      <c r="L59" s="54"/>
      <c r="M59" s="54"/>
      <c r="N59" s="54"/>
      <c r="O59" s="54"/>
      <c r="P59" s="53">
        <v>60</v>
      </c>
      <c r="Q59" s="54"/>
      <c r="R59" s="57"/>
      <c r="S59" s="50">
        <v>38.5</v>
      </c>
      <c r="T59" s="53"/>
      <c r="U59" s="53"/>
      <c r="V59" s="53"/>
      <c r="W59" s="50">
        <v>60</v>
      </c>
      <c r="X59" s="53"/>
      <c r="Y59" s="53"/>
      <c r="Z59" s="50">
        <v>60</v>
      </c>
      <c r="AA59" s="50">
        <v>120</v>
      </c>
      <c r="AB59" s="46"/>
      <c r="AC59" s="50"/>
      <c r="AD59" s="44">
        <f t="shared" si="0"/>
        <v>378.5</v>
      </c>
      <c r="AE59" s="2">
        <f t="shared" si="1"/>
        <v>6</v>
      </c>
    </row>
    <row r="60" spans="1:31" x14ac:dyDescent="0.3">
      <c r="A60" s="79">
        <f>RANK(AD60,$AD$2:AD207)</f>
        <v>59</v>
      </c>
      <c r="B60" s="2" t="s">
        <v>15</v>
      </c>
      <c r="C60" s="40" t="s">
        <v>13</v>
      </c>
      <c r="D60" s="2">
        <v>2013</v>
      </c>
      <c r="E60" s="3" t="s">
        <v>10</v>
      </c>
      <c r="F60" s="42" t="s">
        <v>118</v>
      </c>
      <c r="G60" s="54"/>
      <c r="H60" s="46">
        <v>60</v>
      </c>
      <c r="I60" s="54"/>
      <c r="J60" s="46">
        <v>63</v>
      </c>
      <c r="K60" s="54"/>
      <c r="L60" s="54"/>
      <c r="M60" s="54"/>
      <c r="N60" s="54"/>
      <c r="O60" s="54"/>
      <c r="P60" s="53">
        <v>40</v>
      </c>
      <c r="Q60" s="54"/>
      <c r="R60" s="57"/>
      <c r="S60" s="50">
        <v>30</v>
      </c>
      <c r="T60" s="53"/>
      <c r="U60" s="53"/>
      <c r="V60" s="53"/>
      <c r="W60" s="50">
        <v>40</v>
      </c>
      <c r="X60" s="53"/>
      <c r="Y60" s="53"/>
      <c r="Z60" s="50">
        <v>72</v>
      </c>
      <c r="AA60" s="50">
        <v>72</v>
      </c>
      <c r="AB60" s="46"/>
      <c r="AC60" s="50"/>
      <c r="AD60" s="44">
        <f t="shared" si="0"/>
        <v>377</v>
      </c>
      <c r="AE60" s="2">
        <f t="shared" si="1"/>
        <v>7</v>
      </c>
    </row>
    <row r="61" spans="1:31" x14ac:dyDescent="0.3">
      <c r="A61" s="79">
        <f>RANK(AD61,$AD$2:AD208)</f>
        <v>60</v>
      </c>
      <c r="B61" s="4" t="s">
        <v>15</v>
      </c>
      <c r="C61" s="40" t="s">
        <v>4</v>
      </c>
      <c r="D61" s="4">
        <v>2010</v>
      </c>
      <c r="E61" s="3" t="s">
        <v>11</v>
      </c>
      <c r="F61" s="42" t="s">
        <v>146</v>
      </c>
      <c r="G61" s="54"/>
      <c r="H61" s="46">
        <v>90</v>
      </c>
      <c r="I61" s="54"/>
      <c r="J61" s="46">
        <v>63</v>
      </c>
      <c r="K61" s="54"/>
      <c r="L61" s="54"/>
      <c r="M61" s="54"/>
      <c r="N61" s="54"/>
      <c r="O61" s="54"/>
      <c r="P61" s="53">
        <v>90</v>
      </c>
      <c r="Q61" s="54"/>
      <c r="R61" s="57"/>
      <c r="S61" s="53"/>
      <c r="T61" s="53"/>
      <c r="U61" s="53"/>
      <c r="V61" s="53"/>
      <c r="W61" s="53"/>
      <c r="X61" s="53"/>
      <c r="Y61" s="53"/>
      <c r="Z61" s="50">
        <v>110</v>
      </c>
      <c r="AA61" s="53"/>
      <c r="AB61" s="46"/>
      <c r="AC61" s="53"/>
      <c r="AD61" s="44">
        <f t="shared" si="0"/>
        <v>353</v>
      </c>
      <c r="AE61" s="2">
        <f t="shared" si="1"/>
        <v>4</v>
      </c>
    </row>
    <row r="62" spans="1:31" x14ac:dyDescent="0.3">
      <c r="A62" s="79">
        <f>RANK(AD62,$AD$2:AD209)</f>
        <v>61</v>
      </c>
      <c r="B62" s="7" t="s">
        <v>15</v>
      </c>
      <c r="C62" s="42" t="s">
        <v>13</v>
      </c>
      <c r="D62" s="7">
        <v>2009</v>
      </c>
      <c r="E62" s="3" t="s">
        <v>12</v>
      </c>
      <c r="F62" s="42" t="s">
        <v>215</v>
      </c>
      <c r="G62" s="54"/>
      <c r="H62" s="46">
        <v>90</v>
      </c>
      <c r="I62" s="54"/>
      <c r="J62" s="46">
        <v>137</v>
      </c>
      <c r="K62" s="54"/>
      <c r="L62" s="54"/>
      <c r="M62" s="54"/>
      <c r="N62" s="54"/>
      <c r="O62" s="54"/>
      <c r="P62" s="54"/>
      <c r="Q62" s="54"/>
      <c r="R62" s="57"/>
      <c r="S62" s="46"/>
      <c r="T62" s="46">
        <v>30</v>
      </c>
      <c r="U62" s="46"/>
      <c r="V62" s="54"/>
      <c r="W62" s="50">
        <v>90</v>
      </c>
      <c r="X62" s="46"/>
      <c r="Y62" s="46"/>
      <c r="Z62" s="64"/>
      <c r="AA62" s="46"/>
      <c r="AB62" s="46"/>
      <c r="AC62" s="46"/>
      <c r="AD62" s="44">
        <f t="shared" si="0"/>
        <v>347</v>
      </c>
      <c r="AE62" s="2">
        <f t="shared" si="1"/>
        <v>4</v>
      </c>
    </row>
    <row r="63" spans="1:31" x14ac:dyDescent="0.3">
      <c r="A63" s="79">
        <f>RANK(AD63,$AD$2:AD210)</f>
        <v>62</v>
      </c>
      <c r="B63" s="2" t="s">
        <v>15</v>
      </c>
      <c r="C63" s="40" t="s">
        <v>182</v>
      </c>
      <c r="D63" s="2">
        <v>2010</v>
      </c>
      <c r="E63" s="3" t="s">
        <v>11</v>
      </c>
      <c r="F63" s="42" t="s">
        <v>142</v>
      </c>
      <c r="G63" s="54"/>
      <c r="H63" s="46">
        <v>160</v>
      </c>
      <c r="I63" s="54"/>
      <c r="J63" s="46">
        <v>90</v>
      </c>
      <c r="K63" s="54"/>
      <c r="L63" s="54"/>
      <c r="M63" s="54"/>
      <c r="N63" s="54"/>
      <c r="O63" s="54"/>
      <c r="P63" s="54"/>
      <c r="Q63" s="54"/>
      <c r="R63" s="57"/>
      <c r="S63" s="46"/>
      <c r="T63" s="46"/>
      <c r="U63" s="46"/>
      <c r="V63" s="54"/>
      <c r="W63" s="50">
        <v>90</v>
      </c>
      <c r="X63" s="46"/>
      <c r="Y63" s="46"/>
      <c r="Z63" s="64"/>
      <c r="AA63" s="46"/>
      <c r="AB63" s="46"/>
      <c r="AC63" s="46"/>
      <c r="AD63" s="44">
        <f t="shared" si="0"/>
        <v>340</v>
      </c>
      <c r="AE63" s="2">
        <f t="shared" si="1"/>
        <v>3</v>
      </c>
    </row>
    <row r="64" spans="1:31" x14ac:dyDescent="0.3">
      <c r="A64" s="79">
        <f>RANK(AD64,$AD$2:AD211)</f>
        <v>63</v>
      </c>
      <c r="B64" s="4" t="s">
        <v>15</v>
      </c>
      <c r="C64" s="40" t="s">
        <v>4</v>
      </c>
      <c r="D64" s="4">
        <v>2012</v>
      </c>
      <c r="E64" s="3" t="s">
        <v>10</v>
      </c>
      <c r="F64" s="42" t="s">
        <v>258</v>
      </c>
      <c r="G64" s="54"/>
      <c r="H64" s="46">
        <v>60</v>
      </c>
      <c r="I64" s="54"/>
      <c r="J64" s="46">
        <v>45.5</v>
      </c>
      <c r="K64" s="54"/>
      <c r="L64" s="54"/>
      <c r="M64" s="54"/>
      <c r="N64" s="54"/>
      <c r="O64" s="54"/>
      <c r="P64" s="53">
        <v>60</v>
      </c>
      <c r="Q64" s="54"/>
      <c r="R64" s="57"/>
      <c r="S64" s="50">
        <v>38.5</v>
      </c>
      <c r="T64" s="53"/>
      <c r="U64" s="53"/>
      <c r="V64" s="53"/>
      <c r="W64" s="50">
        <v>60</v>
      </c>
      <c r="X64" s="53"/>
      <c r="Y64" s="53"/>
      <c r="Z64" s="50">
        <v>44</v>
      </c>
      <c r="AA64" s="53"/>
      <c r="AB64" s="46"/>
      <c r="AC64" s="53"/>
      <c r="AD64" s="44">
        <f t="shared" si="0"/>
        <v>308</v>
      </c>
      <c r="AE64" s="2">
        <f t="shared" si="1"/>
        <v>6</v>
      </c>
    </row>
    <row r="65" spans="1:31" x14ac:dyDescent="0.3">
      <c r="A65" s="79">
        <f>RANK(AD65,$AD$2:AD212)</f>
        <v>64</v>
      </c>
      <c r="B65" s="2" t="s">
        <v>15</v>
      </c>
      <c r="C65" s="40" t="s">
        <v>4</v>
      </c>
      <c r="D65" s="2">
        <v>2009</v>
      </c>
      <c r="E65" s="2" t="s">
        <v>12</v>
      </c>
      <c r="F65" s="42" t="s">
        <v>112</v>
      </c>
      <c r="G65" s="54"/>
      <c r="H65" s="46">
        <v>60</v>
      </c>
      <c r="I65" s="54"/>
      <c r="J65" s="46">
        <v>60</v>
      </c>
      <c r="K65" s="54"/>
      <c r="L65" s="54"/>
      <c r="M65" s="54"/>
      <c r="N65" s="54"/>
      <c r="O65" s="54"/>
      <c r="P65" s="53">
        <v>90</v>
      </c>
      <c r="Q65" s="54"/>
      <c r="R65" s="57"/>
      <c r="S65" s="53"/>
      <c r="T65" s="53"/>
      <c r="U65" s="53"/>
      <c r="V65" s="53"/>
      <c r="W65" s="53"/>
      <c r="X65" s="53"/>
      <c r="Y65" s="53"/>
      <c r="Z65" s="50">
        <v>90</v>
      </c>
      <c r="AA65" s="53"/>
      <c r="AB65" s="46"/>
      <c r="AC65" s="53"/>
      <c r="AD65" s="44">
        <f t="shared" si="0"/>
        <v>300</v>
      </c>
      <c r="AE65" s="2">
        <f t="shared" si="1"/>
        <v>4</v>
      </c>
    </row>
    <row r="66" spans="1:31" x14ac:dyDescent="0.3">
      <c r="A66" s="79">
        <f>RANK(AD66,$AD$2:AD213)</f>
        <v>64</v>
      </c>
      <c r="B66" s="2" t="s">
        <v>15</v>
      </c>
      <c r="C66" s="40" t="s">
        <v>290</v>
      </c>
      <c r="D66" s="2">
        <v>2010</v>
      </c>
      <c r="E66" s="3" t="s">
        <v>11</v>
      </c>
      <c r="F66" s="42" t="s">
        <v>144</v>
      </c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7"/>
      <c r="S66" s="46"/>
      <c r="T66" s="46"/>
      <c r="U66" s="46"/>
      <c r="V66" s="54"/>
      <c r="W66" s="50">
        <v>90</v>
      </c>
      <c r="X66" s="46"/>
      <c r="Y66" s="46"/>
      <c r="Z66" s="50">
        <v>90</v>
      </c>
      <c r="AA66" s="50">
        <v>120</v>
      </c>
      <c r="AB66" s="46"/>
      <c r="AC66" s="50"/>
      <c r="AD66" s="44">
        <f t="shared" ref="AD66:AD129" si="2">SUM(G66:AC66)</f>
        <v>300</v>
      </c>
      <c r="AE66" s="2">
        <f t="shared" ref="AE66:AE129" si="3">COUNT(G66:AC66)</f>
        <v>3</v>
      </c>
    </row>
    <row r="67" spans="1:31" x14ac:dyDescent="0.3">
      <c r="A67" s="79">
        <f>RANK(AD67,$AD$2:AD214)</f>
        <v>66</v>
      </c>
      <c r="B67" s="4" t="s">
        <v>15</v>
      </c>
      <c r="C67" s="38" t="s">
        <v>45</v>
      </c>
      <c r="D67" s="4">
        <v>2011</v>
      </c>
      <c r="E67" s="3" t="s">
        <v>11</v>
      </c>
      <c r="F67" s="38" t="s">
        <v>110</v>
      </c>
      <c r="G67" s="54"/>
      <c r="H67" s="46">
        <v>45</v>
      </c>
      <c r="I67" s="54"/>
      <c r="J67" s="46">
        <v>63</v>
      </c>
      <c r="K67" s="54"/>
      <c r="L67" s="54"/>
      <c r="M67" s="54"/>
      <c r="N67" s="54"/>
      <c r="O67" s="54"/>
      <c r="P67" s="54"/>
      <c r="Q67" s="54"/>
      <c r="R67" s="57"/>
      <c r="S67" s="46"/>
      <c r="T67" s="46"/>
      <c r="U67" s="46"/>
      <c r="V67" s="54"/>
      <c r="W67" s="50">
        <v>40</v>
      </c>
      <c r="X67" s="46"/>
      <c r="Y67" s="46"/>
      <c r="Z67" s="50">
        <v>60</v>
      </c>
      <c r="AA67" s="50">
        <v>90</v>
      </c>
      <c r="AB67" s="46"/>
      <c r="AC67" s="50"/>
      <c r="AD67" s="44">
        <f t="shared" si="2"/>
        <v>298</v>
      </c>
      <c r="AE67" s="2">
        <f t="shared" si="3"/>
        <v>5</v>
      </c>
    </row>
    <row r="68" spans="1:31" x14ac:dyDescent="0.3">
      <c r="A68" s="79">
        <f>RANK(AD68,$AD$2:AD215)</f>
        <v>67</v>
      </c>
      <c r="B68" s="2" t="s">
        <v>15</v>
      </c>
      <c r="C68" s="40" t="s">
        <v>45</v>
      </c>
      <c r="D68" s="2">
        <v>2010</v>
      </c>
      <c r="E68" s="3" t="s">
        <v>11</v>
      </c>
      <c r="F68" s="42" t="s">
        <v>173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7"/>
      <c r="S68" s="46"/>
      <c r="T68" s="46"/>
      <c r="U68" s="46"/>
      <c r="V68" s="54"/>
      <c r="W68" s="50">
        <v>90</v>
      </c>
      <c r="X68" s="46"/>
      <c r="Y68" s="46"/>
      <c r="Z68" s="50">
        <v>110</v>
      </c>
      <c r="AA68" s="50">
        <v>90</v>
      </c>
      <c r="AB68" s="46"/>
      <c r="AC68" s="50"/>
      <c r="AD68" s="44">
        <f t="shared" si="2"/>
        <v>290</v>
      </c>
      <c r="AE68" s="2">
        <f t="shared" si="3"/>
        <v>3</v>
      </c>
    </row>
    <row r="69" spans="1:31" x14ac:dyDescent="0.3">
      <c r="A69" s="79">
        <f>RANK(AD69,$AD$2:AD216)</f>
        <v>68</v>
      </c>
      <c r="B69" s="2" t="s">
        <v>15</v>
      </c>
      <c r="C69" s="40" t="s">
        <v>4</v>
      </c>
      <c r="D69" s="2">
        <v>2012</v>
      </c>
      <c r="E69" s="2" t="s">
        <v>10</v>
      </c>
      <c r="F69" s="42" t="s">
        <v>91</v>
      </c>
      <c r="G69" s="54"/>
      <c r="H69" s="46">
        <v>45</v>
      </c>
      <c r="I69" s="54"/>
      <c r="J69" s="46">
        <v>40</v>
      </c>
      <c r="K69" s="54"/>
      <c r="L69" s="54"/>
      <c r="M69" s="54"/>
      <c r="N69" s="54"/>
      <c r="O69" s="54"/>
      <c r="P69" s="53">
        <v>60</v>
      </c>
      <c r="Q69" s="54"/>
      <c r="R69" s="57"/>
      <c r="S69" s="50">
        <v>24</v>
      </c>
      <c r="T69" s="53"/>
      <c r="U69" s="53"/>
      <c r="V69" s="53"/>
      <c r="W69" s="53"/>
      <c r="X69" s="53"/>
      <c r="Y69" s="53"/>
      <c r="Z69" s="50">
        <v>60</v>
      </c>
      <c r="AA69" s="50">
        <v>60</v>
      </c>
      <c r="AB69" s="46"/>
      <c r="AC69" s="50"/>
      <c r="AD69" s="44">
        <f t="shared" si="2"/>
        <v>289</v>
      </c>
      <c r="AE69" s="2">
        <f t="shared" si="3"/>
        <v>6</v>
      </c>
    </row>
    <row r="70" spans="1:31" x14ac:dyDescent="0.3">
      <c r="A70" s="79">
        <f>RANK(AD70,$AD$2:AD217)</f>
        <v>69</v>
      </c>
      <c r="B70" s="2" t="s">
        <v>15</v>
      </c>
      <c r="C70" s="40" t="s">
        <v>182</v>
      </c>
      <c r="D70" s="2">
        <v>2011</v>
      </c>
      <c r="E70" s="3" t="s">
        <v>11</v>
      </c>
      <c r="F70" s="42" t="s">
        <v>148</v>
      </c>
      <c r="G70" s="54"/>
      <c r="H70" s="46">
        <v>45</v>
      </c>
      <c r="I70" s="54"/>
      <c r="J70" s="54"/>
      <c r="K70" s="54"/>
      <c r="L70" s="54"/>
      <c r="M70" s="54"/>
      <c r="N70" s="54"/>
      <c r="O70" s="54"/>
      <c r="P70" s="53">
        <v>80</v>
      </c>
      <c r="Q70" s="54"/>
      <c r="R70" s="57"/>
      <c r="S70" s="50">
        <v>38.5</v>
      </c>
      <c r="T70" s="53"/>
      <c r="U70" s="53"/>
      <c r="V70" s="53"/>
      <c r="W70" s="53"/>
      <c r="X70" s="53"/>
      <c r="Y70" s="53"/>
      <c r="Z70" s="64"/>
      <c r="AA70" s="50">
        <v>120</v>
      </c>
      <c r="AB70" s="46"/>
      <c r="AC70" s="50"/>
      <c r="AD70" s="44">
        <f t="shared" si="2"/>
        <v>283.5</v>
      </c>
      <c r="AE70" s="2">
        <f t="shared" si="3"/>
        <v>4</v>
      </c>
    </row>
    <row r="71" spans="1:31" x14ac:dyDescent="0.3">
      <c r="A71" s="79">
        <f>RANK(AD71,$AD$2:AD218)</f>
        <v>70</v>
      </c>
      <c r="B71" s="2" t="s">
        <v>15</v>
      </c>
      <c r="C71" s="40" t="s">
        <v>4</v>
      </c>
      <c r="D71" s="2">
        <v>2011</v>
      </c>
      <c r="E71" s="3" t="s">
        <v>11</v>
      </c>
      <c r="F71" s="42" t="s">
        <v>41</v>
      </c>
      <c r="G71" s="54"/>
      <c r="H71" s="54"/>
      <c r="I71" s="54"/>
      <c r="J71" s="46">
        <v>120</v>
      </c>
      <c r="K71" s="54"/>
      <c r="L71" s="54"/>
      <c r="M71" s="54"/>
      <c r="N71" s="54"/>
      <c r="O71" s="54"/>
      <c r="P71" s="54"/>
      <c r="Q71" s="54"/>
      <c r="R71" s="57"/>
      <c r="S71" s="50">
        <v>40</v>
      </c>
      <c r="T71" s="46"/>
      <c r="U71" s="46"/>
      <c r="V71" s="54"/>
      <c r="W71" s="46"/>
      <c r="X71" s="46"/>
      <c r="Y71" s="46"/>
      <c r="Z71" s="64"/>
      <c r="AA71" s="50">
        <v>120</v>
      </c>
      <c r="AB71" s="46"/>
      <c r="AC71" s="50"/>
      <c r="AD71" s="44">
        <f t="shared" si="2"/>
        <v>280</v>
      </c>
      <c r="AE71" s="2">
        <f t="shared" si="3"/>
        <v>3</v>
      </c>
    </row>
    <row r="72" spans="1:31" x14ac:dyDescent="0.3">
      <c r="A72" s="79">
        <f>RANK(AD72,$AD$2:AD219)</f>
        <v>71</v>
      </c>
      <c r="B72" s="2" t="s">
        <v>15</v>
      </c>
      <c r="C72" s="40" t="s">
        <v>45</v>
      </c>
      <c r="D72" s="2">
        <v>2010</v>
      </c>
      <c r="E72" s="3" t="s">
        <v>11</v>
      </c>
      <c r="F72" s="42" t="s">
        <v>83</v>
      </c>
      <c r="G72" s="54"/>
      <c r="H72" s="46">
        <v>90</v>
      </c>
      <c r="I72" s="54"/>
      <c r="J72" s="54"/>
      <c r="K72" s="54"/>
      <c r="L72" s="54"/>
      <c r="M72" s="54"/>
      <c r="N72" s="54"/>
      <c r="O72" s="54"/>
      <c r="P72" s="53">
        <v>90</v>
      </c>
      <c r="Q72" s="54"/>
      <c r="R72" s="57"/>
      <c r="S72" s="53"/>
      <c r="T72" s="53"/>
      <c r="U72" s="53"/>
      <c r="V72" s="53"/>
      <c r="W72" s="50">
        <v>90</v>
      </c>
      <c r="X72" s="53"/>
      <c r="Y72" s="53"/>
      <c r="Z72" s="64"/>
      <c r="AA72" s="53"/>
      <c r="AB72" s="46"/>
      <c r="AC72" s="53"/>
      <c r="AD72" s="44">
        <f t="shared" si="2"/>
        <v>270</v>
      </c>
      <c r="AE72" s="2">
        <f t="shared" si="3"/>
        <v>3</v>
      </c>
    </row>
    <row r="73" spans="1:31" x14ac:dyDescent="0.3">
      <c r="A73" s="79">
        <f>RANK(AD73,$AD$2:AD220)</f>
        <v>72</v>
      </c>
      <c r="B73" s="2" t="s">
        <v>15</v>
      </c>
      <c r="C73" s="40" t="s">
        <v>22</v>
      </c>
      <c r="D73" s="2">
        <v>2011</v>
      </c>
      <c r="E73" s="3" t="s">
        <v>11</v>
      </c>
      <c r="F73" s="42" t="s">
        <v>434</v>
      </c>
      <c r="G73" s="54"/>
      <c r="H73" s="54"/>
      <c r="I73" s="54"/>
      <c r="J73" s="46">
        <v>40</v>
      </c>
      <c r="K73" s="54"/>
      <c r="L73" s="54"/>
      <c r="M73" s="54"/>
      <c r="N73" s="54"/>
      <c r="O73" s="54"/>
      <c r="P73" s="54"/>
      <c r="Q73" s="54"/>
      <c r="R73" s="57"/>
      <c r="S73" s="46"/>
      <c r="T73" s="46"/>
      <c r="U73" s="46"/>
      <c r="V73" s="54"/>
      <c r="W73" s="50">
        <v>60</v>
      </c>
      <c r="X73" s="46"/>
      <c r="Y73" s="46"/>
      <c r="Z73" s="50">
        <v>72</v>
      </c>
      <c r="AA73" s="50">
        <v>90</v>
      </c>
      <c r="AB73" s="54"/>
      <c r="AC73" s="50"/>
      <c r="AD73" s="44">
        <f t="shared" si="2"/>
        <v>262</v>
      </c>
      <c r="AE73" s="2">
        <f t="shared" si="3"/>
        <v>4</v>
      </c>
    </row>
    <row r="74" spans="1:31" x14ac:dyDescent="0.3">
      <c r="A74" s="79">
        <f>RANK(AD74,$AD$2:AD221)</f>
        <v>73</v>
      </c>
      <c r="B74" s="2" t="s">
        <v>15</v>
      </c>
      <c r="C74" s="40" t="s">
        <v>4</v>
      </c>
      <c r="D74" s="2">
        <v>2012</v>
      </c>
      <c r="E74" s="2" t="s">
        <v>10</v>
      </c>
      <c r="F74" s="42" t="s">
        <v>193</v>
      </c>
      <c r="G74" s="54"/>
      <c r="H74" s="54"/>
      <c r="I74" s="54"/>
      <c r="J74" s="46">
        <v>40</v>
      </c>
      <c r="K74" s="54"/>
      <c r="L74" s="54"/>
      <c r="M74" s="54"/>
      <c r="N74" s="54"/>
      <c r="O74" s="54"/>
      <c r="P74" s="53">
        <v>40</v>
      </c>
      <c r="Q74" s="54"/>
      <c r="R74" s="57"/>
      <c r="S74" s="50">
        <v>24</v>
      </c>
      <c r="T74" s="53"/>
      <c r="U74" s="53"/>
      <c r="V74" s="53"/>
      <c r="W74" s="50">
        <v>60</v>
      </c>
      <c r="X74" s="53"/>
      <c r="Y74" s="53"/>
      <c r="Z74" s="50">
        <v>40</v>
      </c>
      <c r="AA74" s="50">
        <v>44</v>
      </c>
      <c r="AB74" s="46"/>
      <c r="AC74" s="50"/>
      <c r="AD74" s="44">
        <f t="shared" si="2"/>
        <v>248</v>
      </c>
      <c r="AE74" s="2">
        <f t="shared" si="3"/>
        <v>6</v>
      </c>
    </row>
    <row r="75" spans="1:31" x14ac:dyDescent="0.3">
      <c r="A75" s="79">
        <f>RANK(AD75,$AD$2:AD222)</f>
        <v>74</v>
      </c>
      <c r="B75" s="7" t="s">
        <v>15</v>
      </c>
      <c r="C75" s="42" t="s">
        <v>290</v>
      </c>
      <c r="D75" s="7">
        <v>2014</v>
      </c>
      <c r="E75" s="3" t="s">
        <v>9</v>
      </c>
      <c r="F75" s="42" t="s">
        <v>168</v>
      </c>
      <c r="G75" s="54"/>
      <c r="H75" s="46">
        <v>20</v>
      </c>
      <c r="I75" s="54"/>
      <c r="J75" s="46">
        <v>30</v>
      </c>
      <c r="K75" s="54"/>
      <c r="L75" s="54"/>
      <c r="M75" s="54"/>
      <c r="N75" s="54"/>
      <c r="O75" s="54"/>
      <c r="P75" s="53">
        <v>30</v>
      </c>
      <c r="Q75" s="54"/>
      <c r="R75" s="57"/>
      <c r="S75" s="50">
        <v>18.5</v>
      </c>
      <c r="T75" s="53"/>
      <c r="U75" s="53"/>
      <c r="V75" s="53"/>
      <c r="W75" s="50">
        <v>40</v>
      </c>
      <c r="X75" s="53"/>
      <c r="Y75" s="53"/>
      <c r="Z75" s="50">
        <v>26</v>
      </c>
      <c r="AA75" s="50">
        <v>80</v>
      </c>
      <c r="AB75" s="46"/>
      <c r="AC75" s="50"/>
      <c r="AD75" s="44">
        <f t="shared" si="2"/>
        <v>244.5</v>
      </c>
      <c r="AE75" s="2">
        <f t="shared" si="3"/>
        <v>7</v>
      </c>
    </row>
    <row r="76" spans="1:31" x14ac:dyDescent="0.3">
      <c r="A76" s="79">
        <f>RANK(AD76,$AD$2:AD223)</f>
        <v>75</v>
      </c>
      <c r="B76" s="2" t="s">
        <v>15</v>
      </c>
      <c r="C76" s="40" t="s">
        <v>4</v>
      </c>
      <c r="D76" s="4">
        <v>2010</v>
      </c>
      <c r="E76" s="3" t="s">
        <v>11</v>
      </c>
      <c r="F76" s="42" t="s">
        <v>270</v>
      </c>
      <c r="G76" s="54"/>
      <c r="H76" s="46">
        <v>60</v>
      </c>
      <c r="I76" s="54"/>
      <c r="J76" s="46">
        <v>60</v>
      </c>
      <c r="K76" s="54"/>
      <c r="L76" s="54"/>
      <c r="M76" s="54"/>
      <c r="N76" s="54"/>
      <c r="O76" s="54"/>
      <c r="P76" s="53">
        <v>90</v>
      </c>
      <c r="Q76" s="54"/>
      <c r="R76" s="57"/>
      <c r="S76" s="53"/>
      <c r="T76" s="46">
        <v>30</v>
      </c>
      <c r="U76" s="53"/>
      <c r="V76" s="53"/>
      <c r="W76" s="53"/>
      <c r="X76" s="46"/>
      <c r="Y76" s="46"/>
      <c r="Z76" s="64"/>
      <c r="AA76" s="46"/>
      <c r="AB76" s="46"/>
      <c r="AC76" s="46"/>
      <c r="AD76" s="44">
        <f t="shared" si="2"/>
        <v>240</v>
      </c>
      <c r="AE76" s="2">
        <f t="shared" si="3"/>
        <v>4</v>
      </c>
    </row>
    <row r="77" spans="1:31" x14ac:dyDescent="0.3">
      <c r="A77" s="79">
        <f>RANK(AD77,$AD$2:AD224)</f>
        <v>75</v>
      </c>
      <c r="B77" s="4" t="s">
        <v>15</v>
      </c>
      <c r="C77" s="40" t="s">
        <v>4</v>
      </c>
      <c r="D77" s="2">
        <v>2010</v>
      </c>
      <c r="E77" s="3" t="s">
        <v>11</v>
      </c>
      <c r="F77" s="42" t="s">
        <v>606</v>
      </c>
      <c r="G77" s="54"/>
      <c r="H77" s="54"/>
      <c r="I77" s="54"/>
      <c r="J77" s="46">
        <v>60</v>
      </c>
      <c r="K77" s="54"/>
      <c r="L77" s="54"/>
      <c r="M77" s="54"/>
      <c r="N77" s="54"/>
      <c r="O77" s="54"/>
      <c r="P77" s="54"/>
      <c r="Q77" s="54"/>
      <c r="R77" s="57"/>
      <c r="S77" s="46"/>
      <c r="T77" s="46"/>
      <c r="U77" s="46"/>
      <c r="V77" s="54"/>
      <c r="W77" s="46"/>
      <c r="X77" s="46"/>
      <c r="Y77" s="46"/>
      <c r="Z77" s="50">
        <v>90</v>
      </c>
      <c r="AA77" s="50">
        <v>90</v>
      </c>
      <c r="AB77" s="46"/>
      <c r="AC77" s="50"/>
      <c r="AD77" s="44">
        <f t="shared" si="2"/>
        <v>240</v>
      </c>
      <c r="AE77" s="2">
        <f t="shared" si="3"/>
        <v>3</v>
      </c>
    </row>
    <row r="78" spans="1:31" x14ac:dyDescent="0.3">
      <c r="A78" s="79">
        <f>RANK(AD78,$AD$2:AD225)</f>
        <v>75</v>
      </c>
      <c r="B78" s="7" t="s">
        <v>522</v>
      </c>
      <c r="C78" s="40"/>
      <c r="D78" s="2"/>
      <c r="E78" s="3" t="s">
        <v>10</v>
      </c>
      <c r="F78" s="51" t="s">
        <v>511</v>
      </c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7"/>
      <c r="S78" s="50">
        <v>240</v>
      </c>
      <c r="T78" s="54"/>
      <c r="U78" s="54"/>
      <c r="V78" s="54"/>
      <c r="W78" s="54"/>
      <c r="X78" s="54"/>
      <c r="Y78" s="54"/>
      <c r="Z78" s="64"/>
      <c r="AA78" s="54"/>
      <c r="AB78" s="54"/>
      <c r="AC78" s="54"/>
      <c r="AD78" s="44">
        <f t="shared" si="2"/>
        <v>240</v>
      </c>
      <c r="AE78" s="2">
        <f t="shared" si="3"/>
        <v>1</v>
      </c>
    </row>
    <row r="79" spans="1:31" x14ac:dyDescent="0.3">
      <c r="A79" s="79">
        <f>RANK(AD79,$AD$2:AD226)</f>
        <v>75</v>
      </c>
      <c r="B79" s="4" t="s">
        <v>18</v>
      </c>
      <c r="C79" s="40" t="s">
        <v>52</v>
      </c>
      <c r="D79" s="4">
        <v>2010</v>
      </c>
      <c r="E79" s="3" t="s">
        <v>11</v>
      </c>
      <c r="F79" s="42" t="s">
        <v>81</v>
      </c>
      <c r="G79" s="54"/>
      <c r="H79" s="54"/>
      <c r="I79" s="54"/>
      <c r="J79" s="46">
        <v>240</v>
      </c>
      <c r="K79" s="54"/>
      <c r="L79" s="54"/>
      <c r="M79" s="54"/>
      <c r="N79" s="54"/>
      <c r="O79" s="54"/>
      <c r="P79" s="54"/>
      <c r="Q79" s="54"/>
      <c r="R79" s="57"/>
      <c r="S79" s="46"/>
      <c r="T79" s="46"/>
      <c r="U79" s="46"/>
      <c r="V79" s="54"/>
      <c r="W79" s="46"/>
      <c r="X79" s="46"/>
      <c r="Y79" s="46"/>
      <c r="Z79" s="64"/>
      <c r="AA79" s="46"/>
      <c r="AB79" s="54"/>
      <c r="AC79" s="46"/>
      <c r="AD79" s="44">
        <f t="shared" si="2"/>
        <v>240</v>
      </c>
      <c r="AE79" s="2">
        <f t="shared" si="3"/>
        <v>1</v>
      </c>
    </row>
    <row r="80" spans="1:31" x14ac:dyDescent="0.3">
      <c r="A80" s="79">
        <f>RANK(AD80,$AD$2:AD227)</f>
        <v>79</v>
      </c>
      <c r="B80" s="4" t="s">
        <v>15</v>
      </c>
      <c r="C80" s="40" t="s">
        <v>4</v>
      </c>
      <c r="D80" s="4">
        <v>2011</v>
      </c>
      <c r="E80" s="3" t="s">
        <v>11</v>
      </c>
      <c r="F80" s="42" t="s">
        <v>80</v>
      </c>
      <c r="G80" s="54"/>
      <c r="H80" s="46">
        <v>72</v>
      </c>
      <c r="I80" s="54"/>
      <c r="J80" s="46">
        <v>45.5</v>
      </c>
      <c r="K80" s="54"/>
      <c r="L80" s="54"/>
      <c r="M80" s="54"/>
      <c r="N80" s="54"/>
      <c r="O80" s="54"/>
      <c r="P80" s="53">
        <v>60</v>
      </c>
      <c r="Q80" s="54"/>
      <c r="R80" s="57"/>
      <c r="S80" s="50">
        <v>40</v>
      </c>
      <c r="T80" s="53"/>
      <c r="U80" s="53"/>
      <c r="V80" s="53"/>
      <c r="W80" s="53"/>
      <c r="X80" s="53"/>
      <c r="Y80" s="53"/>
      <c r="Z80" s="64"/>
      <c r="AA80" s="53"/>
      <c r="AB80" s="46"/>
      <c r="AC80" s="53"/>
      <c r="AD80" s="44">
        <f t="shared" si="2"/>
        <v>217.5</v>
      </c>
      <c r="AE80" s="2">
        <f t="shared" si="3"/>
        <v>4</v>
      </c>
    </row>
    <row r="81" spans="1:31" x14ac:dyDescent="0.3">
      <c r="A81" s="79">
        <f>RANK(AD81,$AD$2:AD228)</f>
        <v>80</v>
      </c>
      <c r="B81" s="2" t="s">
        <v>15</v>
      </c>
      <c r="C81" s="40" t="s">
        <v>4</v>
      </c>
      <c r="D81" s="2">
        <v>2011</v>
      </c>
      <c r="E81" s="3" t="s">
        <v>11</v>
      </c>
      <c r="F81" s="42" t="s">
        <v>40</v>
      </c>
      <c r="G81" s="54"/>
      <c r="H81" s="46">
        <v>72</v>
      </c>
      <c r="I81" s="54"/>
      <c r="J81" s="46">
        <v>45.5</v>
      </c>
      <c r="K81" s="54"/>
      <c r="L81" s="54"/>
      <c r="M81" s="54"/>
      <c r="N81" s="54"/>
      <c r="O81" s="54"/>
      <c r="P81" s="54"/>
      <c r="Q81" s="54"/>
      <c r="R81" s="57"/>
      <c r="S81" s="50">
        <v>38.5</v>
      </c>
      <c r="T81" s="46"/>
      <c r="U81" s="46"/>
      <c r="V81" s="54"/>
      <c r="W81" s="46"/>
      <c r="X81" s="46"/>
      <c r="Y81" s="46"/>
      <c r="Z81" s="50">
        <v>60</v>
      </c>
      <c r="AA81" s="46"/>
      <c r="AB81" s="46"/>
      <c r="AC81" s="46"/>
      <c r="AD81" s="44">
        <f t="shared" si="2"/>
        <v>216</v>
      </c>
      <c r="AE81" s="2">
        <f t="shared" si="3"/>
        <v>4</v>
      </c>
    </row>
    <row r="82" spans="1:31" x14ac:dyDescent="0.3">
      <c r="A82" s="79">
        <f>RANK(AD82,$AD$2:AD229)</f>
        <v>81</v>
      </c>
      <c r="B82" s="2" t="s">
        <v>15</v>
      </c>
      <c r="C82" s="40" t="s">
        <v>6</v>
      </c>
      <c r="D82" s="2">
        <v>2010</v>
      </c>
      <c r="E82" s="2" t="s">
        <v>11</v>
      </c>
      <c r="F82" s="42" t="s">
        <v>348</v>
      </c>
      <c r="G82" s="54"/>
      <c r="H82" s="46">
        <v>60</v>
      </c>
      <c r="I82" s="54"/>
      <c r="J82" s="46">
        <v>65</v>
      </c>
      <c r="K82" s="54"/>
      <c r="L82" s="54"/>
      <c r="M82" s="54"/>
      <c r="N82" s="54"/>
      <c r="O82" s="54"/>
      <c r="P82" s="54"/>
      <c r="Q82" s="54"/>
      <c r="R82" s="57"/>
      <c r="S82" s="46"/>
      <c r="T82" s="46"/>
      <c r="U82" s="46"/>
      <c r="V82" s="54"/>
      <c r="W82" s="46"/>
      <c r="X82" s="46"/>
      <c r="Y82" s="46"/>
      <c r="Z82" s="64"/>
      <c r="AA82" s="50">
        <v>90</v>
      </c>
      <c r="AB82" s="46"/>
      <c r="AC82" s="50"/>
      <c r="AD82" s="44">
        <f t="shared" si="2"/>
        <v>215</v>
      </c>
      <c r="AE82" s="2">
        <f t="shared" si="3"/>
        <v>3</v>
      </c>
    </row>
    <row r="83" spans="1:31" x14ac:dyDescent="0.3">
      <c r="A83" s="79">
        <f>RANK(AD83,$AD$2:AD230)</f>
        <v>82</v>
      </c>
      <c r="B83" s="2" t="s">
        <v>15</v>
      </c>
      <c r="C83" s="40" t="s">
        <v>13</v>
      </c>
      <c r="D83" s="2">
        <v>2009</v>
      </c>
      <c r="E83" s="2" t="s">
        <v>12</v>
      </c>
      <c r="F83" s="42" t="s">
        <v>307</v>
      </c>
      <c r="G83" s="54"/>
      <c r="H83" s="54"/>
      <c r="I83" s="54"/>
      <c r="J83" s="46">
        <v>60</v>
      </c>
      <c r="K83" s="54"/>
      <c r="L83" s="54"/>
      <c r="M83" s="54"/>
      <c r="N83" s="54"/>
      <c r="O83" s="54"/>
      <c r="P83" s="53">
        <v>60</v>
      </c>
      <c r="Q83" s="54"/>
      <c r="R83" s="57"/>
      <c r="S83" s="53"/>
      <c r="T83" s="53"/>
      <c r="U83" s="53"/>
      <c r="V83" s="53"/>
      <c r="W83" s="53"/>
      <c r="X83" s="53"/>
      <c r="Y83" s="53"/>
      <c r="Z83" s="50">
        <v>90</v>
      </c>
      <c r="AA83" s="53"/>
      <c r="AB83" s="46"/>
      <c r="AC83" s="53"/>
      <c r="AD83" s="44">
        <f t="shared" si="2"/>
        <v>210</v>
      </c>
      <c r="AE83" s="2">
        <f t="shared" si="3"/>
        <v>3</v>
      </c>
    </row>
    <row r="84" spans="1:31" x14ac:dyDescent="0.3">
      <c r="A84" s="79">
        <f>RANK(AD84,$AD$2:AD231)</f>
        <v>82</v>
      </c>
      <c r="B84" s="2" t="s">
        <v>15</v>
      </c>
      <c r="C84" s="40" t="s">
        <v>13</v>
      </c>
      <c r="D84" s="2">
        <v>2009</v>
      </c>
      <c r="E84" s="2" t="s">
        <v>12</v>
      </c>
      <c r="F84" s="42" t="s">
        <v>261</v>
      </c>
      <c r="G84" s="54"/>
      <c r="H84" s="54"/>
      <c r="I84" s="54"/>
      <c r="J84" s="54"/>
      <c r="K84" s="54"/>
      <c r="L84" s="54"/>
      <c r="M84" s="54"/>
      <c r="N84" s="54"/>
      <c r="O84" s="54"/>
      <c r="P84" s="53">
        <v>90</v>
      </c>
      <c r="Q84" s="54"/>
      <c r="R84" s="57"/>
      <c r="S84" s="53"/>
      <c r="T84" s="46">
        <v>30</v>
      </c>
      <c r="U84" s="53"/>
      <c r="V84" s="53"/>
      <c r="W84" s="53"/>
      <c r="X84" s="46"/>
      <c r="Y84" s="46"/>
      <c r="Z84" s="50">
        <v>90</v>
      </c>
      <c r="AA84" s="46"/>
      <c r="AB84" s="46"/>
      <c r="AC84" s="46"/>
      <c r="AD84" s="44">
        <f t="shared" si="2"/>
        <v>210</v>
      </c>
      <c r="AE84" s="2">
        <f t="shared" si="3"/>
        <v>3</v>
      </c>
    </row>
    <row r="85" spans="1:31" x14ac:dyDescent="0.3">
      <c r="A85" s="79">
        <f>RANK(AD85,$AD$2:AD232)</f>
        <v>82</v>
      </c>
      <c r="B85" s="2" t="s">
        <v>15</v>
      </c>
      <c r="C85" s="40" t="s">
        <v>13</v>
      </c>
      <c r="D85" s="2">
        <v>2010</v>
      </c>
      <c r="E85" s="3" t="s">
        <v>11</v>
      </c>
      <c r="F85" s="42" t="s">
        <v>291</v>
      </c>
      <c r="G85" s="54"/>
      <c r="H85" s="54"/>
      <c r="I85" s="54"/>
      <c r="J85" s="54"/>
      <c r="K85" s="54"/>
      <c r="L85" s="54"/>
      <c r="M85" s="54"/>
      <c r="N85" s="54"/>
      <c r="O85" s="54"/>
      <c r="P85" s="53">
        <v>90</v>
      </c>
      <c r="Q85" s="54"/>
      <c r="R85" s="57"/>
      <c r="S85" s="53"/>
      <c r="T85" s="46">
        <v>30</v>
      </c>
      <c r="U85" s="53"/>
      <c r="V85" s="53"/>
      <c r="W85" s="53"/>
      <c r="X85" s="46"/>
      <c r="Y85" s="46"/>
      <c r="Z85" s="50">
        <v>90</v>
      </c>
      <c r="AA85" s="46"/>
      <c r="AB85" s="46"/>
      <c r="AC85" s="46"/>
      <c r="AD85" s="44">
        <f t="shared" si="2"/>
        <v>210</v>
      </c>
      <c r="AE85" s="2">
        <f t="shared" si="3"/>
        <v>3</v>
      </c>
    </row>
    <row r="86" spans="1:31" x14ac:dyDescent="0.3">
      <c r="A86" s="79">
        <f>RANK(AD86,$AD$2:AD233)</f>
        <v>85</v>
      </c>
      <c r="B86" s="2" t="s">
        <v>15</v>
      </c>
      <c r="C86" s="40" t="s">
        <v>45</v>
      </c>
      <c r="D86" s="2">
        <v>2010</v>
      </c>
      <c r="E86" s="3" t="s">
        <v>11</v>
      </c>
      <c r="F86" s="42" t="s">
        <v>396</v>
      </c>
      <c r="G86" s="54"/>
      <c r="H86" s="46">
        <v>110</v>
      </c>
      <c r="I86" s="54"/>
      <c r="J86" s="46">
        <v>98.5</v>
      </c>
      <c r="K86" s="54"/>
      <c r="L86" s="54"/>
      <c r="M86" s="54"/>
      <c r="N86" s="54"/>
      <c r="O86" s="54"/>
      <c r="P86" s="54"/>
      <c r="Q86" s="54"/>
      <c r="R86" s="57"/>
      <c r="S86" s="46"/>
      <c r="T86" s="46"/>
      <c r="U86" s="46"/>
      <c r="V86" s="54"/>
      <c r="W86" s="46"/>
      <c r="X86" s="46"/>
      <c r="Y86" s="46"/>
      <c r="Z86" s="64"/>
      <c r="AA86" s="46"/>
      <c r="AB86" s="54"/>
      <c r="AC86" s="46"/>
      <c r="AD86" s="44">
        <f t="shared" si="2"/>
        <v>208.5</v>
      </c>
      <c r="AE86" s="2">
        <f t="shared" si="3"/>
        <v>2</v>
      </c>
    </row>
    <row r="87" spans="1:31" x14ac:dyDescent="0.3">
      <c r="A87" s="79">
        <f>RANK(AD87,$AD$2:AD234)</f>
        <v>86</v>
      </c>
      <c r="B87" s="2" t="s">
        <v>15</v>
      </c>
      <c r="C87" s="39" t="s">
        <v>290</v>
      </c>
      <c r="D87" s="3">
        <v>2011</v>
      </c>
      <c r="E87" s="3" t="s">
        <v>11</v>
      </c>
      <c r="F87" s="42" t="s">
        <v>244</v>
      </c>
      <c r="G87" s="54"/>
      <c r="H87" s="46">
        <v>40</v>
      </c>
      <c r="I87" s="54"/>
      <c r="J87" s="46">
        <v>40</v>
      </c>
      <c r="K87" s="54"/>
      <c r="L87" s="54"/>
      <c r="M87" s="54"/>
      <c r="N87" s="54"/>
      <c r="O87" s="54"/>
      <c r="P87" s="53">
        <v>60</v>
      </c>
      <c r="Q87" s="54"/>
      <c r="R87" s="57"/>
      <c r="S87" s="50">
        <v>24</v>
      </c>
      <c r="T87" s="53"/>
      <c r="U87" s="53"/>
      <c r="V87" s="53"/>
      <c r="W87" s="53"/>
      <c r="X87" s="53"/>
      <c r="Y87" s="53"/>
      <c r="Z87" s="50">
        <v>44</v>
      </c>
      <c r="AA87" s="53"/>
      <c r="AB87" s="46"/>
      <c r="AC87" s="53"/>
      <c r="AD87" s="44">
        <f t="shared" si="2"/>
        <v>208</v>
      </c>
      <c r="AE87" s="2">
        <f t="shared" si="3"/>
        <v>5</v>
      </c>
    </row>
    <row r="88" spans="1:31" x14ac:dyDescent="0.3">
      <c r="A88" s="79">
        <f>RANK(AD88,$AD$2:AD235)</f>
        <v>86</v>
      </c>
      <c r="B88" s="4" t="s">
        <v>15</v>
      </c>
      <c r="C88" s="38" t="s">
        <v>290</v>
      </c>
      <c r="D88" s="2">
        <v>2012</v>
      </c>
      <c r="E88" s="2" t="s">
        <v>10</v>
      </c>
      <c r="F88" s="38" t="s">
        <v>292</v>
      </c>
      <c r="G88" s="54"/>
      <c r="H88" s="54"/>
      <c r="I88" s="54"/>
      <c r="J88" s="46">
        <v>24</v>
      </c>
      <c r="K88" s="54"/>
      <c r="L88" s="54"/>
      <c r="M88" s="54"/>
      <c r="N88" s="54"/>
      <c r="O88" s="54"/>
      <c r="P88" s="53">
        <v>40</v>
      </c>
      <c r="Q88" s="54"/>
      <c r="R88" s="57"/>
      <c r="S88" s="53"/>
      <c r="T88" s="53"/>
      <c r="U88" s="53"/>
      <c r="V88" s="53"/>
      <c r="W88" s="50">
        <v>40</v>
      </c>
      <c r="X88" s="53"/>
      <c r="Y88" s="53"/>
      <c r="Z88" s="50">
        <v>44</v>
      </c>
      <c r="AA88" s="50">
        <v>60</v>
      </c>
      <c r="AB88" s="46"/>
      <c r="AC88" s="50"/>
      <c r="AD88" s="44">
        <f t="shared" si="2"/>
        <v>208</v>
      </c>
      <c r="AE88" s="2">
        <f t="shared" si="3"/>
        <v>5</v>
      </c>
    </row>
    <row r="89" spans="1:31" x14ac:dyDescent="0.3">
      <c r="A89" s="79">
        <f>RANK(AD89,$AD$2:AD236)</f>
        <v>88</v>
      </c>
      <c r="B89" s="2" t="s">
        <v>15</v>
      </c>
      <c r="C89" s="40" t="s">
        <v>4</v>
      </c>
      <c r="D89" s="2">
        <v>2012</v>
      </c>
      <c r="E89" s="2" t="s">
        <v>10</v>
      </c>
      <c r="F89" s="42" t="s">
        <v>255</v>
      </c>
      <c r="G89" s="54"/>
      <c r="H89" s="46">
        <v>40</v>
      </c>
      <c r="I89" s="54"/>
      <c r="J89" s="54"/>
      <c r="K89" s="54"/>
      <c r="L89" s="54"/>
      <c r="M89" s="54"/>
      <c r="N89" s="54"/>
      <c r="O89" s="54"/>
      <c r="P89" s="53">
        <v>40</v>
      </c>
      <c r="Q89" s="54"/>
      <c r="R89" s="57"/>
      <c r="S89" s="53"/>
      <c r="T89" s="53"/>
      <c r="U89" s="53"/>
      <c r="V89" s="53"/>
      <c r="W89" s="50">
        <v>40</v>
      </c>
      <c r="X89" s="53"/>
      <c r="Y89" s="53"/>
      <c r="Z89" s="50">
        <v>40</v>
      </c>
      <c r="AA89" s="50">
        <v>40</v>
      </c>
      <c r="AB89" s="46"/>
      <c r="AC89" s="50"/>
      <c r="AD89" s="44">
        <f t="shared" si="2"/>
        <v>200</v>
      </c>
      <c r="AE89" s="2">
        <f t="shared" si="3"/>
        <v>5</v>
      </c>
    </row>
    <row r="90" spans="1:31" x14ac:dyDescent="0.3">
      <c r="A90" s="79">
        <f>RANK(AD90,$AD$2:AD237)</f>
        <v>89</v>
      </c>
      <c r="B90" s="2" t="s">
        <v>15</v>
      </c>
      <c r="C90" s="40" t="s">
        <v>8</v>
      </c>
      <c r="D90" s="2">
        <v>2012</v>
      </c>
      <c r="E90" s="2" t="s">
        <v>10</v>
      </c>
      <c r="F90" s="42" t="s">
        <v>90</v>
      </c>
      <c r="G90" s="54"/>
      <c r="H90" s="46">
        <v>45</v>
      </c>
      <c r="I90" s="54"/>
      <c r="J90" s="46">
        <v>45.5</v>
      </c>
      <c r="K90" s="54"/>
      <c r="L90" s="54"/>
      <c r="M90" s="54"/>
      <c r="N90" s="54"/>
      <c r="O90" s="54"/>
      <c r="P90" s="54"/>
      <c r="Q90" s="54"/>
      <c r="R90" s="57"/>
      <c r="S90" s="50">
        <v>24</v>
      </c>
      <c r="T90" s="46"/>
      <c r="U90" s="46"/>
      <c r="V90" s="54"/>
      <c r="W90" s="50">
        <v>40</v>
      </c>
      <c r="X90" s="46"/>
      <c r="Y90" s="46"/>
      <c r="Z90" s="64"/>
      <c r="AA90" s="50">
        <v>44</v>
      </c>
      <c r="AB90" s="46"/>
      <c r="AC90" s="50"/>
      <c r="AD90" s="44">
        <f t="shared" si="2"/>
        <v>198.5</v>
      </c>
      <c r="AE90" s="2">
        <f t="shared" si="3"/>
        <v>5</v>
      </c>
    </row>
    <row r="91" spans="1:31" x14ac:dyDescent="0.3">
      <c r="A91" s="79">
        <f>RANK(AD91,$AD$2:AD238)</f>
        <v>90</v>
      </c>
      <c r="B91" s="4" t="s">
        <v>15</v>
      </c>
      <c r="C91" s="38" t="s">
        <v>6</v>
      </c>
      <c r="D91" s="4">
        <v>2011</v>
      </c>
      <c r="E91" s="3" t="s">
        <v>11</v>
      </c>
      <c r="F91" s="38" t="s">
        <v>149</v>
      </c>
      <c r="G91" s="54"/>
      <c r="H91" s="46">
        <v>40</v>
      </c>
      <c r="I91" s="54"/>
      <c r="J91" s="54"/>
      <c r="K91" s="54"/>
      <c r="L91" s="54"/>
      <c r="M91" s="54"/>
      <c r="N91" s="54"/>
      <c r="O91" s="54"/>
      <c r="P91" s="54"/>
      <c r="Q91" s="54"/>
      <c r="R91" s="57"/>
      <c r="S91" s="50">
        <v>24</v>
      </c>
      <c r="T91" s="46"/>
      <c r="U91" s="46"/>
      <c r="V91" s="54"/>
      <c r="W91" s="46"/>
      <c r="X91" s="46"/>
      <c r="Y91" s="46"/>
      <c r="Z91" s="50">
        <v>40</v>
      </c>
      <c r="AA91" s="50">
        <v>90</v>
      </c>
      <c r="AB91" s="46"/>
      <c r="AC91" s="50"/>
      <c r="AD91" s="44">
        <f t="shared" si="2"/>
        <v>194</v>
      </c>
      <c r="AE91" s="2">
        <f t="shared" si="3"/>
        <v>4</v>
      </c>
    </row>
    <row r="92" spans="1:31" x14ac:dyDescent="0.3">
      <c r="A92" s="79">
        <f>RANK(AD92,$AD$2:AD239)</f>
        <v>91</v>
      </c>
      <c r="B92" s="2" t="s">
        <v>15</v>
      </c>
      <c r="C92" s="40" t="s">
        <v>4</v>
      </c>
      <c r="D92" s="2">
        <v>2013</v>
      </c>
      <c r="E92" s="2" t="s">
        <v>10</v>
      </c>
      <c r="F92" s="42" t="s">
        <v>212</v>
      </c>
      <c r="G92" s="54"/>
      <c r="H92" s="46">
        <v>40</v>
      </c>
      <c r="I92" s="54"/>
      <c r="J92" s="46">
        <v>30</v>
      </c>
      <c r="K92" s="54"/>
      <c r="L92" s="54"/>
      <c r="M92" s="54"/>
      <c r="N92" s="54"/>
      <c r="O92" s="54"/>
      <c r="P92" s="53">
        <v>30</v>
      </c>
      <c r="Q92" s="54"/>
      <c r="R92" s="57"/>
      <c r="S92" s="53"/>
      <c r="T92" s="53"/>
      <c r="U92" s="53"/>
      <c r="V92" s="53"/>
      <c r="W92" s="50">
        <v>30</v>
      </c>
      <c r="X92" s="53"/>
      <c r="Y92" s="53"/>
      <c r="Z92" s="64"/>
      <c r="AA92" s="50">
        <v>60</v>
      </c>
      <c r="AB92" s="46"/>
      <c r="AC92" s="50"/>
      <c r="AD92" s="44">
        <f t="shared" si="2"/>
        <v>190</v>
      </c>
      <c r="AE92" s="2">
        <f t="shared" si="3"/>
        <v>5</v>
      </c>
    </row>
    <row r="93" spans="1:31" x14ac:dyDescent="0.3">
      <c r="A93" s="79">
        <f>RANK(AD93,$AD$2:AD240)</f>
        <v>92</v>
      </c>
      <c r="B93" s="2" t="s">
        <v>15</v>
      </c>
      <c r="C93" s="40" t="s">
        <v>4</v>
      </c>
      <c r="D93" s="2">
        <v>2014</v>
      </c>
      <c r="E93" s="3" t="s">
        <v>9</v>
      </c>
      <c r="F93" s="42" t="s">
        <v>189</v>
      </c>
      <c r="G93" s="54"/>
      <c r="H93" s="46">
        <v>26.5</v>
      </c>
      <c r="I93" s="54"/>
      <c r="J93" s="46">
        <v>20</v>
      </c>
      <c r="K93" s="54"/>
      <c r="L93" s="54"/>
      <c r="M93" s="54"/>
      <c r="N93" s="54"/>
      <c r="O93" s="54"/>
      <c r="P93" s="53">
        <v>20</v>
      </c>
      <c r="Q93" s="54"/>
      <c r="R93" s="57"/>
      <c r="S93" s="50">
        <v>20</v>
      </c>
      <c r="T93" s="53"/>
      <c r="U93" s="53"/>
      <c r="V93" s="53"/>
      <c r="W93" s="50">
        <v>30</v>
      </c>
      <c r="X93" s="53"/>
      <c r="Y93" s="53"/>
      <c r="Z93" s="50">
        <v>30</v>
      </c>
      <c r="AA93" s="50">
        <v>40</v>
      </c>
      <c r="AB93" s="46"/>
      <c r="AC93" s="50"/>
      <c r="AD93" s="44">
        <f t="shared" si="2"/>
        <v>186.5</v>
      </c>
      <c r="AE93" s="2">
        <f t="shared" si="3"/>
        <v>7</v>
      </c>
    </row>
    <row r="94" spans="1:31" x14ac:dyDescent="0.3">
      <c r="A94" s="79">
        <f>RANK(AD94,$AD$2:AD241)</f>
        <v>93</v>
      </c>
      <c r="B94" s="2" t="s">
        <v>15</v>
      </c>
      <c r="C94" s="39" t="s">
        <v>290</v>
      </c>
      <c r="D94" s="3">
        <v>2016</v>
      </c>
      <c r="E94" s="3" t="s">
        <v>5</v>
      </c>
      <c r="F94" s="38" t="s">
        <v>192</v>
      </c>
      <c r="G94" s="54"/>
      <c r="H94" s="46">
        <v>30</v>
      </c>
      <c r="I94" s="54"/>
      <c r="J94" s="46">
        <v>30</v>
      </c>
      <c r="K94" s="54"/>
      <c r="L94" s="54"/>
      <c r="M94" s="54"/>
      <c r="N94" s="54"/>
      <c r="O94" s="54"/>
      <c r="P94" s="53">
        <v>30</v>
      </c>
      <c r="Q94" s="54"/>
      <c r="R94" s="57"/>
      <c r="S94" s="50">
        <v>16</v>
      </c>
      <c r="T94" s="53"/>
      <c r="U94" s="53"/>
      <c r="V94" s="53"/>
      <c r="W94" s="50">
        <v>20</v>
      </c>
      <c r="X94" s="53"/>
      <c r="Y94" s="53"/>
      <c r="Z94" s="50">
        <v>30</v>
      </c>
      <c r="AA94" s="50">
        <v>30</v>
      </c>
      <c r="AB94" s="46"/>
      <c r="AC94" s="50"/>
      <c r="AD94" s="44">
        <f t="shared" si="2"/>
        <v>186</v>
      </c>
      <c r="AE94" s="2">
        <f t="shared" si="3"/>
        <v>7</v>
      </c>
    </row>
    <row r="95" spans="1:31" x14ac:dyDescent="0.3">
      <c r="A95" s="79">
        <f>RANK(AD95,$AD$2:AD242)</f>
        <v>94</v>
      </c>
      <c r="B95" s="7" t="s">
        <v>524</v>
      </c>
      <c r="C95" s="40"/>
      <c r="D95" s="2"/>
      <c r="E95" s="3" t="s">
        <v>10</v>
      </c>
      <c r="F95" s="51" t="s">
        <v>512</v>
      </c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7"/>
      <c r="S95" s="50">
        <v>180</v>
      </c>
      <c r="T95" s="54"/>
      <c r="U95" s="54"/>
      <c r="V95" s="54"/>
      <c r="W95" s="54"/>
      <c r="X95" s="54"/>
      <c r="Y95" s="54"/>
      <c r="Z95" s="64"/>
      <c r="AA95" s="54"/>
      <c r="AB95" s="54"/>
      <c r="AC95" s="54"/>
      <c r="AD95" s="44">
        <f t="shared" si="2"/>
        <v>180</v>
      </c>
      <c r="AE95" s="2">
        <f t="shared" si="3"/>
        <v>1</v>
      </c>
    </row>
    <row r="96" spans="1:31" x14ac:dyDescent="0.3">
      <c r="A96" s="79">
        <f>RANK(AD96,$AD$2:AD243)</f>
        <v>95</v>
      </c>
      <c r="B96" s="2" t="s">
        <v>15</v>
      </c>
      <c r="C96" s="40" t="s">
        <v>182</v>
      </c>
      <c r="D96" s="2">
        <v>2014</v>
      </c>
      <c r="E96" s="3" t="s">
        <v>9</v>
      </c>
      <c r="F96" s="42" t="s">
        <v>138</v>
      </c>
      <c r="G96" s="54"/>
      <c r="H96" s="46">
        <v>33.5</v>
      </c>
      <c r="I96" s="54"/>
      <c r="J96" s="46">
        <v>20</v>
      </c>
      <c r="K96" s="54"/>
      <c r="L96" s="54"/>
      <c r="M96" s="54"/>
      <c r="N96" s="54"/>
      <c r="O96" s="54"/>
      <c r="P96" s="53">
        <v>30</v>
      </c>
      <c r="Q96" s="54"/>
      <c r="R96" s="57"/>
      <c r="S96" s="50">
        <v>16</v>
      </c>
      <c r="T96" s="53"/>
      <c r="U96" s="53"/>
      <c r="V96" s="53"/>
      <c r="W96" s="50">
        <v>30</v>
      </c>
      <c r="X96" s="53"/>
      <c r="Y96" s="53"/>
      <c r="Z96" s="50">
        <v>20</v>
      </c>
      <c r="AA96" s="50">
        <v>30</v>
      </c>
      <c r="AB96" s="46"/>
      <c r="AC96" s="50"/>
      <c r="AD96" s="44">
        <f t="shared" si="2"/>
        <v>179.5</v>
      </c>
      <c r="AE96" s="2">
        <f t="shared" si="3"/>
        <v>7</v>
      </c>
    </row>
    <row r="97" spans="1:31" x14ac:dyDescent="0.3">
      <c r="A97" s="79">
        <f>RANK(AD97,$AD$2:AD244)</f>
        <v>96</v>
      </c>
      <c r="B97" s="2" t="s">
        <v>15</v>
      </c>
      <c r="C97" s="40" t="s">
        <v>4</v>
      </c>
      <c r="D97" s="2">
        <v>2013</v>
      </c>
      <c r="E97" s="2" t="s">
        <v>10</v>
      </c>
      <c r="F97" s="42" t="s">
        <v>190</v>
      </c>
      <c r="G97" s="54"/>
      <c r="H97" s="46">
        <v>33.5</v>
      </c>
      <c r="I97" s="54"/>
      <c r="J97" s="54"/>
      <c r="K97" s="54"/>
      <c r="L97" s="54"/>
      <c r="M97" s="54"/>
      <c r="N97" s="54"/>
      <c r="O97" s="54"/>
      <c r="P97" s="54"/>
      <c r="Q97" s="54"/>
      <c r="R97" s="57"/>
      <c r="S97" s="50">
        <v>30</v>
      </c>
      <c r="T97" s="46"/>
      <c r="U97" s="46"/>
      <c r="V97" s="54"/>
      <c r="W97" s="50">
        <v>16</v>
      </c>
      <c r="X97" s="46"/>
      <c r="Y97" s="46"/>
      <c r="Z97" s="50">
        <v>26</v>
      </c>
      <c r="AA97" s="50">
        <v>72</v>
      </c>
      <c r="AB97" s="46"/>
      <c r="AC97" s="50"/>
      <c r="AD97" s="44">
        <f t="shared" si="2"/>
        <v>177.5</v>
      </c>
      <c r="AE97" s="2">
        <f t="shared" si="3"/>
        <v>5</v>
      </c>
    </row>
    <row r="98" spans="1:31" x14ac:dyDescent="0.3">
      <c r="A98" s="79">
        <f>RANK(AD98,$AD$2:AD245)</f>
        <v>97</v>
      </c>
      <c r="B98" s="4" t="s">
        <v>15</v>
      </c>
      <c r="C98" s="38" t="s">
        <v>6</v>
      </c>
      <c r="D98" s="4">
        <v>2011</v>
      </c>
      <c r="E98" s="3" t="s">
        <v>11</v>
      </c>
      <c r="F98" s="38" t="s">
        <v>147</v>
      </c>
      <c r="G98" s="54"/>
      <c r="H98" s="46">
        <v>40</v>
      </c>
      <c r="I98" s="54"/>
      <c r="J98" s="54"/>
      <c r="K98" s="54"/>
      <c r="L98" s="54"/>
      <c r="M98" s="54"/>
      <c r="N98" s="54"/>
      <c r="O98" s="54"/>
      <c r="P98" s="54"/>
      <c r="Q98" s="54"/>
      <c r="R98" s="57"/>
      <c r="S98" s="46"/>
      <c r="T98" s="46"/>
      <c r="U98" s="46"/>
      <c r="V98" s="54"/>
      <c r="W98" s="46"/>
      <c r="X98" s="46"/>
      <c r="Y98" s="46"/>
      <c r="Z98" s="50">
        <v>40</v>
      </c>
      <c r="AA98" s="50">
        <v>90</v>
      </c>
      <c r="AB98" s="46"/>
      <c r="AC98" s="50"/>
      <c r="AD98" s="44">
        <f t="shared" si="2"/>
        <v>170</v>
      </c>
      <c r="AE98" s="2">
        <f t="shared" si="3"/>
        <v>3</v>
      </c>
    </row>
    <row r="99" spans="1:31" x14ac:dyDescent="0.3">
      <c r="A99" s="79">
        <f>RANK(AD99,$AD$2:AD246)</f>
        <v>98</v>
      </c>
      <c r="B99" s="4" t="s">
        <v>15</v>
      </c>
      <c r="C99" s="40" t="s">
        <v>4</v>
      </c>
      <c r="D99" s="4">
        <v>2010</v>
      </c>
      <c r="E99" s="3" t="s">
        <v>11</v>
      </c>
      <c r="F99" s="42" t="s">
        <v>271</v>
      </c>
      <c r="G99" s="54"/>
      <c r="H99" s="46">
        <v>90</v>
      </c>
      <c r="I99" s="54"/>
      <c r="J99" s="54"/>
      <c r="K99" s="54"/>
      <c r="L99" s="54"/>
      <c r="M99" s="54"/>
      <c r="N99" s="54"/>
      <c r="O99" s="54"/>
      <c r="P99" s="54"/>
      <c r="Q99" s="54"/>
      <c r="R99" s="57"/>
      <c r="S99" s="46"/>
      <c r="T99" s="53">
        <v>75</v>
      </c>
      <c r="U99" s="46"/>
      <c r="V99" s="54"/>
      <c r="W99" s="46"/>
      <c r="X99" s="53"/>
      <c r="Y99" s="53"/>
      <c r="Z99" s="64"/>
      <c r="AA99" s="53"/>
      <c r="AB99" s="54"/>
      <c r="AC99" s="53"/>
      <c r="AD99" s="44">
        <f t="shared" si="2"/>
        <v>165</v>
      </c>
      <c r="AE99" s="2">
        <f t="shared" si="3"/>
        <v>2</v>
      </c>
    </row>
    <row r="100" spans="1:31" x14ac:dyDescent="0.3">
      <c r="A100" s="79">
        <f>RANK(AD100,$AD$2:AD247)</f>
        <v>99</v>
      </c>
      <c r="B100" s="2" t="s">
        <v>15</v>
      </c>
      <c r="C100" s="39" t="s">
        <v>32</v>
      </c>
      <c r="D100" s="2">
        <v>2013</v>
      </c>
      <c r="E100" s="2" t="s">
        <v>10</v>
      </c>
      <c r="F100" s="38" t="s">
        <v>285</v>
      </c>
      <c r="G100" s="54"/>
      <c r="H100" s="46">
        <v>20</v>
      </c>
      <c r="I100" s="54"/>
      <c r="J100" s="46">
        <v>16</v>
      </c>
      <c r="K100" s="54"/>
      <c r="L100" s="54"/>
      <c r="M100" s="54"/>
      <c r="N100" s="54"/>
      <c r="O100" s="54"/>
      <c r="P100" s="53">
        <v>20</v>
      </c>
      <c r="Q100" s="54"/>
      <c r="R100" s="57"/>
      <c r="S100" s="50">
        <v>18.5</v>
      </c>
      <c r="T100" s="53"/>
      <c r="U100" s="53"/>
      <c r="V100" s="53"/>
      <c r="W100" s="50">
        <v>20</v>
      </c>
      <c r="X100" s="53"/>
      <c r="Y100" s="53"/>
      <c r="Z100" s="50">
        <v>26</v>
      </c>
      <c r="AA100" s="50">
        <v>40</v>
      </c>
      <c r="AB100" s="46"/>
      <c r="AC100" s="50"/>
      <c r="AD100" s="44">
        <f t="shared" si="2"/>
        <v>160.5</v>
      </c>
      <c r="AE100" s="2">
        <f t="shared" si="3"/>
        <v>7</v>
      </c>
    </row>
    <row r="101" spans="1:31" x14ac:dyDescent="0.3">
      <c r="A101" s="79">
        <f>RANK(AD101,$AD$2:AD248)</f>
        <v>99</v>
      </c>
      <c r="B101" s="2" t="s">
        <v>15</v>
      </c>
      <c r="C101" s="40" t="s">
        <v>13</v>
      </c>
      <c r="D101" s="2">
        <v>2013</v>
      </c>
      <c r="E101" s="3" t="s">
        <v>10</v>
      </c>
      <c r="F101" s="42" t="s">
        <v>119</v>
      </c>
      <c r="G101" s="54"/>
      <c r="H101" s="54"/>
      <c r="I101" s="54"/>
      <c r="J101" s="46">
        <v>16</v>
      </c>
      <c r="K101" s="54"/>
      <c r="L101" s="54"/>
      <c r="M101" s="54"/>
      <c r="N101" s="54"/>
      <c r="O101" s="54"/>
      <c r="P101" s="53">
        <v>20</v>
      </c>
      <c r="Q101" s="54"/>
      <c r="R101" s="57"/>
      <c r="S101" s="50">
        <v>18.5</v>
      </c>
      <c r="T101" s="53"/>
      <c r="U101" s="53"/>
      <c r="V101" s="53"/>
      <c r="W101" s="50">
        <v>20</v>
      </c>
      <c r="X101" s="53"/>
      <c r="Y101" s="53"/>
      <c r="Z101" s="50">
        <v>26</v>
      </c>
      <c r="AA101" s="50">
        <v>60</v>
      </c>
      <c r="AB101" s="54"/>
      <c r="AC101" s="50"/>
      <c r="AD101" s="44">
        <f t="shared" si="2"/>
        <v>160.5</v>
      </c>
      <c r="AE101" s="2">
        <f t="shared" si="3"/>
        <v>6</v>
      </c>
    </row>
    <row r="102" spans="1:31" x14ac:dyDescent="0.3">
      <c r="A102" s="79">
        <f>RANK(AD102,$AD$2:AD249)</f>
        <v>101</v>
      </c>
      <c r="B102" s="2" t="s">
        <v>18</v>
      </c>
      <c r="C102" s="39" t="s">
        <v>52</v>
      </c>
      <c r="D102" s="3" t="s">
        <v>52</v>
      </c>
      <c r="E102" s="3" t="s">
        <v>10</v>
      </c>
      <c r="F102" s="38" t="s">
        <v>170</v>
      </c>
      <c r="G102" s="54"/>
      <c r="H102" s="54"/>
      <c r="I102" s="54"/>
      <c r="J102" s="46">
        <v>80</v>
      </c>
      <c r="K102" s="54"/>
      <c r="L102" s="54"/>
      <c r="M102" s="54"/>
      <c r="N102" s="54"/>
      <c r="O102" s="54"/>
      <c r="P102" s="53">
        <v>80</v>
      </c>
      <c r="Q102" s="54"/>
      <c r="R102" s="57"/>
      <c r="S102" s="53"/>
      <c r="T102" s="53"/>
      <c r="U102" s="53"/>
      <c r="V102" s="53"/>
      <c r="W102" s="53"/>
      <c r="X102" s="53"/>
      <c r="Y102" s="53"/>
      <c r="Z102" s="64"/>
      <c r="AA102" s="53"/>
      <c r="AB102" s="54"/>
      <c r="AC102" s="53"/>
      <c r="AD102" s="44">
        <f t="shared" si="2"/>
        <v>160</v>
      </c>
      <c r="AE102" s="2">
        <f t="shared" si="3"/>
        <v>2</v>
      </c>
    </row>
    <row r="103" spans="1:31" x14ac:dyDescent="0.3">
      <c r="A103" s="79">
        <f>RANK(AD103,$AD$2:AD250)</f>
        <v>101</v>
      </c>
      <c r="B103" s="2" t="s">
        <v>15</v>
      </c>
      <c r="C103" s="39" t="s">
        <v>4</v>
      </c>
      <c r="D103" s="3">
        <v>2009</v>
      </c>
      <c r="E103" s="2" t="s">
        <v>12</v>
      </c>
      <c r="F103" s="38" t="s">
        <v>57</v>
      </c>
      <c r="G103" s="54"/>
      <c r="H103" s="46">
        <v>160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7"/>
      <c r="S103" s="46"/>
      <c r="T103" s="46"/>
      <c r="U103" s="46"/>
      <c r="V103" s="54"/>
      <c r="W103" s="46"/>
      <c r="X103" s="46"/>
      <c r="Y103" s="46"/>
      <c r="Z103" s="64"/>
      <c r="AA103" s="46"/>
      <c r="AB103" s="46"/>
      <c r="AC103" s="46"/>
      <c r="AD103" s="44">
        <f t="shared" si="2"/>
        <v>160</v>
      </c>
      <c r="AE103" s="2">
        <f t="shared" si="3"/>
        <v>1</v>
      </c>
    </row>
    <row r="104" spans="1:31" x14ac:dyDescent="0.3">
      <c r="A104" s="79">
        <f>RANK(AD104,$AD$2:AD251)</f>
        <v>103</v>
      </c>
      <c r="B104" s="7" t="s">
        <v>15</v>
      </c>
      <c r="C104" s="40" t="s">
        <v>32</v>
      </c>
      <c r="D104" s="2">
        <v>2012</v>
      </c>
      <c r="E104" s="2" t="s">
        <v>10</v>
      </c>
      <c r="F104" s="51" t="s">
        <v>516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7"/>
      <c r="S104" s="50">
        <v>38.5</v>
      </c>
      <c r="T104" s="54"/>
      <c r="U104" s="54"/>
      <c r="V104" s="54"/>
      <c r="W104" s="50">
        <v>40</v>
      </c>
      <c r="X104" s="54"/>
      <c r="Y104" s="54"/>
      <c r="Z104" s="50">
        <v>40</v>
      </c>
      <c r="AA104" s="50">
        <v>40</v>
      </c>
      <c r="AB104" s="54"/>
      <c r="AC104" s="50"/>
      <c r="AD104" s="44">
        <f t="shared" si="2"/>
        <v>158.5</v>
      </c>
      <c r="AE104" s="2">
        <f t="shared" si="3"/>
        <v>4</v>
      </c>
    </row>
    <row r="105" spans="1:31" x14ac:dyDescent="0.3">
      <c r="A105" s="79">
        <f>RANK(AD105,$AD$2:AD252)</f>
        <v>104</v>
      </c>
      <c r="B105" s="2" t="s">
        <v>15</v>
      </c>
      <c r="C105" s="40" t="s">
        <v>32</v>
      </c>
      <c r="D105" s="2">
        <v>2014</v>
      </c>
      <c r="E105" s="3" t="s">
        <v>9</v>
      </c>
      <c r="F105" s="42" t="s">
        <v>139</v>
      </c>
      <c r="G105" s="54"/>
      <c r="H105" s="54"/>
      <c r="I105" s="54"/>
      <c r="J105" s="46">
        <v>20</v>
      </c>
      <c r="K105" s="54"/>
      <c r="L105" s="54"/>
      <c r="M105" s="54"/>
      <c r="N105" s="54"/>
      <c r="O105" s="54"/>
      <c r="P105" s="54"/>
      <c r="Q105" s="54"/>
      <c r="R105" s="57"/>
      <c r="S105" s="46"/>
      <c r="T105" s="46"/>
      <c r="U105" s="46"/>
      <c r="V105" s="54"/>
      <c r="W105" s="50">
        <v>30</v>
      </c>
      <c r="X105" s="46"/>
      <c r="Y105" s="46"/>
      <c r="Z105" s="50">
        <v>40</v>
      </c>
      <c r="AA105" s="50">
        <v>60</v>
      </c>
      <c r="AB105" s="46"/>
      <c r="AC105" s="50"/>
      <c r="AD105" s="44">
        <f t="shared" si="2"/>
        <v>150</v>
      </c>
      <c r="AE105" s="2">
        <f t="shared" si="3"/>
        <v>4</v>
      </c>
    </row>
    <row r="106" spans="1:31" x14ac:dyDescent="0.3">
      <c r="A106" s="79">
        <f>RANK(AD106,$AD$2:AD253)</f>
        <v>105</v>
      </c>
      <c r="B106" s="2" t="s">
        <v>15</v>
      </c>
      <c r="C106" s="40" t="s">
        <v>290</v>
      </c>
      <c r="D106" s="2">
        <v>2012</v>
      </c>
      <c r="E106" s="2" t="s">
        <v>10</v>
      </c>
      <c r="F106" s="42" t="s">
        <v>214</v>
      </c>
      <c r="G106" s="54"/>
      <c r="H106" s="46">
        <v>40</v>
      </c>
      <c r="I106" s="54"/>
      <c r="J106" s="46">
        <v>24</v>
      </c>
      <c r="K106" s="54"/>
      <c r="L106" s="54"/>
      <c r="M106" s="54"/>
      <c r="N106" s="54"/>
      <c r="O106" s="54"/>
      <c r="P106" s="53">
        <v>40</v>
      </c>
      <c r="Q106" s="54"/>
      <c r="R106" s="57"/>
      <c r="S106" s="53"/>
      <c r="T106" s="53"/>
      <c r="U106" s="53"/>
      <c r="V106" s="53"/>
      <c r="W106" s="53"/>
      <c r="X106" s="53"/>
      <c r="Y106" s="53"/>
      <c r="Z106" s="50">
        <v>44</v>
      </c>
      <c r="AA106" s="53"/>
      <c r="AB106" s="54"/>
      <c r="AC106" s="53"/>
      <c r="AD106" s="44">
        <f t="shared" si="2"/>
        <v>148</v>
      </c>
      <c r="AE106" s="2">
        <f t="shared" si="3"/>
        <v>4</v>
      </c>
    </row>
    <row r="107" spans="1:31" x14ac:dyDescent="0.3">
      <c r="A107" s="79">
        <f>RANK(AD107,$AD$2:AD254)</f>
        <v>106</v>
      </c>
      <c r="B107" s="2" t="s">
        <v>15</v>
      </c>
      <c r="C107" s="40" t="s">
        <v>290</v>
      </c>
      <c r="D107" s="2">
        <v>2014</v>
      </c>
      <c r="E107" s="3" t="s">
        <v>9</v>
      </c>
      <c r="F107" s="42" t="s">
        <v>167</v>
      </c>
      <c r="G107" s="54"/>
      <c r="H107" s="46">
        <v>20</v>
      </c>
      <c r="I107" s="54"/>
      <c r="J107" s="46">
        <v>20</v>
      </c>
      <c r="K107" s="54"/>
      <c r="L107" s="54"/>
      <c r="M107" s="54"/>
      <c r="N107" s="54"/>
      <c r="O107" s="54"/>
      <c r="P107" s="53">
        <v>20</v>
      </c>
      <c r="Q107" s="54"/>
      <c r="R107" s="57"/>
      <c r="S107" s="50">
        <v>16</v>
      </c>
      <c r="T107" s="53"/>
      <c r="U107" s="53"/>
      <c r="V107" s="53"/>
      <c r="W107" s="53"/>
      <c r="X107" s="53"/>
      <c r="Y107" s="53"/>
      <c r="Z107" s="50">
        <v>40</v>
      </c>
      <c r="AA107" s="50">
        <v>30</v>
      </c>
      <c r="AB107" s="46"/>
      <c r="AC107" s="50"/>
      <c r="AD107" s="44">
        <f t="shared" si="2"/>
        <v>146</v>
      </c>
      <c r="AE107" s="2">
        <f t="shared" si="3"/>
        <v>6</v>
      </c>
    </row>
    <row r="108" spans="1:31" x14ac:dyDescent="0.3">
      <c r="A108" s="79">
        <f>RANK(AD108,$AD$2:AD255)</f>
        <v>107</v>
      </c>
      <c r="B108" s="2" t="s">
        <v>15</v>
      </c>
      <c r="C108" s="40" t="s">
        <v>4</v>
      </c>
      <c r="D108" s="2">
        <v>2015</v>
      </c>
      <c r="E108" s="3" t="s">
        <v>9</v>
      </c>
      <c r="F108" s="42" t="s">
        <v>131</v>
      </c>
      <c r="G108" s="54"/>
      <c r="H108" s="46">
        <v>20</v>
      </c>
      <c r="I108" s="54"/>
      <c r="J108" s="46">
        <v>30</v>
      </c>
      <c r="K108" s="54"/>
      <c r="L108" s="54"/>
      <c r="M108" s="54"/>
      <c r="N108" s="54"/>
      <c r="O108" s="54"/>
      <c r="P108" s="53">
        <v>30</v>
      </c>
      <c r="Q108" s="54"/>
      <c r="R108" s="57"/>
      <c r="S108" s="50">
        <v>30</v>
      </c>
      <c r="T108" s="53"/>
      <c r="U108" s="53"/>
      <c r="V108" s="53"/>
      <c r="W108" s="50">
        <v>30</v>
      </c>
      <c r="X108" s="53"/>
      <c r="Y108" s="53"/>
      <c r="Z108" s="64"/>
      <c r="AA108" s="67">
        <v>0</v>
      </c>
      <c r="AB108" s="46"/>
      <c r="AC108" s="67"/>
      <c r="AD108" s="44">
        <f t="shared" si="2"/>
        <v>140</v>
      </c>
      <c r="AE108" s="2">
        <f t="shared" si="3"/>
        <v>6</v>
      </c>
    </row>
    <row r="109" spans="1:31" x14ac:dyDescent="0.3">
      <c r="A109" s="79">
        <f>RANK(AD109,$AD$2:AD256)</f>
        <v>107</v>
      </c>
      <c r="B109" s="2" t="s">
        <v>18</v>
      </c>
      <c r="C109" s="40" t="s">
        <v>52</v>
      </c>
      <c r="D109" s="2"/>
      <c r="E109" s="3" t="s">
        <v>9</v>
      </c>
      <c r="F109" s="42" t="s">
        <v>323</v>
      </c>
      <c r="G109" s="54"/>
      <c r="H109" s="54"/>
      <c r="I109" s="54"/>
      <c r="J109" s="46">
        <v>60</v>
      </c>
      <c r="K109" s="54"/>
      <c r="L109" s="54"/>
      <c r="M109" s="54"/>
      <c r="N109" s="54"/>
      <c r="O109" s="54"/>
      <c r="P109" s="53">
        <v>40</v>
      </c>
      <c r="Q109" s="54"/>
      <c r="R109" s="57"/>
      <c r="S109" s="50">
        <v>40</v>
      </c>
      <c r="T109" s="53"/>
      <c r="U109" s="53"/>
      <c r="V109" s="53"/>
      <c r="W109" s="53"/>
      <c r="X109" s="53"/>
      <c r="Y109" s="53"/>
      <c r="Z109" s="64"/>
      <c r="AA109" s="53"/>
      <c r="AB109" s="54"/>
      <c r="AC109" s="53"/>
      <c r="AD109" s="44">
        <f t="shared" si="2"/>
        <v>140</v>
      </c>
      <c r="AE109" s="2">
        <f t="shared" si="3"/>
        <v>3</v>
      </c>
    </row>
    <row r="110" spans="1:31" x14ac:dyDescent="0.3">
      <c r="A110" s="79">
        <f>RANK(AD110,$AD$2:AD257)</f>
        <v>107</v>
      </c>
      <c r="B110" s="2" t="s">
        <v>15</v>
      </c>
      <c r="C110" s="40" t="s">
        <v>4</v>
      </c>
      <c r="D110" s="2">
        <v>2010</v>
      </c>
      <c r="E110" s="3" t="s">
        <v>11</v>
      </c>
      <c r="F110" s="42" t="s">
        <v>44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7"/>
      <c r="S110" s="46"/>
      <c r="T110" s="46">
        <v>30</v>
      </c>
      <c r="U110" s="46"/>
      <c r="V110" s="54"/>
      <c r="W110" s="46"/>
      <c r="X110" s="46"/>
      <c r="Y110" s="46"/>
      <c r="Z110" s="50">
        <v>110</v>
      </c>
      <c r="AA110" s="46"/>
      <c r="AB110" s="46"/>
      <c r="AC110" s="46"/>
      <c r="AD110" s="44">
        <f t="shared" si="2"/>
        <v>140</v>
      </c>
      <c r="AE110" s="2">
        <f t="shared" si="3"/>
        <v>2</v>
      </c>
    </row>
    <row r="111" spans="1:31" x14ac:dyDescent="0.3">
      <c r="A111" s="79">
        <f>RANK(AD111,$AD$2:AD258)</f>
        <v>110</v>
      </c>
      <c r="B111" s="2" t="s">
        <v>15</v>
      </c>
      <c r="C111" s="40" t="s">
        <v>4</v>
      </c>
      <c r="D111" s="2">
        <v>2013</v>
      </c>
      <c r="E111" s="2" t="s">
        <v>10</v>
      </c>
      <c r="F111" s="42" t="s">
        <v>252</v>
      </c>
      <c r="G111" s="54"/>
      <c r="H111" s="46">
        <v>26.5</v>
      </c>
      <c r="I111" s="54"/>
      <c r="J111" s="46">
        <v>20</v>
      </c>
      <c r="K111" s="54"/>
      <c r="L111" s="54"/>
      <c r="M111" s="54"/>
      <c r="N111" s="54"/>
      <c r="O111" s="54"/>
      <c r="P111" s="53">
        <v>20</v>
      </c>
      <c r="Q111" s="54"/>
      <c r="R111" s="57"/>
      <c r="S111" s="53"/>
      <c r="T111" s="53"/>
      <c r="U111" s="53"/>
      <c r="V111" s="53"/>
      <c r="W111" s="53"/>
      <c r="X111" s="53"/>
      <c r="Y111" s="53"/>
      <c r="Z111" s="64"/>
      <c r="AA111" s="50">
        <v>72</v>
      </c>
      <c r="AB111" s="46"/>
      <c r="AC111" s="50"/>
      <c r="AD111" s="44">
        <f t="shared" si="2"/>
        <v>138.5</v>
      </c>
      <c r="AE111" s="2">
        <f t="shared" si="3"/>
        <v>4</v>
      </c>
    </row>
    <row r="112" spans="1:31" x14ac:dyDescent="0.3">
      <c r="A112" s="79">
        <f>RANK(AD112,$AD$2:AD258)</f>
        <v>111</v>
      </c>
      <c r="B112" s="2" t="s">
        <v>15</v>
      </c>
      <c r="C112" s="40" t="s">
        <v>13</v>
      </c>
      <c r="D112" s="2">
        <v>2009</v>
      </c>
      <c r="E112" s="2" t="s">
        <v>12</v>
      </c>
      <c r="F112" s="42" t="s">
        <v>108</v>
      </c>
      <c r="G112" s="54"/>
      <c r="H112" s="46">
        <v>78</v>
      </c>
      <c r="I112" s="54"/>
      <c r="J112" s="46">
        <v>60</v>
      </c>
      <c r="K112" s="54"/>
      <c r="L112" s="54"/>
      <c r="M112" s="54"/>
      <c r="N112" s="54"/>
      <c r="O112" s="54"/>
      <c r="P112" s="54"/>
      <c r="Q112" s="54"/>
      <c r="R112" s="57"/>
      <c r="S112" s="46"/>
      <c r="T112" s="46"/>
      <c r="U112" s="46"/>
      <c r="V112" s="54"/>
      <c r="W112" s="46"/>
      <c r="X112" s="46"/>
      <c r="Y112" s="46"/>
      <c r="Z112" s="64"/>
      <c r="AA112" s="46"/>
      <c r="AB112" s="46"/>
      <c r="AC112" s="46"/>
      <c r="AD112" s="44">
        <f t="shared" si="2"/>
        <v>138</v>
      </c>
      <c r="AE112" s="2">
        <f t="shared" si="3"/>
        <v>2</v>
      </c>
    </row>
    <row r="113" spans="1:31" x14ac:dyDescent="0.3">
      <c r="A113" s="79">
        <f>RANK(AD113,$AD$2:AD258)</f>
        <v>112</v>
      </c>
      <c r="B113" s="4" t="s">
        <v>18</v>
      </c>
      <c r="C113" s="38" t="s">
        <v>52</v>
      </c>
      <c r="D113" s="4"/>
      <c r="E113" s="2" t="s">
        <v>11</v>
      </c>
      <c r="F113" s="38" t="s">
        <v>438</v>
      </c>
      <c r="G113" s="54"/>
      <c r="H113" s="54"/>
      <c r="I113" s="54"/>
      <c r="J113" s="46">
        <v>137</v>
      </c>
      <c r="K113" s="54"/>
      <c r="L113" s="54"/>
      <c r="M113" s="54"/>
      <c r="N113" s="54"/>
      <c r="O113" s="54"/>
      <c r="P113" s="54"/>
      <c r="Q113" s="54"/>
      <c r="R113" s="57"/>
      <c r="S113" s="46"/>
      <c r="T113" s="46"/>
      <c r="U113" s="46"/>
      <c r="V113" s="54"/>
      <c r="W113" s="46"/>
      <c r="X113" s="46"/>
      <c r="Y113" s="46"/>
      <c r="Z113" s="64"/>
      <c r="AA113" s="46"/>
      <c r="AB113" s="54"/>
      <c r="AC113" s="46"/>
      <c r="AD113" s="44">
        <f t="shared" si="2"/>
        <v>137</v>
      </c>
      <c r="AE113" s="2">
        <f t="shared" si="3"/>
        <v>1</v>
      </c>
    </row>
    <row r="114" spans="1:31" x14ac:dyDescent="0.3">
      <c r="A114" s="79">
        <f>RANK(AD114,$AD$2:AD258)</f>
        <v>113</v>
      </c>
      <c r="B114" s="2" t="s">
        <v>15</v>
      </c>
      <c r="C114" s="40" t="s">
        <v>290</v>
      </c>
      <c r="D114" s="2">
        <v>2014</v>
      </c>
      <c r="E114" s="3" t="s">
        <v>9</v>
      </c>
      <c r="F114" s="42" t="s">
        <v>241</v>
      </c>
      <c r="G114" s="54"/>
      <c r="H114" s="46">
        <v>20</v>
      </c>
      <c r="I114" s="54"/>
      <c r="J114" s="54"/>
      <c r="K114" s="54"/>
      <c r="L114" s="54"/>
      <c r="M114" s="54"/>
      <c r="N114" s="54"/>
      <c r="O114" s="54"/>
      <c r="P114" s="53">
        <v>20</v>
      </c>
      <c r="Q114" s="54"/>
      <c r="R114" s="57"/>
      <c r="S114" s="50">
        <v>20</v>
      </c>
      <c r="T114" s="53"/>
      <c r="U114" s="53"/>
      <c r="V114" s="53"/>
      <c r="W114" s="50">
        <v>20</v>
      </c>
      <c r="X114" s="53"/>
      <c r="Y114" s="53"/>
      <c r="Z114" s="50">
        <v>26</v>
      </c>
      <c r="AA114" s="50">
        <v>30</v>
      </c>
      <c r="AB114" s="46"/>
      <c r="AC114" s="50"/>
      <c r="AD114" s="44">
        <f t="shared" si="2"/>
        <v>136</v>
      </c>
      <c r="AE114" s="2">
        <f t="shared" si="3"/>
        <v>6</v>
      </c>
    </row>
    <row r="115" spans="1:31" x14ac:dyDescent="0.3">
      <c r="A115" s="79">
        <f>RANK(AD115,$AD$2:AD258)</f>
        <v>114</v>
      </c>
      <c r="B115" s="4" t="s">
        <v>15</v>
      </c>
      <c r="C115" s="40" t="s">
        <v>6</v>
      </c>
      <c r="D115" s="2">
        <v>2014</v>
      </c>
      <c r="E115" s="3" t="s">
        <v>9</v>
      </c>
      <c r="F115" s="42" t="s">
        <v>191</v>
      </c>
      <c r="G115" s="54"/>
      <c r="H115" s="46">
        <v>26.5</v>
      </c>
      <c r="I115" s="54"/>
      <c r="J115" s="46">
        <v>20</v>
      </c>
      <c r="K115" s="54"/>
      <c r="L115" s="54"/>
      <c r="M115" s="54"/>
      <c r="N115" s="54"/>
      <c r="O115" s="54"/>
      <c r="P115" s="54"/>
      <c r="Q115" s="54"/>
      <c r="R115" s="57"/>
      <c r="S115" s="50">
        <v>18.5</v>
      </c>
      <c r="T115" s="46"/>
      <c r="U115" s="46"/>
      <c r="V115" s="54"/>
      <c r="W115" s="50">
        <v>20</v>
      </c>
      <c r="X115" s="46"/>
      <c r="Y115" s="46"/>
      <c r="Z115" s="50">
        <v>20</v>
      </c>
      <c r="AA115" s="50">
        <v>30</v>
      </c>
      <c r="AB115" s="46"/>
      <c r="AC115" s="50"/>
      <c r="AD115" s="44">
        <f t="shared" si="2"/>
        <v>135</v>
      </c>
      <c r="AE115" s="2">
        <f t="shared" si="3"/>
        <v>6</v>
      </c>
    </row>
    <row r="116" spans="1:31" x14ac:dyDescent="0.3">
      <c r="A116" s="79">
        <f>RANK(AD116,$AD$2:AD258)</f>
        <v>115</v>
      </c>
      <c r="B116" s="2" t="s">
        <v>15</v>
      </c>
      <c r="C116" s="40" t="s">
        <v>4</v>
      </c>
      <c r="D116" s="2">
        <v>2014</v>
      </c>
      <c r="E116" s="3" t="s">
        <v>9</v>
      </c>
      <c r="F116" s="42" t="s">
        <v>140</v>
      </c>
      <c r="G116" s="54"/>
      <c r="H116" s="46">
        <v>33.5</v>
      </c>
      <c r="I116" s="54"/>
      <c r="J116" s="46">
        <v>20</v>
      </c>
      <c r="K116" s="54"/>
      <c r="L116" s="54"/>
      <c r="M116" s="54"/>
      <c r="N116" s="54"/>
      <c r="O116" s="54"/>
      <c r="P116" s="54"/>
      <c r="Q116" s="54"/>
      <c r="R116" s="57"/>
      <c r="S116" s="50">
        <v>20</v>
      </c>
      <c r="T116" s="46"/>
      <c r="U116" s="46"/>
      <c r="V116" s="54"/>
      <c r="W116" s="46"/>
      <c r="X116" s="46"/>
      <c r="Y116" s="46"/>
      <c r="Z116" s="50">
        <v>20</v>
      </c>
      <c r="AA116" s="50">
        <v>40</v>
      </c>
      <c r="AB116" s="46"/>
      <c r="AC116" s="50"/>
      <c r="AD116" s="44">
        <f t="shared" si="2"/>
        <v>133.5</v>
      </c>
      <c r="AE116" s="2">
        <f t="shared" si="3"/>
        <v>5</v>
      </c>
    </row>
    <row r="117" spans="1:31" x14ac:dyDescent="0.3">
      <c r="A117" s="79">
        <f>RANK(AD117,$AD$2:AD258)</f>
        <v>116</v>
      </c>
      <c r="B117" s="2" t="s">
        <v>15</v>
      </c>
      <c r="C117" s="39" t="s">
        <v>32</v>
      </c>
      <c r="D117" s="3">
        <v>2011</v>
      </c>
      <c r="E117" s="3" t="s">
        <v>11</v>
      </c>
      <c r="F117" s="38" t="s">
        <v>349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7"/>
      <c r="S117" s="46"/>
      <c r="T117" s="46"/>
      <c r="U117" s="46"/>
      <c r="V117" s="54"/>
      <c r="W117" s="46"/>
      <c r="X117" s="46"/>
      <c r="Y117" s="46"/>
      <c r="Z117" s="50">
        <v>40</v>
      </c>
      <c r="AA117" s="50">
        <v>90</v>
      </c>
      <c r="AB117" s="46"/>
      <c r="AC117" s="50"/>
      <c r="AD117" s="44">
        <f t="shared" si="2"/>
        <v>130</v>
      </c>
      <c r="AE117" s="2">
        <f t="shared" si="3"/>
        <v>2</v>
      </c>
    </row>
    <row r="118" spans="1:31" x14ac:dyDescent="0.3">
      <c r="A118" s="79">
        <f>RANK(AD118,$AD$2:AD258)</f>
        <v>117</v>
      </c>
      <c r="B118" s="2" t="s">
        <v>15</v>
      </c>
      <c r="C118" s="39" t="s">
        <v>32</v>
      </c>
      <c r="D118" s="3">
        <v>2011</v>
      </c>
      <c r="E118" s="3" t="s">
        <v>11</v>
      </c>
      <c r="F118" s="51" t="s">
        <v>579</v>
      </c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7"/>
      <c r="S118" s="54"/>
      <c r="T118" s="54"/>
      <c r="U118" s="54"/>
      <c r="V118" s="54"/>
      <c r="W118" s="54"/>
      <c r="X118" s="54"/>
      <c r="Y118" s="54"/>
      <c r="Z118" s="50">
        <v>34.5</v>
      </c>
      <c r="AA118" s="50">
        <v>90</v>
      </c>
      <c r="AB118" s="54"/>
      <c r="AC118" s="50"/>
      <c r="AD118" s="44">
        <f t="shared" si="2"/>
        <v>124.5</v>
      </c>
      <c r="AE118" s="2">
        <f t="shared" si="3"/>
        <v>2</v>
      </c>
    </row>
    <row r="119" spans="1:31" x14ac:dyDescent="0.3">
      <c r="A119" s="79">
        <f>RANK(AD119,$AD$2:AD259)</f>
        <v>118</v>
      </c>
      <c r="B119" s="7" t="s">
        <v>15</v>
      </c>
      <c r="C119" s="42" t="s">
        <v>13</v>
      </c>
      <c r="D119" s="2">
        <v>2011</v>
      </c>
      <c r="E119" s="3" t="s">
        <v>11</v>
      </c>
      <c r="F119" s="51" t="s">
        <v>470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53">
        <v>40</v>
      </c>
      <c r="Q119" s="54"/>
      <c r="R119" s="57"/>
      <c r="S119" s="50">
        <v>24</v>
      </c>
      <c r="T119" s="53"/>
      <c r="U119" s="53"/>
      <c r="V119" s="53"/>
      <c r="W119" s="50">
        <v>60</v>
      </c>
      <c r="X119" s="53"/>
      <c r="Y119" s="53"/>
      <c r="Z119" s="64"/>
      <c r="AA119" s="53"/>
      <c r="AB119" s="54"/>
      <c r="AC119" s="53"/>
      <c r="AD119" s="44">
        <f t="shared" si="2"/>
        <v>124</v>
      </c>
      <c r="AE119" s="2">
        <f t="shared" si="3"/>
        <v>3</v>
      </c>
    </row>
    <row r="120" spans="1:31" x14ac:dyDescent="0.3">
      <c r="A120" s="79">
        <f>RANK(AD120,$AD$2:AD260)</f>
        <v>119</v>
      </c>
      <c r="B120" s="2" t="s">
        <v>18</v>
      </c>
      <c r="C120" s="39" t="s">
        <v>52</v>
      </c>
      <c r="D120" s="3" t="s">
        <v>52</v>
      </c>
      <c r="E120" s="3" t="s">
        <v>10</v>
      </c>
      <c r="F120" s="38" t="s">
        <v>169</v>
      </c>
      <c r="G120" s="54"/>
      <c r="H120" s="54"/>
      <c r="I120" s="54"/>
      <c r="J120" s="46">
        <v>63</v>
      </c>
      <c r="K120" s="54"/>
      <c r="L120" s="54"/>
      <c r="M120" s="54"/>
      <c r="N120" s="54"/>
      <c r="O120" s="54"/>
      <c r="P120" s="54"/>
      <c r="Q120" s="54"/>
      <c r="R120" s="57"/>
      <c r="S120" s="50">
        <v>60</v>
      </c>
      <c r="T120" s="46"/>
      <c r="U120" s="46"/>
      <c r="V120" s="54"/>
      <c r="W120" s="46"/>
      <c r="X120" s="46"/>
      <c r="Y120" s="46"/>
      <c r="Z120" s="64"/>
      <c r="AA120" s="46"/>
      <c r="AB120" s="54"/>
      <c r="AC120" s="46"/>
      <c r="AD120" s="44">
        <f t="shared" si="2"/>
        <v>123</v>
      </c>
      <c r="AE120" s="2">
        <f t="shared" si="3"/>
        <v>2</v>
      </c>
    </row>
    <row r="121" spans="1:31" x14ac:dyDescent="0.3">
      <c r="A121" s="79">
        <f>RANK(AD121,$AD$2:AD261)</f>
        <v>119</v>
      </c>
      <c r="B121" s="4" t="s">
        <v>18</v>
      </c>
      <c r="C121" s="38" t="s">
        <v>52</v>
      </c>
      <c r="D121" s="4"/>
      <c r="E121" s="2" t="s">
        <v>10</v>
      </c>
      <c r="F121" s="38" t="s">
        <v>431</v>
      </c>
      <c r="G121" s="54"/>
      <c r="H121" s="54"/>
      <c r="I121" s="54"/>
      <c r="J121" s="46">
        <v>63</v>
      </c>
      <c r="K121" s="54"/>
      <c r="L121" s="54"/>
      <c r="M121" s="54"/>
      <c r="N121" s="54"/>
      <c r="O121" s="54"/>
      <c r="P121" s="54"/>
      <c r="Q121" s="54"/>
      <c r="R121" s="57"/>
      <c r="S121" s="50">
        <v>60</v>
      </c>
      <c r="T121" s="46"/>
      <c r="U121" s="46"/>
      <c r="V121" s="54"/>
      <c r="W121" s="46"/>
      <c r="X121" s="46"/>
      <c r="Y121" s="46"/>
      <c r="Z121" s="64"/>
      <c r="AA121" s="46"/>
      <c r="AB121" s="54"/>
      <c r="AC121" s="46"/>
      <c r="AD121" s="44">
        <f t="shared" si="2"/>
        <v>123</v>
      </c>
      <c r="AE121" s="2">
        <f t="shared" si="3"/>
        <v>2</v>
      </c>
    </row>
    <row r="122" spans="1:31" x14ac:dyDescent="0.3">
      <c r="A122" s="79">
        <f>RANK(AD122,$AD$2:AD262)</f>
        <v>121</v>
      </c>
      <c r="B122" s="2" t="s">
        <v>15</v>
      </c>
      <c r="C122" s="40" t="s">
        <v>290</v>
      </c>
      <c r="D122" s="7">
        <v>2011</v>
      </c>
      <c r="E122" s="3" t="s">
        <v>11</v>
      </c>
      <c r="F122" s="42" t="s">
        <v>372</v>
      </c>
      <c r="G122" s="54"/>
      <c r="H122" s="46">
        <v>40</v>
      </c>
      <c r="I122" s="54"/>
      <c r="J122" s="54"/>
      <c r="K122" s="54"/>
      <c r="L122" s="54"/>
      <c r="M122" s="54"/>
      <c r="N122" s="54"/>
      <c r="O122" s="54"/>
      <c r="P122" s="53">
        <v>40</v>
      </c>
      <c r="Q122" s="54"/>
      <c r="R122" s="57"/>
      <c r="S122" s="53"/>
      <c r="T122" s="53"/>
      <c r="U122" s="53"/>
      <c r="V122" s="53"/>
      <c r="W122" s="53"/>
      <c r="X122" s="53"/>
      <c r="Y122" s="53"/>
      <c r="Z122" s="50">
        <v>40</v>
      </c>
      <c r="AA122" s="53"/>
      <c r="AB122" s="46"/>
      <c r="AC122" s="53"/>
      <c r="AD122" s="44">
        <f t="shared" si="2"/>
        <v>120</v>
      </c>
      <c r="AE122" s="2">
        <f t="shared" si="3"/>
        <v>3</v>
      </c>
    </row>
    <row r="123" spans="1:31" x14ac:dyDescent="0.3">
      <c r="A123" s="79">
        <f>RANK(AD123,$AD$2:AD263)</f>
        <v>121</v>
      </c>
      <c r="B123" s="2" t="s">
        <v>15</v>
      </c>
      <c r="C123" s="40" t="s">
        <v>13</v>
      </c>
      <c r="D123" s="2">
        <v>2010</v>
      </c>
      <c r="E123" s="3" t="s">
        <v>11</v>
      </c>
      <c r="F123" s="42" t="s">
        <v>125</v>
      </c>
      <c r="G123" s="54"/>
      <c r="H123" s="46">
        <v>60</v>
      </c>
      <c r="I123" s="54"/>
      <c r="J123" s="46">
        <v>60</v>
      </c>
      <c r="K123" s="54"/>
      <c r="L123" s="54"/>
      <c r="M123" s="54"/>
      <c r="N123" s="54"/>
      <c r="O123" s="54"/>
      <c r="P123" s="54"/>
      <c r="Q123" s="54"/>
      <c r="R123" s="57"/>
      <c r="S123" s="46"/>
      <c r="T123" s="46"/>
      <c r="U123" s="46"/>
      <c r="V123" s="54"/>
      <c r="W123" s="46"/>
      <c r="X123" s="46"/>
      <c r="Y123" s="46"/>
      <c r="Z123" s="64"/>
      <c r="AA123" s="46"/>
      <c r="AB123" s="54"/>
      <c r="AC123" s="46"/>
      <c r="AD123" s="44">
        <f t="shared" si="2"/>
        <v>120</v>
      </c>
      <c r="AE123" s="2">
        <f t="shared" si="3"/>
        <v>2</v>
      </c>
    </row>
    <row r="124" spans="1:31" x14ac:dyDescent="0.3">
      <c r="A124" s="79">
        <f>RANK(AD124,$AD$2:AD264)</f>
        <v>121</v>
      </c>
      <c r="B124" s="2" t="s">
        <v>94</v>
      </c>
      <c r="C124" s="40"/>
      <c r="D124" s="2"/>
      <c r="E124" s="3" t="s">
        <v>10</v>
      </c>
      <c r="F124" s="51" t="s">
        <v>513</v>
      </c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7"/>
      <c r="S124" s="50">
        <v>120</v>
      </c>
      <c r="T124" s="54"/>
      <c r="U124" s="54"/>
      <c r="V124" s="54"/>
      <c r="W124" s="54"/>
      <c r="X124" s="54"/>
      <c r="Y124" s="54"/>
      <c r="Z124" s="64"/>
      <c r="AA124" s="54"/>
      <c r="AB124" s="54"/>
      <c r="AC124" s="54"/>
      <c r="AD124" s="44">
        <f t="shared" si="2"/>
        <v>120</v>
      </c>
      <c r="AE124" s="2">
        <f t="shared" si="3"/>
        <v>1</v>
      </c>
    </row>
    <row r="125" spans="1:31" x14ac:dyDescent="0.3">
      <c r="A125" s="79">
        <f>RANK(AD125,$AD$2:AD265)</f>
        <v>121</v>
      </c>
      <c r="B125" s="2" t="s">
        <v>94</v>
      </c>
      <c r="C125" s="40" t="s">
        <v>52</v>
      </c>
      <c r="D125" s="2" t="s">
        <v>52</v>
      </c>
      <c r="E125" s="3" t="s">
        <v>10</v>
      </c>
      <c r="F125" s="42" t="s">
        <v>129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7"/>
      <c r="S125" s="50">
        <v>120</v>
      </c>
      <c r="T125" s="46"/>
      <c r="U125" s="46"/>
      <c r="V125" s="54"/>
      <c r="W125" s="46"/>
      <c r="X125" s="46"/>
      <c r="Y125" s="46"/>
      <c r="Z125" s="64"/>
      <c r="AA125" s="46"/>
      <c r="AB125" s="54"/>
      <c r="AC125" s="46"/>
      <c r="AD125" s="44">
        <f t="shared" si="2"/>
        <v>120</v>
      </c>
      <c r="AE125" s="2">
        <f t="shared" si="3"/>
        <v>1</v>
      </c>
    </row>
    <row r="126" spans="1:31" x14ac:dyDescent="0.3">
      <c r="A126" s="79">
        <f>RANK(AD126,$AD$2:AD266)</f>
        <v>125</v>
      </c>
      <c r="B126" s="2" t="s">
        <v>15</v>
      </c>
      <c r="C126" s="39" t="s">
        <v>290</v>
      </c>
      <c r="D126" s="2">
        <v>2015</v>
      </c>
      <c r="E126" s="3" t="s">
        <v>9</v>
      </c>
      <c r="F126" s="38" t="s">
        <v>343</v>
      </c>
      <c r="G126" s="54"/>
      <c r="H126" s="46">
        <v>16</v>
      </c>
      <c r="I126" s="54"/>
      <c r="J126" s="46">
        <v>13.5</v>
      </c>
      <c r="K126" s="54"/>
      <c r="L126" s="54"/>
      <c r="M126" s="54"/>
      <c r="N126" s="54"/>
      <c r="O126" s="54"/>
      <c r="P126" s="53">
        <v>20</v>
      </c>
      <c r="Q126" s="54"/>
      <c r="R126" s="57"/>
      <c r="S126" s="50">
        <v>11</v>
      </c>
      <c r="T126" s="53"/>
      <c r="U126" s="53"/>
      <c r="V126" s="53"/>
      <c r="W126" s="50">
        <v>16</v>
      </c>
      <c r="X126" s="53"/>
      <c r="Y126" s="53"/>
      <c r="Z126" s="50">
        <v>20</v>
      </c>
      <c r="AA126" s="50">
        <v>20</v>
      </c>
      <c r="AB126" s="46"/>
      <c r="AC126" s="50"/>
      <c r="AD126" s="44">
        <f t="shared" si="2"/>
        <v>116.5</v>
      </c>
      <c r="AE126" s="2">
        <f t="shared" si="3"/>
        <v>7</v>
      </c>
    </row>
    <row r="127" spans="1:31" x14ac:dyDescent="0.3">
      <c r="A127" s="79">
        <f>RANK(AD127,$AD$2:AD267)</f>
        <v>126</v>
      </c>
      <c r="B127" s="2" t="s">
        <v>15</v>
      </c>
      <c r="C127" s="38" t="s">
        <v>290</v>
      </c>
      <c r="D127" s="2">
        <v>2015</v>
      </c>
      <c r="E127" s="2" t="s">
        <v>9</v>
      </c>
      <c r="F127" s="42" t="s">
        <v>301</v>
      </c>
      <c r="G127" s="54"/>
      <c r="H127" s="46">
        <v>13.5</v>
      </c>
      <c r="I127" s="54"/>
      <c r="J127" s="46">
        <v>20</v>
      </c>
      <c r="K127" s="54"/>
      <c r="L127" s="54"/>
      <c r="M127" s="54"/>
      <c r="N127" s="54"/>
      <c r="O127" s="54"/>
      <c r="P127" s="53">
        <v>16</v>
      </c>
      <c r="Q127" s="54"/>
      <c r="R127" s="57"/>
      <c r="S127" s="50">
        <v>11</v>
      </c>
      <c r="T127" s="53"/>
      <c r="U127" s="53"/>
      <c r="V127" s="53"/>
      <c r="W127" s="50">
        <v>12</v>
      </c>
      <c r="X127" s="53"/>
      <c r="Y127" s="53"/>
      <c r="Z127" s="50">
        <v>16</v>
      </c>
      <c r="AA127" s="50">
        <v>20</v>
      </c>
      <c r="AB127" s="46"/>
      <c r="AC127" s="50"/>
      <c r="AD127" s="44">
        <f t="shared" si="2"/>
        <v>108.5</v>
      </c>
      <c r="AE127" s="2">
        <f t="shared" si="3"/>
        <v>7</v>
      </c>
    </row>
    <row r="128" spans="1:31" x14ac:dyDescent="0.3">
      <c r="A128" s="79">
        <f>RANK(AD128,$AD$2:AD268)</f>
        <v>127</v>
      </c>
      <c r="B128" s="2" t="s">
        <v>15</v>
      </c>
      <c r="C128" s="40" t="s">
        <v>4</v>
      </c>
      <c r="D128" s="2">
        <v>2012</v>
      </c>
      <c r="E128" s="3" t="s">
        <v>10</v>
      </c>
      <c r="F128" s="42" t="s">
        <v>130</v>
      </c>
      <c r="G128" s="54"/>
      <c r="H128" s="46">
        <v>60</v>
      </c>
      <c r="I128" s="54"/>
      <c r="J128" s="46">
        <v>45.5</v>
      </c>
      <c r="K128" s="54"/>
      <c r="L128" s="54"/>
      <c r="M128" s="54"/>
      <c r="N128" s="54"/>
      <c r="O128" s="54"/>
      <c r="P128" s="54"/>
      <c r="Q128" s="54"/>
      <c r="R128" s="57"/>
      <c r="S128" s="46"/>
      <c r="T128" s="46"/>
      <c r="U128" s="46"/>
      <c r="V128" s="54"/>
      <c r="W128" s="46"/>
      <c r="X128" s="46"/>
      <c r="Y128" s="46"/>
      <c r="Z128" s="64"/>
      <c r="AA128" s="46"/>
      <c r="AB128" s="46"/>
      <c r="AC128" s="46"/>
      <c r="AD128" s="44">
        <f t="shared" si="2"/>
        <v>105.5</v>
      </c>
      <c r="AE128" s="2">
        <f t="shared" si="3"/>
        <v>2</v>
      </c>
    </row>
    <row r="129" spans="1:31" x14ac:dyDescent="0.3">
      <c r="A129" s="79">
        <f>RANK(AD129,$AD$2:AD269)</f>
        <v>128</v>
      </c>
      <c r="B129" s="3" t="s">
        <v>15</v>
      </c>
      <c r="C129" s="39" t="s">
        <v>290</v>
      </c>
      <c r="D129" s="3">
        <v>2012</v>
      </c>
      <c r="E129" s="3" t="s">
        <v>10</v>
      </c>
      <c r="F129" s="38" t="s">
        <v>242</v>
      </c>
      <c r="G129" s="54"/>
      <c r="H129" s="46">
        <v>40</v>
      </c>
      <c r="I129" s="54"/>
      <c r="J129" s="46">
        <v>24</v>
      </c>
      <c r="K129" s="54"/>
      <c r="L129" s="54"/>
      <c r="M129" s="54"/>
      <c r="N129" s="54"/>
      <c r="O129" s="54"/>
      <c r="P129" s="54"/>
      <c r="Q129" s="54"/>
      <c r="R129" s="57"/>
      <c r="S129" s="46"/>
      <c r="T129" s="46"/>
      <c r="U129" s="46"/>
      <c r="V129" s="54"/>
      <c r="W129" s="46"/>
      <c r="X129" s="46"/>
      <c r="Y129" s="46"/>
      <c r="Z129" s="50">
        <v>40</v>
      </c>
      <c r="AA129" s="46"/>
      <c r="AB129" s="46"/>
      <c r="AC129" s="46"/>
      <c r="AD129" s="44">
        <f t="shared" si="2"/>
        <v>104</v>
      </c>
      <c r="AE129" s="2">
        <f t="shared" si="3"/>
        <v>3</v>
      </c>
    </row>
    <row r="130" spans="1:31" x14ac:dyDescent="0.3">
      <c r="A130" s="79">
        <f>RANK(AD130,$AD$2:AD270)</f>
        <v>128</v>
      </c>
      <c r="B130" s="2" t="s">
        <v>15</v>
      </c>
      <c r="C130" s="40" t="s">
        <v>290</v>
      </c>
      <c r="D130" s="2">
        <v>2012</v>
      </c>
      <c r="E130" s="2" t="s">
        <v>10</v>
      </c>
      <c r="F130" s="42" t="s">
        <v>254</v>
      </c>
      <c r="G130" s="54"/>
      <c r="H130" s="54"/>
      <c r="I130" s="54"/>
      <c r="J130" s="46">
        <v>24</v>
      </c>
      <c r="K130" s="54"/>
      <c r="L130" s="54"/>
      <c r="M130" s="54"/>
      <c r="N130" s="54"/>
      <c r="O130" s="54"/>
      <c r="P130" s="53">
        <v>40</v>
      </c>
      <c r="Q130" s="54"/>
      <c r="R130" s="57"/>
      <c r="S130" s="53"/>
      <c r="T130" s="53"/>
      <c r="U130" s="53"/>
      <c r="V130" s="53"/>
      <c r="W130" s="53"/>
      <c r="X130" s="53"/>
      <c r="Y130" s="53"/>
      <c r="Z130" s="50">
        <v>40</v>
      </c>
      <c r="AA130" s="53"/>
      <c r="AB130" s="46"/>
      <c r="AC130" s="53"/>
      <c r="AD130" s="44">
        <f t="shared" ref="AD130:AD193" si="4">SUM(G130:AC130)</f>
        <v>104</v>
      </c>
      <c r="AE130" s="2">
        <f t="shared" ref="AE130:AE193" si="5">COUNT(G130:AC130)</f>
        <v>3</v>
      </c>
    </row>
    <row r="131" spans="1:31" x14ac:dyDescent="0.3">
      <c r="A131" s="79">
        <f>RANK(AD131,$AD$2:AD271)</f>
        <v>130</v>
      </c>
      <c r="B131" s="2" t="s">
        <v>15</v>
      </c>
      <c r="C131" s="40" t="s">
        <v>32</v>
      </c>
      <c r="D131" s="2">
        <v>2016</v>
      </c>
      <c r="E131" s="3" t="s">
        <v>5</v>
      </c>
      <c r="F131" s="42" t="s">
        <v>342</v>
      </c>
      <c r="G131" s="54"/>
      <c r="H131" s="46">
        <v>13.5</v>
      </c>
      <c r="I131" s="54"/>
      <c r="J131" s="46">
        <v>16</v>
      </c>
      <c r="K131" s="54"/>
      <c r="L131" s="54"/>
      <c r="M131" s="54"/>
      <c r="N131" s="54"/>
      <c r="O131" s="54"/>
      <c r="P131" s="53">
        <v>13.5</v>
      </c>
      <c r="Q131" s="54"/>
      <c r="R131" s="57"/>
      <c r="S131" s="50">
        <v>12</v>
      </c>
      <c r="T131" s="53"/>
      <c r="U131" s="53"/>
      <c r="V131" s="53"/>
      <c r="W131" s="50">
        <v>12</v>
      </c>
      <c r="X131" s="53"/>
      <c r="Y131" s="53"/>
      <c r="Z131" s="50">
        <v>16</v>
      </c>
      <c r="AA131" s="50">
        <v>20</v>
      </c>
      <c r="AB131" s="46"/>
      <c r="AC131" s="50"/>
      <c r="AD131" s="44">
        <f t="shared" si="4"/>
        <v>103</v>
      </c>
      <c r="AE131" s="2">
        <f t="shared" si="5"/>
        <v>7</v>
      </c>
    </row>
    <row r="132" spans="1:31" x14ac:dyDescent="0.3">
      <c r="A132" s="79">
        <f>RANK(AD132,$AD$2:AD272)</f>
        <v>131</v>
      </c>
      <c r="B132" s="3" t="s">
        <v>15</v>
      </c>
      <c r="C132" s="38" t="s">
        <v>328</v>
      </c>
      <c r="D132" s="4">
        <v>2014</v>
      </c>
      <c r="E132" s="3" t="s">
        <v>9</v>
      </c>
      <c r="F132" s="38" t="s">
        <v>346</v>
      </c>
      <c r="G132" s="54"/>
      <c r="H132" s="46">
        <v>16</v>
      </c>
      <c r="I132" s="54"/>
      <c r="J132" s="54"/>
      <c r="K132" s="54"/>
      <c r="L132" s="54"/>
      <c r="M132" s="54"/>
      <c r="N132" s="54"/>
      <c r="O132" s="54"/>
      <c r="P132" s="53">
        <v>16</v>
      </c>
      <c r="Q132" s="54"/>
      <c r="R132" s="57"/>
      <c r="S132" s="50">
        <v>16</v>
      </c>
      <c r="T132" s="53"/>
      <c r="U132" s="53"/>
      <c r="V132" s="53"/>
      <c r="W132" s="50">
        <v>16</v>
      </c>
      <c r="X132" s="53"/>
      <c r="Y132" s="53"/>
      <c r="Z132" s="50">
        <v>16</v>
      </c>
      <c r="AA132" s="50">
        <v>20</v>
      </c>
      <c r="AB132" s="46"/>
      <c r="AC132" s="50"/>
      <c r="AD132" s="44">
        <f t="shared" si="4"/>
        <v>100</v>
      </c>
      <c r="AE132" s="2">
        <f t="shared" si="5"/>
        <v>6</v>
      </c>
    </row>
    <row r="133" spans="1:31" x14ac:dyDescent="0.3">
      <c r="A133" s="79">
        <f>RANK(AD133,$AD$2:AD273)</f>
        <v>131</v>
      </c>
      <c r="B133" s="2" t="s">
        <v>15</v>
      </c>
      <c r="C133" s="39" t="s">
        <v>65</v>
      </c>
      <c r="D133" s="3">
        <v>2011</v>
      </c>
      <c r="E133" s="3" t="s">
        <v>11</v>
      </c>
      <c r="F133" s="42" t="s">
        <v>245</v>
      </c>
      <c r="G133" s="54"/>
      <c r="H133" s="46">
        <v>40</v>
      </c>
      <c r="I133" s="54"/>
      <c r="J133" s="54"/>
      <c r="K133" s="54"/>
      <c r="L133" s="54"/>
      <c r="M133" s="54"/>
      <c r="N133" s="54"/>
      <c r="O133" s="54"/>
      <c r="P133" s="54"/>
      <c r="Q133" s="54"/>
      <c r="R133" s="57"/>
      <c r="S133" s="46"/>
      <c r="T133" s="46"/>
      <c r="U133" s="46"/>
      <c r="V133" s="54"/>
      <c r="W133" s="50">
        <v>60</v>
      </c>
      <c r="X133" s="46"/>
      <c r="Y133" s="46"/>
      <c r="Z133" s="64"/>
      <c r="AA133" s="46"/>
      <c r="AB133" s="46"/>
      <c r="AC133" s="46"/>
      <c r="AD133" s="44">
        <f t="shared" si="4"/>
        <v>100</v>
      </c>
      <c r="AE133" s="2">
        <f t="shared" si="5"/>
        <v>2</v>
      </c>
    </row>
    <row r="134" spans="1:31" x14ac:dyDescent="0.3">
      <c r="A134" s="79">
        <f>RANK(AD134,$AD$2:AD274)</f>
        <v>131</v>
      </c>
      <c r="B134" s="2" t="s">
        <v>18</v>
      </c>
      <c r="C134" s="39" t="s">
        <v>52</v>
      </c>
      <c r="D134" s="3"/>
      <c r="E134" s="3" t="s">
        <v>9</v>
      </c>
      <c r="F134" s="38" t="s">
        <v>426</v>
      </c>
      <c r="G134" s="55"/>
      <c r="H134" s="55"/>
      <c r="I134" s="55"/>
      <c r="J134" s="46">
        <v>40</v>
      </c>
      <c r="K134" s="54"/>
      <c r="L134" s="54"/>
      <c r="M134" s="54"/>
      <c r="N134" s="54"/>
      <c r="O134" s="54"/>
      <c r="P134" s="54"/>
      <c r="Q134" s="54"/>
      <c r="R134" s="57"/>
      <c r="S134" s="46"/>
      <c r="T134" s="46"/>
      <c r="U134" s="46"/>
      <c r="V134" s="54"/>
      <c r="W134" s="46"/>
      <c r="X134" s="46"/>
      <c r="Y134" s="46"/>
      <c r="Z134" s="50">
        <v>60</v>
      </c>
      <c r="AA134" s="46"/>
      <c r="AB134" s="55"/>
      <c r="AC134" s="46"/>
      <c r="AD134" s="44">
        <f t="shared" si="4"/>
        <v>100</v>
      </c>
      <c r="AE134" s="2">
        <f t="shared" si="5"/>
        <v>2</v>
      </c>
    </row>
    <row r="135" spans="1:31" x14ac:dyDescent="0.3">
      <c r="A135" s="79">
        <f>RANK(AD135,$AD$2:AD275)</f>
        <v>134</v>
      </c>
      <c r="B135" s="4" t="s">
        <v>15</v>
      </c>
      <c r="C135" s="40" t="s">
        <v>32</v>
      </c>
      <c r="D135" s="2">
        <v>2012</v>
      </c>
      <c r="E135" s="2" t="s">
        <v>10</v>
      </c>
      <c r="F135" s="51" t="s">
        <v>518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7"/>
      <c r="S135" s="50">
        <v>24</v>
      </c>
      <c r="T135" s="54"/>
      <c r="U135" s="54"/>
      <c r="V135" s="54"/>
      <c r="W135" s="54"/>
      <c r="X135" s="54"/>
      <c r="Y135" s="54"/>
      <c r="Z135" s="50">
        <v>34.5</v>
      </c>
      <c r="AA135" s="50">
        <v>40</v>
      </c>
      <c r="AB135" s="54"/>
      <c r="AC135" s="50"/>
      <c r="AD135" s="44">
        <f t="shared" si="4"/>
        <v>98.5</v>
      </c>
      <c r="AE135" s="2">
        <f t="shared" si="5"/>
        <v>3</v>
      </c>
    </row>
    <row r="136" spans="1:31" x14ac:dyDescent="0.3">
      <c r="A136" s="79">
        <f>RANK(AD136,$AD$2:AD276)</f>
        <v>134</v>
      </c>
      <c r="B136" s="2" t="s">
        <v>15</v>
      </c>
      <c r="C136" s="40" t="s">
        <v>22</v>
      </c>
      <c r="D136" s="2">
        <v>2009</v>
      </c>
      <c r="E136" s="2" t="s">
        <v>12</v>
      </c>
      <c r="F136" s="42" t="s">
        <v>89</v>
      </c>
      <c r="G136" s="54"/>
      <c r="H136" s="54"/>
      <c r="I136" s="54"/>
      <c r="J136" s="46">
        <v>98.5</v>
      </c>
      <c r="K136" s="54"/>
      <c r="L136" s="54"/>
      <c r="M136" s="54"/>
      <c r="N136" s="54"/>
      <c r="O136" s="54"/>
      <c r="P136" s="54"/>
      <c r="Q136" s="54"/>
      <c r="R136" s="57"/>
      <c r="S136" s="46"/>
      <c r="T136" s="46"/>
      <c r="U136" s="46"/>
      <c r="V136" s="54"/>
      <c r="W136" s="46"/>
      <c r="X136" s="46"/>
      <c r="Y136" s="46"/>
      <c r="Z136" s="64"/>
      <c r="AA136" s="46"/>
      <c r="AB136" s="54"/>
      <c r="AC136" s="46"/>
      <c r="AD136" s="44">
        <f t="shared" si="4"/>
        <v>98.5</v>
      </c>
      <c r="AE136" s="2">
        <f t="shared" si="5"/>
        <v>1</v>
      </c>
    </row>
    <row r="137" spans="1:31" x14ac:dyDescent="0.3">
      <c r="A137" s="79">
        <f>RANK(AD137,$AD$2:AD277)</f>
        <v>136</v>
      </c>
      <c r="B137" s="2" t="s">
        <v>15</v>
      </c>
      <c r="C137" s="40" t="s">
        <v>4</v>
      </c>
      <c r="D137" s="2">
        <v>2014</v>
      </c>
      <c r="E137" s="3" t="s">
        <v>9</v>
      </c>
      <c r="F137" s="42" t="s">
        <v>309</v>
      </c>
      <c r="G137" s="54"/>
      <c r="H137" s="46">
        <v>20</v>
      </c>
      <c r="I137" s="54"/>
      <c r="J137" s="46">
        <v>20</v>
      </c>
      <c r="K137" s="54"/>
      <c r="L137" s="54"/>
      <c r="M137" s="54"/>
      <c r="N137" s="54"/>
      <c r="O137" s="54"/>
      <c r="P137" s="53">
        <v>20</v>
      </c>
      <c r="Q137" s="54"/>
      <c r="R137" s="57"/>
      <c r="S137" s="50">
        <v>18.5</v>
      </c>
      <c r="T137" s="53"/>
      <c r="U137" s="53"/>
      <c r="V137" s="53"/>
      <c r="W137" s="50">
        <v>16</v>
      </c>
      <c r="X137" s="53"/>
      <c r="Y137" s="53"/>
      <c r="Z137" s="64"/>
      <c r="AA137" s="53"/>
      <c r="AB137" s="46"/>
      <c r="AC137" s="53"/>
      <c r="AD137" s="44">
        <f t="shared" si="4"/>
        <v>94.5</v>
      </c>
      <c r="AE137" s="2">
        <f t="shared" si="5"/>
        <v>5</v>
      </c>
    </row>
    <row r="138" spans="1:31" x14ac:dyDescent="0.3">
      <c r="A138" s="79">
        <f>RANK(AD138,$AD$2:AD278)</f>
        <v>137</v>
      </c>
      <c r="B138" s="2" t="s">
        <v>15</v>
      </c>
      <c r="C138" s="39" t="s">
        <v>32</v>
      </c>
      <c r="D138" s="3">
        <v>2009</v>
      </c>
      <c r="E138" s="2" t="s">
        <v>12</v>
      </c>
      <c r="F138" s="38" t="s">
        <v>43</v>
      </c>
      <c r="G138" s="54"/>
      <c r="H138" s="46">
        <v>90</v>
      </c>
      <c r="I138" s="54"/>
      <c r="J138" s="54"/>
      <c r="K138" s="54"/>
      <c r="L138" s="54"/>
      <c r="M138" s="54"/>
      <c r="N138" s="54"/>
      <c r="O138" s="54"/>
      <c r="P138" s="54"/>
      <c r="Q138" s="54"/>
      <c r="R138" s="57"/>
      <c r="S138" s="46"/>
      <c r="T138" s="46"/>
      <c r="U138" s="46"/>
      <c r="V138" s="54"/>
      <c r="W138" s="46"/>
      <c r="X138" s="46"/>
      <c r="Y138" s="46"/>
      <c r="Z138" s="64"/>
      <c r="AA138" s="46"/>
      <c r="AB138" s="46"/>
      <c r="AC138" s="46"/>
      <c r="AD138" s="44">
        <f t="shared" si="4"/>
        <v>90</v>
      </c>
      <c r="AE138" s="2">
        <f t="shared" si="5"/>
        <v>1</v>
      </c>
    </row>
    <row r="139" spans="1:31" x14ac:dyDescent="0.3">
      <c r="A139" s="79">
        <f>RANK(AD139,$AD$2:AD279)</f>
        <v>137</v>
      </c>
      <c r="B139" s="4" t="s">
        <v>15</v>
      </c>
      <c r="C139" s="38" t="s">
        <v>182</v>
      </c>
      <c r="D139" s="4">
        <v>2010</v>
      </c>
      <c r="E139" s="3" t="s">
        <v>11</v>
      </c>
      <c r="F139" s="38" t="s">
        <v>452</v>
      </c>
      <c r="G139" s="54"/>
      <c r="H139" s="46">
        <v>60</v>
      </c>
      <c r="I139" s="54"/>
      <c r="J139" s="54"/>
      <c r="K139" s="54"/>
      <c r="L139" s="54"/>
      <c r="M139" s="54"/>
      <c r="N139" s="54"/>
      <c r="O139" s="54"/>
      <c r="P139" s="54"/>
      <c r="Q139" s="54"/>
      <c r="R139" s="57"/>
      <c r="S139" s="46"/>
      <c r="T139" s="46">
        <v>30</v>
      </c>
      <c r="U139" s="46"/>
      <c r="V139" s="54"/>
      <c r="W139" s="46"/>
      <c r="X139" s="46"/>
      <c r="Y139" s="46"/>
      <c r="Z139" s="64"/>
      <c r="AA139" s="46"/>
      <c r="AB139" s="46"/>
      <c r="AC139" s="46"/>
      <c r="AD139" s="44">
        <f t="shared" si="4"/>
        <v>90</v>
      </c>
      <c r="AE139" s="2">
        <f t="shared" si="5"/>
        <v>2</v>
      </c>
    </row>
    <row r="140" spans="1:31" x14ac:dyDescent="0.3">
      <c r="A140" s="79">
        <f>RANK(AD140,$AD$2:AD280)</f>
        <v>137</v>
      </c>
      <c r="B140" s="2" t="s">
        <v>15</v>
      </c>
      <c r="C140" s="40" t="s">
        <v>4</v>
      </c>
      <c r="D140" s="2">
        <v>2009</v>
      </c>
      <c r="E140" s="2" t="s">
        <v>12</v>
      </c>
      <c r="F140" s="42" t="s">
        <v>58</v>
      </c>
      <c r="G140" s="54"/>
      <c r="H140" s="46">
        <v>90</v>
      </c>
      <c r="I140" s="54"/>
      <c r="J140" s="54"/>
      <c r="K140" s="54"/>
      <c r="L140" s="54"/>
      <c r="M140" s="54"/>
      <c r="N140" s="54"/>
      <c r="O140" s="54"/>
      <c r="P140" s="54"/>
      <c r="Q140" s="54"/>
      <c r="R140" s="57"/>
      <c r="S140" s="46"/>
      <c r="T140" s="46"/>
      <c r="U140" s="46"/>
      <c r="V140" s="54"/>
      <c r="W140" s="46"/>
      <c r="X140" s="46"/>
      <c r="Y140" s="46"/>
      <c r="Z140" s="64"/>
      <c r="AA140" s="46"/>
      <c r="AB140" s="46"/>
      <c r="AC140" s="46"/>
      <c r="AD140" s="44">
        <f t="shared" si="4"/>
        <v>90</v>
      </c>
      <c r="AE140" s="2">
        <f t="shared" si="5"/>
        <v>1</v>
      </c>
    </row>
    <row r="141" spans="1:31" x14ac:dyDescent="0.3">
      <c r="A141" s="79">
        <f>RANK(AD141,$AD$2:AD281)</f>
        <v>137</v>
      </c>
      <c r="B141" s="2" t="s">
        <v>15</v>
      </c>
      <c r="C141" s="40" t="s">
        <v>451</v>
      </c>
      <c r="D141" s="2">
        <v>2010</v>
      </c>
      <c r="E141" s="2" t="s">
        <v>11</v>
      </c>
      <c r="F141" s="42" t="s">
        <v>374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7"/>
      <c r="S141" s="46"/>
      <c r="T141" s="46"/>
      <c r="U141" s="46"/>
      <c r="V141" s="54"/>
      <c r="W141" s="46"/>
      <c r="X141" s="46"/>
      <c r="Y141" s="46"/>
      <c r="Z141" s="64"/>
      <c r="AA141" s="50">
        <v>90</v>
      </c>
      <c r="AB141" s="46"/>
      <c r="AC141" s="50"/>
      <c r="AD141" s="44">
        <f t="shared" si="4"/>
        <v>90</v>
      </c>
      <c r="AE141" s="2">
        <f t="shared" si="5"/>
        <v>1</v>
      </c>
    </row>
    <row r="142" spans="1:31" x14ac:dyDescent="0.3">
      <c r="A142" s="79">
        <f>RANK(AD142,$AD$2:AD282)</f>
        <v>137</v>
      </c>
      <c r="B142" s="2" t="s">
        <v>15</v>
      </c>
      <c r="C142" s="40" t="s">
        <v>48</v>
      </c>
      <c r="D142" s="2">
        <v>2009</v>
      </c>
      <c r="E142" s="3" t="s">
        <v>12</v>
      </c>
      <c r="F142" s="51" t="s">
        <v>549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7"/>
      <c r="S142" s="54"/>
      <c r="T142" s="54"/>
      <c r="U142" s="54"/>
      <c r="V142" s="54"/>
      <c r="W142" s="50">
        <v>90</v>
      </c>
      <c r="X142" s="54"/>
      <c r="Y142" s="54"/>
      <c r="Z142" s="64"/>
      <c r="AA142" s="54"/>
      <c r="AB142" s="54"/>
      <c r="AC142" s="54"/>
      <c r="AD142" s="44">
        <f t="shared" si="4"/>
        <v>90</v>
      </c>
      <c r="AE142" s="2">
        <f t="shared" si="5"/>
        <v>1</v>
      </c>
    </row>
    <row r="143" spans="1:31" x14ac:dyDescent="0.3">
      <c r="A143" s="79">
        <f>RANK(AD143,$AD$2:AD283)</f>
        <v>137</v>
      </c>
      <c r="B143" s="3" t="s">
        <v>15</v>
      </c>
      <c r="C143" s="39" t="s">
        <v>4</v>
      </c>
      <c r="D143" s="3">
        <v>2010</v>
      </c>
      <c r="E143" s="3" t="s">
        <v>11</v>
      </c>
      <c r="F143" s="38" t="s">
        <v>243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3">
        <v>90</v>
      </c>
      <c r="Q143" s="54"/>
      <c r="R143" s="57"/>
      <c r="S143" s="53"/>
      <c r="T143" s="53"/>
      <c r="U143" s="53"/>
      <c r="V143" s="53"/>
      <c r="W143" s="53"/>
      <c r="X143" s="53"/>
      <c r="Y143" s="53"/>
      <c r="Z143" s="64"/>
      <c r="AA143" s="53"/>
      <c r="AB143" s="54"/>
      <c r="AC143" s="53"/>
      <c r="AD143" s="44">
        <f t="shared" si="4"/>
        <v>90</v>
      </c>
      <c r="AE143" s="2">
        <f t="shared" si="5"/>
        <v>1</v>
      </c>
    </row>
    <row r="144" spans="1:31" x14ac:dyDescent="0.3">
      <c r="A144" s="79">
        <f>RANK(AD144,$AD$2:AD284)</f>
        <v>137</v>
      </c>
      <c r="B144" s="2" t="s">
        <v>18</v>
      </c>
      <c r="C144" s="40" t="s">
        <v>52</v>
      </c>
      <c r="D144" s="2" t="s">
        <v>52</v>
      </c>
      <c r="E144" s="3" t="s">
        <v>11</v>
      </c>
      <c r="F144" s="42" t="s">
        <v>177</v>
      </c>
      <c r="G144" s="54"/>
      <c r="H144" s="54"/>
      <c r="I144" s="54"/>
      <c r="J144" s="46">
        <v>90</v>
      </c>
      <c r="K144" s="54"/>
      <c r="L144" s="54"/>
      <c r="M144" s="54"/>
      <c r="N144" s="54"/>
      <c r="O144" s="54"/>
      <c r="P144" s="54"/>
      <c r="Q144" s="54"/>
      <c r="R144" s="57"/>
      <c r="S144" s="46"/>
      <c r="T144" s="46"/>
      <c r="U144" s="46"/>
      <c r="V144" s="54"/>
      <c r="W144" s="46"/>
      <c r="X144" s="46"/>
      <c r="Y144" s="46"/>
      <c r="Z144" s="64"/>
      <c r="AA144" s="46"/>
      <c r="AB144" s="54"/>
      <c r="AC144" s="46"/>
      <c r="AD144" s="44">
        <f t="shared" si="4"/>
        <v>90</v>
      </c>
      <c r="AE144" s="2">
        <f t="shared" si="5"/>
        <v>1</v>
      </c>
    </row>
    <row r="145" spans="1:31" x14ac:dyDescent="0.3">
      <c r="A145" s="79">
        <f>RANK(AD145,$AD$2:AD285)</f>
        <v>137</v>
      </c>
      <c r="B145" s="2" t="s">
        <v>15</v>
      </c>
      <c r="C145" s="40" t="s">
        <v>48</v>
      </c>
      <c r="D145" s="2">
        <v>2009</v>
      </c>
      <c r="E145" s="3" t="s">
        <v>12</v>
      </c>
      <c r="F145" s="51" t="s">
        <v>548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7"/>
      <c r="S145" s="54"/>
      <c r="T145" s="54"/>
      <c r="U145" s="54"/>
      <c r="V145" s="54"/>
      <c r="W145" s="50">
        <v>90</v>
      </c>
      <c r="X145" s="54"/>
      <c r="Y145" s="54"/>
      <c r="Z145" s="64"/>
      <c r="AA145" s="54"/>
      <c r="AB145" s="54"/>
      <c r="AC145" s="54"/>
      <c r="AD145" s="44">
        <f t="shared" si="4"/>
        <v>90</v>
      </c>
      <c r="AE145" s="2">
        <f t="shared" si="5"/>
        <v>1</v>
      </c>
    </row>
    <row r="146" spans="1:31" x14ac:dyDescent="0.3">
      <c r="A146" s="79">
        <f>RANK(AD146,$AD$2:AD286)</f>
        <v>137</v>
      </c>
      <c r="B146" s="2" t="s">
        <v>15</v>
      </c>
      <c r="C146" s="40" t="s">
        <v>22</v>
      </c>
      <c r="D146" s="2">
        <v>2009</v>
      </c>
      <c r="E146" s="2" t="s">
        <v>12</v>
      </c>
      <c r="F146" s="51" t="s">
        <v>576</v>
      </c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7"/>
      <c r="S146" s="54"/>
      <c r="T146" s="54"/>
      <c r="U146" s="54"/>
      <c r="V146" s="54"/>
      <c r="W146" s="54"/>
      <c r="X146" s="54"/>
      <c r="Y146" s="54"/>
      <c r="Z146" s="50">
        <v>90</v>
      </c>
      <c r="AA146" s="54"/>
      <c r="AB146" s="54"/>
      <c r="AC146" s="54"/>
      <c r="AD146" s="44">
        <f t="shared" si="4"/>
        <v>90</v>
      </c>
      <c r="AE146" s="2">
        <f t="shared" si="5"/>
        <v>1</v>
      </c>
    </row>
    <row r="147" spans="1:31" x14ac:dyDescent="0.3">
      <c r="A147" s="79">
        <f>RANK(AD147,$AD$2:AD287)</f>
        <v>137</v>
      </c>
      <c r="B147" s="2" t="s">
        <v>15</v>
      </c>
      <c r="C147" s="39" t="s">
        <v>32</v>
      </c>
      <c r="D147" s="2">
        <v>2010</v>
      </c>
      <c r="E147" s="3" t="s">
        <v>11</v>
      </c>
      <c r="F147" s="51" t="s">
        <v>607</v>
      </c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7"/>
      <c r="S147" s="54"/>
      <c r="T147" s="54"/>
      <c r="U147" s="54"/>
      <c r="V147" s="54"/>
      <c r="W147" s="54"/>
      <c r="X147" s="54"/>
      <c r="Y147" s="54"/>
      <c r="Z147" s="64"/>
      <c r="AA147" s="50">
        <v>90</v>
      </c>
      <c r="AB147" s="54"/>
      <c r="AC147" s="50"/>
      <c r="AD147" s="44">
        <f t="shared" si="4"/>
        <v>90</v>
      </c>
      <c r="AE147" s="2">
        <f t="shared" si="5"/>
        <v>1</v>
      </c>
    </row>
    <row r="148" spans="1:31" x14ac:dyDescent="0.3">
      <c r="A148" s="79">
        <f>RANK(AD148,$AD$2:AD288)</f>
        <v>137</v>
      </c>
      <c r="B148" s="2" t="s">
        <v>18</v>
      </c>
      <c r="C148" s="40" t="s">
        <v>52</v>
      </c>
      <c r="D148" s="2" t="s">
        <v>52</v>
      </c>
      <c r="E148" s="3" t="s">
        <v>11</v>
      </c>
      <c r="F148" s="42" t="s">
        <v>174</v>
      </c>
      <c r="G148" s="54"/>
      <c r="H148" s="54"/>
      <c r="I148" s="54"/>
      <c r="J148" s="46">
        <v>90</v>
      </c>
      <c r="K148" s="54"/>
      <c r="L148" s="54"/>
      <c r="M148" s="54"/>
      <c r="N148" s="54"/>
      <c r="O148" s="54"/>
      <c r="P148" s="54"/>
      <c r="Q148" s="54"/>
      <c r="R148" s="57"/>
      <c r="S148" s="46"/>
      <c r="T148" s="46"/>
      <c r="U148" s="46"/>
      <c r="V148" s="54"/>
      <c r="W148" s="46"/>
      <c r="X148" s="46"/>
      <c r="Y148" s="46"/>
      <c r="Z148" s="64"/>
      <c r="AA148" s="46"/>
      <c r="AB148" s="54"/>
      <c r="AC148" s="46"/>
      <c r="AD148" s="44">
        <f t="shared" si="4"/>
        <v>90</v>
      </c>
      <c r="AE148" s="2">
        <f t="shared" si="5"/>
        <v>1</v>
      </c>
    </row>
    <row r="149" spans="1:31" x14ac:dyDescent="0.3">
      <c r="A149" s="79">
        <f>RANK(AD149,$AD$2:AD289)</f>
        <v>137</v>
      </c>
      <c r="B149" s="2" t="s">
        <v>15</v>
      </c>
      <c r="C149" s="40" t="s">
        <v>4</v>
      </c>
      <c r="D149" s="2">
        <v>2009</v>
      </c>
      <c r="E149" s="3" t="s">
        <v>12</v>
      </c>
      <c r="F149" s="42" t="s">
        <v>377</v>
      </c>
      <c r="G149" s="54"/>
      <c r="H149" s="46">
        <v>90</v>
      </c>
      <c r="I149" s="54"/>
      <c r="J149" s="54"/>
      <c r="K149" s="54"/>
      <c r="L149" s="54"/>
      <c r="M149" s="54"/>
      <c r="N149" s="54"/>
      <c r="O149" s="54"/>
      <c r="P149" s="54"/>
      <c r="Q149" s="54"/>
      <c r="R149" s="57"/>
      <c r="S149" s="46"/>
      <c r="T149" s="46"/>
      <c r="U149" s="46"/>
      <c r="V149" s="54"/>
      <c r="W149" s="46"/>
      <c r="X149" s="46"/>
      <c r="Y149" s="46"/>
      <c r="Z149" s="64"/>
      <c r="AA149" s="46"/>
      <c r="AB149" s="54"/>
      <c r="AC149" s="46"/>
      <c r="AD149" s="44">
        <f t="shared" si="4"/>
        <v>90</v>
      </c>
      <c r="AE149" s="2">
        <f t="shared" si="5"/>
        <v>1</v>
      </c>
    </row>
    <row r="150" spans="1:31" x14ac:dyDescent="0.3">
      <c r="A150" s="79">
        <f>RANK(AD150,$AD$2:AD290)</f>
        <v>137</v>
      </c>
      <c r="B150" s="2" t="s">
        <v>15</v>
      </c>
      <c r="C150" s="40" t="s">
        <v>22</v>
      </c>
      <c r="D150" s="2">
        <v>2009</v>
      </c>
      <c r="E150" s="2" t="s">
        <v>12</v>
      </c>
      <c r="F150" s="51" t="s">
        <v>577</v>
      </c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7"/>
      <c r="S150" s="54"/>
      <c r="T150" s="54"/>
      <c r="U150" s="54"/>
      <c r="V150" s="54"/>
      <c r="W150" s="54"/>
      <c r="X150" s="54"/>
      <c r="Y150" s="54"/>
      <c r="Z150" s="50">
        <v>90</v>
      </c>
      <c r="AA150" s="54"/>
      <c r="AB150" s="54"/>
      <c r="AC150" s="54"/>
      <c r="AD150" s="44">
        <f t="shared" si="4"/>
        <v>90</v>
      </c>
      <c r="AE150" s="2">
        <f t="shared" si="5"/>
        <v>1</v>
      </c>
    </row>
    <row r="151" spans="1:31" x14ac:dyDescent="0.3">
      <c r="A151" s="79">
        <f>RANK(AD151,$AD$2:AD291)</f>
        <v>137</v>
      </c>
      <c r="B151" s="2" t="s">
        <v>18</v>
      </c>
      <c r="C151" s="40" t="s">
        <v>52</v>
      </c>
      <c r="D151" s="2"/>
      <c r="E151" s="3" t="s">
        <v>11</v>
      </c>
      <c r="F151" s="38" t="s">
        <v>272</v>
      </c>
      <c r="G151" s="54"/>
      <c r="H151" s="54"/>
      <c r="I151" s="54"/>
      <c r="J151" s="46">
        <v>90</v>
      </c>
      <c r="K151" s="54"/>
      <c r="L151" s="54"/>
      <c r="M151" s="54"/>
      <c r="N151" s="54"/>
      <c r="O151" s="54"/>
      <c r="P151" s="54"/>
      <c r="Q151" s="54"/>
      <c r="R151" s="57"/>
      <c r="S151" s="46"/>
      <c r="T151" s="46"/>
      <c r="U151" s="46"/>
      <c r="V151" s="54"/>
      <c r="W151" s="46"/>
      <c r="X151" s="46"/>
      <c r="Y151" s="46"/>
      <c r="Z151" s="64"/>
      <c r="AA151" s="46"/>
      <c r="AB151" s="54"/>
      <c r="AC151" s="46"/>
      <c r="AD151" s="44">
        <f t="shared" si="4"/>
        <v>90</v>
      </c>
      <c r="AE151" s="2">
        <f t="shared" si="5"/>
        <v>1</v>
      </c>
    </row>
    <row r="152" spans="1:31" x14ac:dyDescent="0.3">
      <c r="A152" s="79">
        <f>RANK(AD152,$AD$2:AD292)</f>
        <v>151</v>
      </c>
      <c r="B152" s="2" t="s">
        <v>15</v>
      </c>
      <c r="C152" s="40" t="s">
        <v>13</v>
      </c>
      <c r="D152" s="2">
        <v>2015</v>
      </c>
      <c r="E152" s="3" t="s">
        <v>9</v>
      </c>
      <c r="F152" s="42" t="s">
        <v>312</v>
      </c>
      <c r="G152" s="54"/>
      <c r="H152" s="46">
        <v>13.5</v>
      </c>
      <c r="I152" s="54"/>
      <c r="J152" s="46">
        <v>11</v>
      </c>
      <c r="K152" s="54"/>
      <c r="L152" s="54"/>
      <c r="M152" s="54"/>
      <c r="N152" s="54"/>
      <c r="O152" s="54"/>
      <c r="P152" s="53">
        <v>9</v>
      </c>
      <c r="Q152" s="54"/>
      <c r="R152" s="57"/>
      <c r="S152" s="50">
        <v>9</v>
      </c>
      <c r="T152" s="53"/>
      <c r="U152" s="53"/>
      <c r="V152" s="53"/>
      <c r="W152" s="50">
        <v>12</v>
      </c>
      <c r="X152" s="53"/>
      <c r="Y152" s="53"/>
      <c r="Z152" s="50">
        <v>12</v>
      </c>
      <c r="AA152" s="50">
        <v>20</v>
      </c>
      <c r="AB152" s="46"/>
      <c r="AC152" s="50"/>
      <c r="AD152" s="44">
        <f t="shared" si="4"/>
        <v>86.5</v>
      </c>
      <c r="AE152" s="2">
        <f t="shared" si="5"/>
        <v>7</v>
      </c>
    </row>
    <row r="153" spans="1:31" x14ac:dyDescent="0.3">
      <c r="A153" s="79">
        <f>RANK(AD153,$AD$2:AD293)</f>
        <v>152</v>
      </c>
      <c r="B153" s="2" t="s">
        <v>15</v>
      </c>
      <c r="C153" s="40" t="s">
        <v>32</v>
      </c>
      <c r="D153" s="4">
        <v>2012</v>
      </c>
      <c r="E153" s="2" t="s">
        <v>10</v>
      </c>
      <c r="F153" s="42" t="s">
        <v>347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7"/>
      <c r="S153" s="46"/>
      <c r="T153" s="46"/>
      <c r="U153" s="46"/>
      <c r="V153" s="54"/>
      <c r="W153" s="46"/>
      <c r="X153" s="46"/>
      <c r="Y153" s="46"/>
      <c r="Z153" s="50">
        <v>40</v>
      </c>
      <c r="AA153" s="50">
        <v>40</v>
      </c>
      <c r="AB153" s="46"/>
      <c r="AC153" s="50"/>
      <c r="AD153" s="44">
        <f t="shared" si="4"/>
        <v>80</v>
      </c>
      <c r="AE153" s="2">
        <f t="shared" si="5"/>
        <v>2</v>
      </c>
    </row>
    <row r="154" spans="1:31" x14ac:dyDescent="0.3">
      <c r="A154" s="79">
        <f>RANK(AD154,$AD$2:AD294)</f>
        <v>152</v>
      </c>
      <c r="B154" s="2" t="s">
        <v>94</v>
      </c>
      <c r="C154" s="40"/>
      <c r="D154" s="2"/>
      <c r="E154" s="3" t="s">
        <v>10</v>
      </c>
      <c r="F154" s="51" t="s">
        <v>528</v>
      </c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7"/>
      <c r="S154" s="50">
        <v>80</v>
      </c>
      <c r="T154" s="54"/>
      <c r="U154" s="54"/>
      <c r="V154" s="54"/>
      <c r="W154" s="54"/>
      <c r="X154" s="54"/>
      <c r="Y154" s="54"/>
      <c r="Z154" s="64"/>
      <c r="AA154" s="54"/>
      <c r="AB154" s="54"/>
      <c r="AC154" s="54"/>
      <c r="AD154" s="44">
        <f t="shared" si="4"/>
        <v>80</v>
      </c>
      <c r="AE154" s="2">
        <f t="shared" si="5"/>
        <v>1</v>
      </c>
    </row>
    <row r="155" spans="1:31" x14ac:dyDescent="0.3">
      <c r="A155" s="79">
        <f>RANK(AD155,$AD$2:AD295)</f>
        <v>152</v>
      </c>
      <c r="B155" s="7" t="s">
        <v>522</v>
      </c>
      <c r="C155" s="40"/>
      <c r="D155" s="2"/>
      <c r="E155" s="3" t="s">
        <v>9</v>
      </c>
      <c r="F155" s="51" t="s">
        <v>535</v>
      </c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7"/>
      <c r="S155" s="46">
        <v>80</v>
      </c>
      <c r="T155" s="54"/>
      <c r="U155" s="54"/>
      <c r="V155" s="54"/>
      <c r="W155" s="54"/>
      <c r="X155" s="54"/>
      <c r="Y155" s="54"/>
      <c r="Z155" s="64"/>
      <c r="AA155" s="54"/>
      <c r="AB155" s="54"/>
      <c r="AC155" s="54"/>
      <c r="AD155" s="44">
        <f t="shared" si="4"/>
        <v>80</v>
      </c>
      <c r="AE155" s="2">
        <f t="shared" si="5"/>
        <v>1</v>
      </c>
    </row>
    <row r="156" spans="1:31" x14ac:dyDescent="0.3">
      <c r="A156" s="79">
        <f>RANK(AD156,$AD$2:AD296)</f>
        <v>152</v>
      </c>
      <c r="B156" s="7" t="s">
        <v>522</v>
      </c>
      <c r="C156" s="40"/>
      <c r="D156" s="2"/>
      <c r="E156" s="3" t="s">
        <v>10</v>
      </c>
      <c r="F156" s="51" t="s">
        <v>514</v>
      </c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7"/>
      <c r="S156" s="50">
        <v>80</v>
      </c>
      <c r="T156" s="54"/>
      <c r="U156" s="54"/>
      <c r="V156" s="54"/>
      <c r="W156" s="54"/>
      <c r="X156" s="54"/>
      <c r="Y156" s="54"/>
      <c r="Z156" s="64"/>
      <c r="AA156" s="54"/>
      <c r="AB156" s="54"/>
      <c r="AC156" s="54"/>
      <c r="AD156" s="44">
        <f t="shared" si="4"/>
        <v>80</v>
      </c>
      <c r="AE156" s="2">
        <f t="shared" si="5"/>
        <v>1</v>
      </c>
    </row>
    <row r="157" spans="1:31" x14ac:dyDescent="0.3">
      <c r="A157" s="79">
        <f>RANK(AD157,$AD$2:AD297)</f>
        <v>152</v>
      </c>
      <c r="B157" s="7" t="s">
        <v>18</v>
      </c>
      <c r="C157" s="42" t="s">
        <v>52</v>
      </c>
      <c r="D157" s="7"/>
      <c r="E157" s="7" t="s">
        <v>9</v>
      </c>
      <c r="F157" s="51" t="s">
        <v>580</v>
      </c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7"/>
      <c r="S157" s="54"/>
      <c r="T157" s="54"/>
      <c r="U157" s="54"/>
      <c r="V157" s="54"/>
      <c r="W157" s="54"/>
      <c r="X157" s="54"/>
      <c r="Y157" s="54"/>
      <c r="Z157" s="50">
        <v>80</v>
      </c>
      <c r="AA157" s="54"/>
      <c r="AB157" s="54"/>
      <c r="AC157" s="54"/>
      <c r="AD157" s="44">
        <f t="shared" si="4"/>
        <v>80</v>
      </c>
      <c r="AE157" s="2">
        <f t="shared" si="5"/>
        <v>1</v>
      </c>
    </row>
    <row r="158" spans="1:31" x14ac:dyDescent="0.3">
      <c r="A158" s="79">
        <f>RANK(AD158,$AD$2:AD298)</f>
        <v>152</v>
      </c>
      <c r="B158" s="2" t="s">
        <v>18</v>
      </c>
      <c r="C158" s="40" t="s">
        <v>52</v>
      </c>
      <c r="D158" s="2"/>
      <c r="E158" s="2" t="s">
        <v>9</v>
      </c>
      <c r="F158" s="42" t="s">
        <v>302</v>
      </c>
      <c r="G158" s="54"/>
      <c r="H158" s="54"/>
      <c r="I158" s="54"/>
      <c r="J158" s="46">
        <v>80</v>
      </c>
      <c r="K158" s="54"/>
      <c r="L158" s="54"/>
      <c r="M158" s="54"/>
      <c r="N158" s="54"/>
      <c r="O158" s="54"/>
      <c r="P158" s="54"/>
      <c r="Q158" s="54"/>
      <c r="R158" s="57"/>
      <c r="S158" s="46"/>
      <c r="T158" s="46"/>
      <c r="U158" s="46"/>
      <c r="V158" s="54"/>
      <c r="W158" s="46"/>
      <c r="X158" s="46"/>
      <c r="Y158" s="46"/>
      <c r="Z158" s="64"/>
      <c r="AA158" s="46"/>
      <c r="AB158" s="54"/>
      <c r="AC158" s="46"/>
      <c r="AD158" s="44">
        <f t="shared" si="4"/>
        <v>80</v>
      </c>
      <c r="AE158" s="2">
        <f t="shared" si="5"/>
        <v>1</v>
      </c>
    </row>
    <row r="159" spans="1:31" x14ac:dyDescent="0.3">
      <c r="A159" s="79">
        <f>RANK(AD159,$AD$2:AD299)</f>
        <v>152</v>
      </c>
      <c r="B159" s="7" t="s">
        <v>524</v>
      </c>
      <c r="C159" s="40"/>
      <c r="D159" s="2"/>
      <c r="E159" s="3" t="s">
        <v>10</v>
      </c>
      <c r="F159" s="51" t="s">
        <v>529</v>
      </c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7"/>
      <c r="S159" s="50">
        <v>80</v>
      </c>
      <c r="T159" s="54"/>
      <c r="U159" s="54"/>
      <c r="V159" s="54"/>
      <c r="W159" s="54"/>
      <c r="X159" s="54"/>
      <c r="Y159" s="54"/>
      <c r="Z159" s="64"/>
      <c r="AA159" s="54"/>
      <c r="AB159" s="54"/>
      <c r="AC159" s="54"/>
      <c r="AD159" s="44">
        <f t="shared" si="4"/>
        <v>80</v>
      </c>
      <c r="AE159" s="2">
        <f t="shared" si="5"/>
        <v>1</v>
      </c>
    </row>
    <row r="160" spans="1:31" x14ac:dyDescent="0.3">
      <c r="A160" s="79">
        <f>RANK(AD160,$AD$2:AD300)</f>
        <v>159</v>
      </c>
      <c r="B160" s="2" t="s">
        <v>15</v>
      </c>
      <c r="C160" s="40" t="s">
        <v>4</v>
      </c>
      <c r="D160" s="2">
        <v>2015</v>
      </c>
      <c r="E160" s="3" t="s">
        <v>9</v>
      </c>
      <c r="F160" s="42" t="s">
        <v>282</v>
      </c>
      <c r="G160" s="54"/>
      <c r="H160" s="46">
        <v>11</v>
      </c>
      <c r="I160" s="54"/>
      <c r="J160" s="46">
        <v>11</v>
      </c>
      <c r="K160" s="54"/>
      <c r="L160" s="54"/>
      <c r="M160" s="54"/>
      <c r="N160" s="54"/>
      <c r="O160" s="54"/>
      <c r="P160" s="53">
        <v>9</v>
      </c>
      <c r="Q160" s="54"/>
      <c r="R160" s="57"/>
      <c r="S160" s="50">
        <v>9</v>
      </c>
      <c r="T160" s="53"/>
      <c r="U160" s="53"/>
      <c r="V160" s="53"/>
      <c r="W160" s="50">
        <v>9</v>
      </c>
      <c r="X160" s="53"/>
      <c r="Y160" s="53"/>
      <c r="Z160" s="50">
        <v>12</v>
      </c>
      <c r="AA160" s="50">
        <v>17.5</v>
      </c>
      <c r="AB160" s="46"/>
      <c r="AC160" s="50"/>
      <c r="AD160" s="44">
        <f t="shared" si="4"/>
        <v>78.5</v>
      </c>
      <c r="AE160" s="2">
        <f t="shared" si="5"/>
        <v>7</v>
      </c>
    </row>
    <row r="161" spans="1:31" x14ac:dyDescent="0.3">
      <c r="A161" s="79">
        <f>RANK(AD161,$AD$2:AD301)</f>
        <v>160</v>
      </c>
      <c r="B161" s="2" t="s">
        <v>15</v>
      </c>
      <c r="C161" s="39" t="s">
        <v>182</v>
      </c>
      <c r="D161" s="2">
        <v>2010</v>
      </c>
      <c r="E161" s="3" t="s">
        <v>11</v>
      </c>
      <c r="F161" s="38" t="s">
        <v>397</v>
      </c>
      <c r="G161" s="54"/>
      <c r="H161" s="46">
        <v>78</v>
      </c>
      <c r="I161" s="54"/>
      <c r="J161" s="54"/>
      <c r="K161" s="54"/>
      <c r="L161" s="54"/>
      <c r="M161" s="54"/>
      <c r="N161" s="54"/>
      <c r="O161" s="54"/>
      <c r="P161" s="54"/>
      <c r="Q161" s="54"/>
      <c r="R161" s="57"/>
      <c r="S161" s="46"/>
      <c r="T161" s="46"/>
      <c r="U161" s="46"/>
      <c r="V161" s="54"/>
      <c r="W161" s="46"/>
      <c r="X161" s="46"/>
      <c r="Y161" s="46"/>
      <c r="Z161" s="64"/>
      <c r="AA161" s="46"/>
      <c r="AB161" s="54"/>
      <c r="AC161" s="46"/>
      <c r="AD161" s="44">
        <f t="shared" si="4"/>
        <v>78</v>
      </c>
      <c r="AE161" s="2">
        <f t="shared" si="5"/>
        <v>1</v>
      </c>
    </row>
    <row r="162" spans="1:31" x14ac:dyDescent="0.3">
      <c r="A162" s="79">
        <f>RANK(AD162,$AD$2:AD302)</f>
        <v>160</v>
      </c>
      <c r="B162" s="2" t="s">
        <v>15</v>
      </c>
      <c r="C162" s="40" t="s">
        <v>4</v>
      </c>
      <c r="D162" s="2">
        <v>2009</v>
      </c>
      <c r="E162" s="2" t="s">
        <v>12</v>
      </c>
      <c r="F162" s="42" t="s">
        <v>399</v>
      </c>
      <c r="G162" s="54"/>
      <c r="H162" s="46">
        <v>78</v>
      </c>
      <c r="I162" s="54"/>
      <c r="J162" s="54"/>
      <c r="K162" s="54"/>
      <c r="L162" s="54"/>
      <c r="M162" s="54"/>
      <c r="N162" s="54"/>
      <c r="O162" s="54"/>
      <c r="P162" s="54"/>
      <c r="Q162" s="54"/>
      <c r="R162" s="57"/>
      <c r="S162" s="46"/>
      <c r="T162" s="46"/>
      <c r="U162" s="46"/>
      <c r="V162" s="54"/>
      <c r="W162" s="46"/>
      <c r="X162" s="46"/>
      <c r="Y162" s="46"/>
      <c r="Z162" s="64"/>
      <c r="AA162" s="46"/>
      <c r="AB162" s="54"/>
      <c r="AC162" s="46"/>
      <c r="AD162" s="44">
        <f t="shared" si="4"/>
        <v>78</v>
      </c>
      <c r="AE162" s="2">
        <f t="shared" si="5"/>
        <v>1</v>
      </c>
    </row>
    <row r="163" spans="1:31" x14ac:dyDescent="0.3">
      <c r="A163" s="79">
        <f>RANK(AD163,$AD$2:AD303)</f>
        <v>162</v>
      </c>
      <c r="B163" s="2" t="s">
        <v>15</v>
      </c>
      <c r="C163" s="40" t="s">
        <v>182</v>
      </c>
      <c r="D163" s="2">
        <v>2015</v>
      </c>
      <c r="E163" s="2" t="s">
        <v>9</v>
      </c>
      <c r="F163" s="42" t="s">
        <v>141</v>
      </c>
      <c r="G163" s="54"/>
      <c r="H163" s="46">
        <v>20</v>
      </c>
      <c r="I163" s="54"/>
      <c r="J163" s="46">
        <v>11</v>
      </c>
      <c r="K163" s="54"/>
      <c r="L163" s="54"/>
      <c r="M163" s="54"/>
      <c r="N163" s="54"/>
      <c r="O163" s="54"/>
      <c r="P163" s="53">
        <v>13.5</v>
      </c>
      <c r="Q163" s="54"/>
      <c r="R163" s="57"/>
      <c r="S163" s="50">
        <v>12</v>
      </c>
      <c r="T163" s="53"/>
      <c r="U163" s="53"/>
      <c r="V163" s="53"/>
      <c r="W163" s="50">
        <v>16</v>
      </c>
      <c r="X163" s="53"/>
      <c r="Y163" s="53"/>
      <c r="Z163" s="64"/>
      <c r="AA163" s="53"/>
      <c r="AB163" s="46"/>
      <c r="AC163" s="53"/>
      <c r="AD163" s="44">
        <f t="shared" si="4"/>
        <v>72.5</v>
      </c>
      <c r="AE163" s="2">
        <f t="shared" si="5"/>
        <v>5</v>
      </c>
    </row>
    <row r="164" spans="1:31" x14ac:dyDescent="0.3">
      <c r="A164" s="79">
        <f>RANK(AD164,$AD$2:AD304)</f>
        <v>163</v>
      </c>
      <c r="B164" s="4" t="s">
        <v>15</v>
      </c>
      <c r="C164" s="38" t="s">
        <v>32</v>
      </c>
      <c r="D164" s="2">
        <v>2013</v>
      </c>
      <c r="E164" s="2" t="s">
        <v>10</v>
      </c>
      <c r="F164" s="38" t="s">
        <v>345</v>
      </c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7"/>
      <c r="S164" s="50">
        <v>16</v>
      </c>
      <c r="T164" s="46"/>
      <c r="U164" s="46"/>
      <c r="V164" s="54"/>
      <c r="W164" s="46"/>
      <c r="X164" s="46"/>
      <c r="Y164" s="46"/>
      <c r="Z164" s="50">
        <v>16</v>
      </c>
      <c r="AA164" s="50">
        <v>40</v>
      </c>
      <c r="AB164" s="46"/>
      <c r="AC164" s="50"/>
      <c r="AD164" s="44">
        <f t="shared" si="4"/>
        <v>72</v>
      </c>
      <c r="AE164" s="2">
        <f t="shared" si="5"/>
        <v>3</v>
      </c>
    </row>
    <row r="165" spans="1:31" x14ac:dyDescent="0.3">
      <c r="A165" s="79">
        <f>RANK(AD165,$AD$2:AD305)</f>
        <v>164</v>
      </c>
      <c r="B165" s="4" t="s">
        <v>15</v>
      </c>
      <c r="C165" s="38" t="s">
        <v>6</v>
      </c>
      <c r="D165" s="4">
        <v>2014</v>
      </c>
      <c r="E165" s="3" t="s">
        <v>9</v>
      </c>
      <c r="F165" s="38" t="s">
        <v>251</v>
      </c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7"/>
      <c r="S165" s="50">
        <v>16</v>
      </c>
      <c r="T165" s="46"/>
      <c r="U165" s="46"/>
      <c r="V165" s="54"/>
      <c r="W165" s="50">
        <v>16</v>
      </c>
      <c r="X165" s="46"/>
      <c r="Y165" s="46"/>
      <c r="Z165" s="50">
        <v>20</v>
      </c>
      <c r="AA165" s="50">
        <v>17.5</v>
      </c>
      <c r="AB165" s="46"/>
      <c r="AC165" s="50"/>
      <c r="AD165" s="44">
        <f t="shared" si="4"/>
        <v>69.5</v>
      </c>
      <c r="AE165" s="2">
        <f t="shared" si="5"/>
        <v>4</v>
      </c>
    </row>
    <row r="166" spans="1:31" x14ac:dyDescent="0.3">
      <c r="A166" s="79">
        <f>RANK(AD166,$AD$2:AD306)</f>
        <v>165</v>
      </c>
      <c r="B166" s="2" t="s">
        <v>15</v>
      </c>
      <c r="C166" s="40" t="s">
        <v>4</v>
      </c>
      <c r="D166" s="2">
        <v>2016</v>
      </c>
      <c r="E166" s="3" t="s">
        <v>5</v>
      </c>
      <c r="F166" s="42" t="s">
        <v>283</v>
      </c>
      <c r="G166" s="54"/>
      <c r="H166" s="46">
        <v>9</v>
      </c>
      <c r="I166" s="54"/>
      <c r="J166" s="46">
        <v>24</v>
      </c>
      <c r="K166" s="54"/>
      <c r="L166" s="54"/>
      <c r="M166" s="54"/>
      <c r="N166" s="54"/>
      <c r="O166" s="54"/>
      <c r="P166" s="54"/>
      <c r="Q166" s="54"/>
      <c r="R166" s="57"/>
      <c r="S166" s="46"/>
      <c r="T166" s="46"/>
      <c r="U166" s="46"/>
      <c r="V166" s="54"/>
      <c r="W166" s="50">
        <v>9</v>
      </c>
      <c r="X166" s="46"/>
      <c r="Y166" s="46"/>
      <c r="Z166" s="50">
        <v>9</v>
      </c>
      <c r="AA166" s="50">
        <v>16</v>
      </c>
      <c r="AB166" s="46"/>
      <c r="AC166" s="50"/>
      <c r="AD166" s="44">
        <f t="shared" si="4"/>
        <v>67</v>
      </c>
      <c r="AE166" s="2">
        <f t="shared" si="5"/>
        <v>5</v>
      </c>
    </row>
    <row r="167" spans="1:31" x14ac:dyDescent="0.3">
      <c r="A167" s="79">
        <f>RANK(AD167,$AD$2:AD307)</f>
        <v>166</v>
      </c>
      <c r="B167" s="2" t="s">
        <v>15</v>
      </c>
      <c r="C167" s="40" t="s">
        <v>32</v>
      </c>
      <c r="D167" s="2">
        <v>2015</v>
      </c>
      <c r="E167" s="2" t="s">
        <v>9</v>
      </c>
      <c r="F167" s="42" t="s">
        <v>367</v>
      </c>
      <c r="G167" s="54"/>
      <c r="H167" s="46">
        <v>11</v>
      </c>
      <c r="I167" s="54"/>
      <c r="J167" s="54"/>
      <c r="K167" s="54"/>
      <c r="L167" s="54"/>
      <c r="M167" s="54"/>
      <c r="N167" s="54"/>
      <c r="O167" s="54"/>
      <c r="P167" s="53">
        <v>13.5</v>
      </c>
      <c r="Q167" s="54"/>
      <c r="R167" s="57"/>
      <c r="S167" s="50">
        <v>9</v>
      </c>
      <c r="T167" s="53"/>
      <c r="U167" s="53"/>
      <c r="V167" s="53"/>
      <c r="W167" s="50">
        <v>12</v>
      </c>
      <c r="X167" s="53"/>
      <c r="Y167" s="53"/>
      <c r="Z167" s="64"/>
      <c r="AA167" s="50">
        <v>20</v>
      </c>
      <c r="AB167" s="46"/>
      <c r="AC167" s="50"/>
      <c r="AD167" s="44">
        <f t="shared" si="4"/>
        <v>65.5</v>
      </c>
      <c r="AE167" s="2">
        <f t="shared" si="5"/>
        <v>5</v>
      </c>
    </row>
    <row r="168" spans="1:31" x14ac:dyDescent="0.3">
      <c r="A168" s="79">
        <f>RANK(AD168,$AD$2:AD308)</f>
        <v>167</v>
      </c>
      <c r="B168" s="2" t="s">
        <v>18</v>
      </c>
      <c r="C168" s="40" t="s">
        <v>52</v>
      </c>
      <c r="D168" s="2" t="s">
        <v>52</v>
      </c>
      <c r="E168" s="3" t="s">
        <v>11</v>
      </c>
      <c r="F168" s="42" t="s">
        <v>176</v>
      </c>
      <c r="G168" s="54"/>
      <c r="H168" s="54"/>
      <c r="I168" s="54"/>
      <c r="J168" s="46">
        <v>65</v>
      </c>
      <c r="K168" s="54"/>
      <c r="L168" s="54"/>
      <c r="M168" s="54"/>
      <c r="N168" s="54"/>
      <c r="O168" s="54"/>
      <c r="P168" s="54"/>
      <c r="Q168" s="54"/>
      <c r="R168" s="57"/>
      <c r="S168" s="46"/>
      <c r="T168" s="46"/>
      <c r="U168" s="46"/>
      <c r="V168" s="54"/>
      <c r="W168" s="46"/>
      <c r="X168" s="46"/>
      <c r="Y168" s="46"/>
      <c r="Z168" s="64"/>
      <c r="AA168" s="46"/>
      <c r="AB168" s="54"/>
      <c r="AC168" s="46"/>
      <c r="AD168" s="44">
        <f t="shared" si="4"/>
        <v>65</v>
      </c>
      <c r="AE168" s="2">
        <f t="shared" si="5"/>
        <v>1</v>
      </c>
    </row>
    <row r="169" spans="1:31" x14ac:dyDescent="0.3">
      <c r="A169" s="79">
        <f>RANK(AD169,$AD$2:AD309)</f>
        <v>167</v>
      </c>
      <c r="B169" s="2" t="s">
        <v>18</v>
      </c>
      <c r="C169" s="40" t="s">
        <v>52</v>
      </c>
      <c r="D169" s="2" t="s">
        <v>52</v>
      </c>
      <c r="E169" s="2" t="s">
        <v>11</v>
      </c>
      <c r="F169" s="42" t="s">
        <v>175</v>
      </c>
      <c r="G169" s="54"/>
      <c r="H169" s="54"/>
      <c r="I169" s="54"/>
      <c r="J169" s="46">
        <v>65</v>
      </c>
      <c r="K169" s="54"/>
      <c r="L169" s="54"/>
      <c r="M169" s="54"/>
      <c r="N169" s="54"/>
      <c r="O169" s="54"/>
      <c r="P169" s="54"/>
      <c r="Q169" s="54"/>
      <c r="R169" s="57"/>
      <c r="S169" s="46"/>
      <c r="T169" s="46"/>
      <c r="U169" s="46"/>
      <c r="V169" s="54"/>
      <c r="W169" s="46"/>
      <c r="X169" s="46"/>
      <c r="Y169" s="46"/>
      <c r="Z169" s="64"/>
      <c r="AA169" s="46"/>
      <c r="AB169" s="54"/>
      <c r="AC169" s="46"/>
      <c r="AD169" s="44">
        <f t="shared" si="4"/>
        <v>65</v>
      </c>
      <c r="AE169" s="2">
        <f t="shared" si="5"/>
        <v>1</v>
      </c>
    </row>
    <row r="170" spans="1:31" x14ac:dyDescent="0.3">
      <c r="A170" s="79">
        <f>RANK(AD170,$AD$2:AD310)</f>
        <v>169</v>
      </c>
      <c r="B170" s="2" t="s">
        <v>15</v>
      </c>
      <c r="C170" s="40" t="s">
        <v>4</v>
      </c>
      <c r="D170" s="2">
        <v>2014</v>
      </c>
      <c r="E170" s="3" t="s">
        <v>9</v>
      </c>
      <c r="F170" s="42" t="s">
        <v>369</v>
      </c>
      <c r="G170" s="54"/>
      <c r="H170" s="54"/>
      <c r="I170" s="54"/>
      <c r="J170" s="54"/>
      <c r="K170" s="54"/>
      <c r="L170" s="54"/>
      <c r="M170" s="54"/>
      <c r="N170" s="54"/>
      <c r="O170" s="54"/>
      <c r="P170" s="53">
        <v>16</v>
      </c>
      <c r="Q170" s="54"/>
      <c r="R170" s="57"/>
      <c r="S170" s="53"/>
      <c r="T170" s="53"/>
      <c r="U170" s="53"/>
      <c r="V170" s="53"/>
      <c r="W170" s="50">
        <v>16</v>
      </c>
      <c r="X170" s="53"/>
      <c r="Y170" s="53"/>
      <c r="Z170" s="50">
        <v>16</v>
      </c>
      <c r="AA170" s="50">
        <v>16</v>
      </c>
      <c r="AB170" s="46"/>
      <c r="AC170" s="50"/>
      <c r="AD170" s="44">
        <f t="shared" si="4"/>
        <v>64</v>
      </c>
      <c r="AE170" s="2">
        <f t="shared" si="5"/>
        <v>4</v>
      </c>
    </row>
    <row r="171" spans="1:31" x14ac:dyDescent="0.3">
      <c r="A171" s="79">
        <f>RANK(AD171,$AD$2:AD311)</f>
        <v>169</v>
      </c>
      <c r="B171" s="2" t="s">
        <v>15</v>
      </c>
      <c r="C171" s="40" t="s">
        <v>8</v>
      </c>
      <c r="D171" s="4">
        <v>2012</v>
      </c>
      <c r="E171" s="3" t="s">
        <v>10</v>
      </c>
      <c r="F171" s="42" t="s">
        <v>269</v>
      </c>
      <c r="G171" s="54"/>
      <c r="H171" s="46">
        <v>40</v>
      </c>
      <c r="I171" s="54"/>
      <c r="J171" s="46">
        <v>24</v>
      </c>
      <c r="K171" s="54"/>
      <c r="L171" s="54"/>
      <c r="M171" s="54"/>
      <c r="N171" s="54"/>
      <c r="O171" s="54"/>
      <c r="P171" s="54"/>
      <c r="Q171" s="54"/>
      <c r="R171" s="57"/>
      <c r="S171" s="46"/>
      <c r="T171" s="46"/>
      <c r="U171" s="46"/>
      <c r="V171" s="54"/>
      <c r="W171" s="46"/>
      <c r="X171" s="46"/>
      <c r="Y171" s="46"/>
      <c r="Z171" s="64"/>
      <c r="AA171" s="46"/>
      <c r="AB171" s="54"/>
      <c r="AC171" s="46"/>
      <c r="AD171" s="44">
        <f t="shared" si="4"/>
        <v>64</v>
      </c>
      <c r="AE171" s="2">
        <f t="shared" si="5"/>
        <v>2</v>
      </c>
    </row>
    <row r="172" spans="1:31" x14ac:dyDescent="0.3">
      <c r="A172" s="79">
        <f>RANK(AD172,$AD$2:AD312)</f>
        <v>169</v>
      </c>
      <c r="B172" s="4" t="s">
        <v>15</v>
      </c>
      <c r="C172" s="38" t="s">
        <v>48</v>
      </c>
      <c r="D172" s="4">
        <v>2012</v>
      </c>
      <c r="E172" s="2" t="s">
        <v>10</v>
      </c>
      <c r="F172" s="38" t="s">
        <v>436</v>
      </c>
      <c r="G172" s="54"/>
      <c r="H172" s="54"/>
      <c r="I172" s="54"/>
      <c r="J172" s="46">
        <v>24</v>
      </c>
      <c r="K172" s="54"/>
      <c r="L172" s="54"/>
      <c r="M172" s="54"/>
      <c r="N172" s="54"/>
      <c r="O172" s="54"/>
      <c r="P172" s="53">
        <v>40</v>
      </c>
      <c r="Q172" s="54"/>
      <c r="R172" s="57"/>
      <c r="S172" s="53"/>
      <c r="T172" s="53"/>
      <c r="U172" s="53"/>
      <c r="V172" s="53"/>
      <c r="W172" s="53"/>
      <c r="X172" s="53"/>
      <c r="Y172" s="53"/>
      <c r="Z172" s="64"/>
      <c r="AA172" s="53"/>
      <c r="AB172" s="54"/>
      <c r="AC172" s="53"/>
      <c r="AD172" s="44">
        <f t="shared" si="4"/>
        <v>64</v>
      </c>
      <c r="AE172" s="2">
        <f t="shared" si="5"/>
        <v>2</v>
      </c>
    </row>
    <row r="173" spans="1:31" x14ac:dyDescent="0.3">
      <c r="A173" s="79">
        <f>RANK(AD173,$AD$2:AD313)</f>
        <v>169</v>
      </c>
      <c r="B173" s="2" t="s">
        <v>15</v>
      </c>
      <c r="C173" s="40" t="s">
        <v>8</v>
      </c>
      <c r="D173" s="2">
        <v>2011</v>
      </c>
      <c r="E173" s="3" t="s">
        <v>11</v>
      </c>
      <c r="F173" s="42" t="s">
        <v>395</v>
      </c>
      <c r="G173" s="54"/>
      <c r="H173" s="46">
        <v>40</v>
      </c>
      <c r="I173" s="54"/>
      <c r="J173" s="46">
        <v>24</v>
      </c>
      <c r="K173" s="54"/>
      <c r="L173" s="54"/>
      <c r="M173" s="54"/>
      <c r="N173" s="54"/>
      <c r="O173" s="54"/>
      <c r="P173" s="54"/>
      <c r="Q173" s="54"/>
      <c r="R173" s="57"/>
      <c r="S173" s="46"/>
      <c r="T173" s="46"/>
      <c r="U173" s="46"/>
      <c r="V173" s="54"/>
      <c r="W173" s="46"/>
      <c r="X173" s="46"/>
      <c r="Y173" s="46"/>
      <c r="Z173" s="64"/>
      <c r="AA173" s="46"/>
      <c r="AB173" s="54"/>
      <c r="AC173" s="46"/>
      <c r="AD173" s="44">
        <f t="shared" si="4"/>
        <v>64</v>
      </c>
      <c r="AE173" s="2">
        <f t="shared" si="5"/>
        <v>2</v>
      </c>
    </row>
    <row r="174" spans="1:31" x14ac:dyDescent="0.3">
      <c r="A174" s="79">
        <f>RANK(AD174,$AD$2:AD314)</f>
        <v>173</v>
      </c>
      <c r="B174" s="4" t="s">
        <v>15</v>
      </c>
      <c r="C174" s="38" t="s">
        <v>290</v>
      </c>
      <c r="D174" s="4">
        <v>2014</v>
      </c>
      <c r="E174" s="3" t="s">
        <v>9</v>
      </c>
      <c r="F174" s="42" t="s">
        <v>313</v>
      </c>
      <c r="G174" s="54"/>
      <c r="H174" s="46">
        <v>20</v>
      </c>
      <c r="I174" s="54"/>
      <c r="J174" s="54"/>
      <c r="K174" s="54"/>
      <c r="L174" s="54"/>
      <c r="M174" s="54"/>
      <c r="N174" s="54"/>
      <c r="O174" s="54"/>
      <c r="P174" s="54"/>
      <c r="Q174" s="54"/>
      <c r="R174" s="57"/>
      <c r="S174" s="46"/>
      <c r="T174" s="46"/>
      <c r="U174" s="46"/>
      <c r="V174" s="54"/>
      <c r="W174" s="50">
        <v>20</v>
      </c>
      <c r="X174" s="46"/>
      <c r="Y174" s="46"/>
      <c r="Z174" s="50">
        <v>20</v>
      </c>
      <c r="AA174" s="46"/>
      <c r="AB174" s="46"/>
      <c r="AC174" s="46"/>
      <c r="AD174" s="44">
        <f t="shared" si="4"/>
        <v>60</v>
      </c>
      <c r="AE174" s="2">
        <f t="shared" si="5"/>
        <v>3</v>
      </c>
    </row>
    <row r="175" spans="1:31" x14ac:dyDescent="0.3">
      <c r="A175" s="79">
        <f>RANK(AD175,$AD$2:AD315)</f>
        <v>173</v>
      </c>
      <c r="B175" s="7" t="s">
        <v>15</v>
      </c>
      <c r="C175" s="42" t="s">
        <v>32</v>
      </c>
      <c r="D175" s="2">
        <v>2010</v>
      </c>
      <c r="E175" s="3" t="s">
        <v>11</v>
      </c>
      <c r="F175" s="42" t="s">
        <v>398</v>
      </c>
      <c r="G175" s="54"/>
      <c r="H175" s="46">
        <v>60</v>
      </c>
      <c r="I175" s="54"/>
      <c r="J175" s="54"/>
      <c r="K175" s="54"/>
      <c r="L175" s="54"/>
      <c r="M175" s="54"/>
      <c r="N175" s="54"/>
      <c r="O175" s="54"/>
      <c r="P175" s="54"/>
      <c r="Q175" s="54"/>
      <c r="R175" s="57"/>
      <c r="S175" s="46"/>
      <c r="T175" s="46"/>
      <c r="U175" s="46"/>
      <c r="V175" s="54"/>
      <c r="W175" s="46"/>
      <c r="X175" s="46"/>
      <c r="Y175" s="46"/>
      <c r="Z175" s="64"/>
      <c r="AA175" s="46"/>
      <c r="AB175" s="54"/>
      <c r="AC175" s="46"/>
      <c r="AD175" s="44">
        <f t="shared" si="4"/>
        <v>60</v>
      </c>
      <c r="AE175" s="2">
        <f t="shared" si="5"/>
        <v>1</v>
      </c>
    </row>
    <row r="176" spans="1:31" x14ac:dyDescent="0.3">
      <c r="A176" s="79">
        <f>RANK(AD176,$AD$2:AD316)</f>
        <v>173</v>
      </c>
      <c r="B176" s="2" t="s">
        <v>15</v>
      </c>
      <c r="C176" s="39" t="s">
        <v>4</v>
      </c>
      <c r="D176" s="3">
        <v>2011</v>
      </c>
      <c r="E176" s="3" t="s">
        <v>11</v>
      </c>
      <c r="F176" s="42" t="s">
        <v>246</v>
      </c>
      <c r="G176" s="54"/>
      <c r="H176" s="46">
        <v>60</v>
      </c>
      <c r="I176" s="54"/>
      <c r="J176" s="54"/>
      <c r="K176" s="54"/>
      <c r="L176" s="54"/>
      <c r="M176" s="54"/>
      <c r="N176" s="54"/>
      <c r="O176" s="54"/>
      <c r="P176" s="54"/>
      <c r="Q176" s="54"/>
      <c r="R176" s="57"/>
      <c r="S176" s="46"/>
      <c r="T176" s="46"/>
      <c r="U176" s="46"/>
      <c r="V176" s="54"/>
      <c r="W176" s="46"/>
      <c r="X176" s="46"/>
      <c r="Y176" s="46"/>
      <c r="Z176" s="64"/>
      <c r="AA176" s="46"/>
      <c r="AB176" s="46"/>
      <c r="AC176" s="46"/>
      <c r="AD176" s="44">
        <f t="shared" si="4"/>
        <v>60</v>
      </c>
      <c r="AE176" s="2">
        <f t="shared" si="5"/>
        <v>1</v>
      </c>
    </row>
    <row r="177" spans="1:31" x14ac:dyDescent="0.3">
      <c r="A177" s="79">
        <f>RANK(AD177,$AD$2:AD317)</f>
        <v>173</v>
      </c>
      <c r="B177" s="4" t="s">
        <v>15</v>
      </c>
      <c r="C177" s="40" t="s">
        <v>478</v>
      </c>
      <c r="D177" s="2">
        <v>2009</v>
      </c>
      <c r="E177" s="2" t="s">
        <v>12</v>
      </c>
      <c r="F177" s="51" t="s">
        <v>469</v>
      </c>
      <c r="G177" s="54"/>
      <c r="H177" s="54"/>
      <c r="I177" s="54"/>
      <c r="J177" s="54"/>
      <c r="K177" s="54"/>
      <c r="L177" s="54"/>
      <c r="M177" s="54"/>
      <c r="N177" s="54"/>
      <c r="O177" s="54"/>
      <c r="P177" s="53">
        <v>60</v>
      </c>
      <c r="Q177" s="54"/>
      <c r="R177" s="57"/>
      <c r="S177" s="53"/>
      <c r="T177" s="53"/>
      <c r="U177" s="53"/>
      <c r="V177" s="53"/>
      <c r="W177" s="53"/>
      <c r="X177" s="53"/>
      <c r="Y177" s="53"/>
      <c r="Z177" s="64"/>
      <c r="AA177" s="53"/>
      <c r="AB177" s="54"/>
      <c r="AC177" s="53"/>
      <c r="AD177" s="44">
        <f t="shared" si="4"/>
        <v>60</v>
      </c>
      <c r="AE177" s="2">
        <f t="shared" si="5"/>
        <v>1</v>
      </c>
    </row>
    <row r="178" spans="1:31" x14ac:dyDescent="0.3">
      <c r="A178" s="79">
        <f>RANK(AD178,$AD$2:AD318)</f>
        <v>173</v>
      </c>
      <c r="B178" s="2" t="s">
        <v>15</v>
      </c>
      <c r="C178" s="40" t="s">
        <v>290</v>
      </c>
      <c r="D178" s="2">
        <v>2010</v>
      </c>
      <c r="E178" s="3" t="s">
        <v>11</v>
      </c>
      <c r="F178" s="42" t="s">
        <v>306</v>
      </c>
      <c r="G178" s="54"/>
      <c r="H178" s="54"/>
      <c r="I178" s="54"/>
      <c r="J178" s="46">
        <v>60</v>
      </c>
      <c r="K178" s="54"/>
      <c r="L178" s="54"/>
      <c r="M178" s="54"/>
      <c r="N178" s="54"/>
      <c r="O178" s="54"/>
      <c r="P178" s="54"/>
      <c r="Q178" s="54"/>
      <c r="R178" s="57"/>
      <c r="S178" s="46"/>
      <c r="T178" s="46"/>
      <c r="U178" s="46"/>
      <c r="V178" s="54"/>
      <c r="W178" s="46"/>
      <c r="X178" s="46"/>
      <c r="Y178" s="46"/>
      <c r="Z178" s="64"/>
      <c r="AA178" s="46"/>
      <c r="AB178" s="54"/>
      <c r="AC178" s="46"/>
      <c r="AD178" s="44">
        <f t="shared" si="4"/>
        <v>60</v>
      </c>
      <c r="AE178" s="2">
        <f t="shared" si="5"/>
        <v>1</v>
      </c>
    </row>
    <row r="179" spans="1:31" x14ac:dyDescent="0.3">
      <c r="A179" s="79">
        <f>RANK(AD179,$AD$2:AD319)</f>
        <v>173</v>
      </c>
      <c r="B179" s="2" t="s">
        <v>94</v>
      </c>
      <c r="C179" s="40"/>
      <c r="D179" s="2"/>
      <c r="E179" s="2" t="s">
        <v>10</v>
      </c>
      <c r="F179" s="51" t="s">
        <v>530</v>
      </c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7"/>
      <c r="S179" s="50">
        <v>60</v>
      </c>
      <c r="T179" s="54"/>
      <c r="U179" s="54"/>
      <c r="V179" s="54"/>
      <c r="W179" s="54"/>
      <c r="X179" s="54"/>
      <c r="Y179" s="54"/>
      <c r="Z179" s="64"/>
      <c r="AA179" s="54"/>
      <c r="AB179" s="54"/>
      <c r="AC179" s="54"/>
      <c r="AD179" s="44">
        <f t="shared" si="4"/>
        <v>60</v>
      </c>
      <c r="AE179" s="2">
        <f t="shared" si="5"/>
        <v>1</v>
      </c>
    </row>
    <row r="180" spans="1:31" x14ac:dyDescent="0.3">
      <c r="A180" s="79">
        <f>RANK(AD180,$AD$2:AD320)</f>
        <v>179</v>
      </c>
      <c r="B180" s="2" t="s">
        <v>15</v>
      </c>
      <c r="C180" s="42" t="s">
        <v>4</v>
      </c>
      <c r="D180" s="7">
        <v>2017</v>
      </c>
      <c r="E180" s="7" t="s">
        <v>5</v>
      </c>
      <c r="F180" s="51" t="s">
        <v>476</v>
      </c>
      <c r="G180" s="54"/>
      <c r="H180" s="54"/>
      <c r="I180" s="54"/>
      <c r="J180" s="54"/>
      <c r="K180" s="54"/>
      <c r="L180" s="54"/>
      <c r="M180" s="54"/>
      <c r="N180" s="54"/>
      <c r="O180" s="54"/>
      <c r="P180" s="53">
        <v>11</v>
      </c>
      <c r="Q180" s="54"/>
      <c r="R180" s="57"/>
      <c r="S180" s="50">
        <v>11</v>
      </c>
      <c r="T180" s="53"/>
      <c r="U180" s="53"/>
      <c r="V180" s="53"/>
      <c r="W180" s="50">
        <v>9</v>
      </c>
      <c r="X180" s="53"/>
      <c r="Y180" s="53"/>
      <c r="Z180" s="50">
        <v>12</v>
      </c>
      <c r="AA180" s="50">
        <v>13.5</v>
      </c>
      <c r="AB180" s="54"/>
      <c r="AC180" s="50"/>
      <c r="AD180" s="44">
        <f t="shared" si="4"/>
        <v>56.5</v>
      </c>
      <c r="AE180" s="2">
        <f t="shared" si="5"/>
        <v>5</v>
      </c>
    </row>
    <row r="181" spans="1:31" x14ac:dyDescent="0.3">
      <c r="A181" s="79">
        <f>RANK(AD181,$AD$2:AD321)</f>
        <v>180</v>
      </c>
      <c r="B181" s="7" t="s">
        <v>15</v>
      </c>
      <c r="C181" s="42" t="s">
        <v>4</v>
      </c>
      <c r="D181" s="4">
        <v>2013</v>
      </c>
      <c r="E181" s="3" t="s">
        <v>10</v>
      </c>
      <c r="F181" s="51" t="s">
        <v>474</v>
      </c>
      <c r="G181" s="54"/>
      <c r="H181" s="54"/>
      <c r="I181" s="54"/>
      <c r="J181" s="54"/>
      <c r="K181" s="54"/>
      <c r="L181" s="54"/>
      <c r="M181" s="54"/>
      <c r="N181" s="54"/>
      <c r="O181" s="54"/>
      <c r="P181" s="53">
        <v>16</v>
      </c>
      <c r="Q181" s="54"/>
      <c r="R181" s="57"/>
      <c r="S181" s="53"/>
      <c r="T181" s="53"/>
      <c r="U181" s="53"/>
      <c r="V181" s="53"/>
      <c r="W181" s="53"/>
      <c r="X181" s="53"/>
      <c r="Y181" s="53"/>
      <c r="Z181" s="50">
        <v>16</v>
      </c>
      <c r="AA181" s="50">
        <v>24</v>
      </c>
      <c r="AB181" s="54"/>
      <c r="AC181" s="50"/>
      <c r="AD181" s="44">
        <f t="shared" si="4"/>
        <v>56</v>
      </c>
      <c r="AE181" s="2">
        <f t="shared" si="5"/>
        <v>3</v>
      </c>
    </row>
    <row r="182" spans="1:31" x14ac:dyDescent="0.3">
      <c r="A182" s="79">
        <f>RANK(AD182,$AD$2:AD322)</f>
        <v>180</v>
      </c>
      <c r="B182" s="7" t="s">
        <v>15</v>
      </c>
      <c r="C182" s="42" t="s">
        <v>4</v>
      </c>
      <c r="D182" s="7">
        <v>2013</v>
      </c>
      <c r="E182" s="2" t="s">
        <v>10</v>
      </c>
      <c r="F182" s="51" t="s">
        <v>583</v>
      </c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7"/>
      <c r="S182" s="54"/>
      <c r="T182" s="54"/>
      <c r="U182" s="54"/>
      <c r="V182" s="54"/>
      <c r="W182" s="54"/>
      <c r="X182" s="54"/>
      <c r="Y182" s="54"/>
      <c r="Z182" s="50">
        <v>16</v>
      </c>
      <c r="AA182" s="50">
        <v>40</v>
      </c>
      <c r="AB182" s="54"/>
      <c r="AC182" s="50"/>
      <c r="AD182" s="44">
        <f t="shared" si="4"/>
        <v>56</v>
      </c>
      <c r="AE182" s="2">
        <f t="shared" si="5"/>
        <v>2</v>
      </c>
    </row>
    <row r="183" spans="1:31" x14ac:dyDescent="0.3">
      <c r="A183" s="79">
        <f>RANK(AD183,$AD$2:AD323)</f>
        <v>182</v>
      </c>
      <c r="B183" s="4" t="s">
        <v>15</v>
      </c>
      <c r="C183" s="40" t="s">
        <v>13</v>
      </c>
      <c r="D183" s="2">
        <v>2016</v>
      </c>
      <c r="E183" s="3" t="s">
        <v>5</v>
      </c>
      <c r="F183" s="42" t="s">
        <v>424</v>
      </c>
      <c r="G183" s="54"/>
      <c r="H183" s="54"/>
      <c r="I183" s="54"/>
      <c r="J183" s="46">
        <v>13.5</v>
      </c>
      <c r="K183" s="54"/>
      <c r="L183" s="54"/>
      <c r="M183" s="54"/>
      <c r="N183" s="54"/>
      <c r="O183" s="54"/>
      <c r="P183" s="53">
        <v>9</v>
      </c>
      <c r="Q183" s="54"/>
      <c r="R183" s="57"/>
      <c r="S183" s="50">
        <v>9</v>
      </c>
      <c r="T183" s="53"/>
      <c r="U183" s="53"/>
      <c r="V183" s="53"/>
      <c r="W183" s="50">
        <v>9</v>
      </c>
      <c r="X183" s="53"/>
      <c r="Y183" s="53"/>
      <c r="Z183" s="50">
        <v>9</v>
      </c>
      <c r="AA183" s="53"/>
      <c r="AB183" s="54"/>
      <c r="AC183" s="53"/>
      <c r="AD183" s="44">
        <f t="shared" si="4"/>
        <v>49.5</v>
      </c>
      <c r="AE183" s="2">
        <f t="shared" si="5"/>
        <v>5</v>
      </c>
    </row>
    <row r="184" spans="1:31" x14ac:dyDescent="0.3">
      <c r="A184" s="79">
        <f>RANK(AD184,$AD$2:AD324)</f>
        <v>183</v>
      </c>
      <c r="B184" s="4" t="s">
        <v>15</v>
      </c>
      <c r="C184" s="42" t="s">
        <v>4</v>
      </c>
      <c r="D184" s="7">
        <v>2014</v>
      </c>
      <c r="E184" s="2" t="s">
        <v>9</v>
      </c>
      <c r="F184" s="51" t="s">
        <v>472</v>
      </c>
      <c r="G184" s="54"/>
      <c r="H184" s="54"/>
      <c r="I184" s="54"/>
      <c r="J184" s="54"/>
      <c r="K184" s="54"/>
      <c r="L184" s="54"/>
      <c r="M184" s="54"/>
      <c r="N184" s="54"/>
      <c r="O184" s="54"/>
      <c r="P184" s="53">
        <v>16</v>
      </c>
      <c r="Q184" s="54"/>
      <c r="R184" s="57"/>
      <c r="S184" s="53"/>
      <c r="T184" s="53"/>
      <c r="U184" s="53"/>
      <c r="V184" s="53"/>
      <c r="W184" s="50">
        <v>16</v>
      </c>
      <c r="X184" s="53"/>
      <c r="Y184" s="53"/>
      <c r="Z184" s="50">
        <v>16</v>
      </c>
      <c r="AA184" s="53"/>
      <c r="AB184" s="54"/>
      <c r="AC184" s="53"/>
      <c r="AD184" s="44">
        <f t="shared" si="4"/>
        <v>48</v>
      </c>
      <c r="AE184" s="2">
        <f t="shared" si="5"/>
        <v>3</v>
      </c>
    </row>
    <row r="185" spans="1:31" x14ac:dyDescent="0.3">
      <c r="A185" s="79">
        <f>RANK(AD185,$AD$2:AD325)</f>
        <v>183</v>
      </c>
      <c r="B185" s="2" t="s">
        <v>15</v>
      </c>
      <c r="C185" s="42" t="s">
        <v>4</v>
      </c>
      <c r="D185" s="7">
        <v>2014</v>
      </c>
      <c r="E185" s="2" t="s">
        <v>9</v>
      </c>
      <c r="F185" s="51" t="s">
        <v>473</v>
      </c>
      <c r="G185" s="54"/>
      <c r="H185" s="54"/>
      <c r="I185" s="54"/>
      <c r="J185" s="54"/>
      <c r="K185" s="54"/>
      <c r="L185" s="54"/>
      <c r="M185" s="54"/>
      <c r="N185" s="54"/>
      <c r="O185" s="54"/>
      <c r="P185" s="53">
        <v>16</v>
      </c>
      <c r="Q185" s="54"/>
      <c r="R185" s="57"/>
      <c r="S185" s="53"/>
      <c r="T185" s="53"/>
      <c r="U185" s="53"/>
      <c r="V185" s="53"/>
      <c r="W185" s="53"/>
      <c r="X185" s="53"/>
      <c r="Y185" s="53"/>
      <c r="Z185" s="50">
        <v>16</v>
      </c>
      <c r="AA185" s="50">
        <v>16</v>
      </c>
      <c r="AB185" s="54"/>
      <c r="AC185" s="50"/>
      <c r="AD185" s="44">
        <f t="shared" si="4"/>
        <v>48</v>
      </c>
      <c r="AE185" s="2">
        <f t="shared" si="5"/>
        <v>3</v>
      </c>
    </row>
    <row r="186" spans="1:31" x14ac:dyDescent="0.3">
      <c r="A186" s="79">
        <f>RANK(AD186,$AD$2:AD326)</f>
        <v>183</v>
      </c>
      <c r="B186" s="4" t="s">
        <v>15</v>
      </c>
      <c r="C186" s="40" t="s">
        <v>451</v>
      </c>
      <c r="D186" s="4">
        <v>2013</v>
      </c>
      <c r="E186" s="2" t="s">
        <v>10</v>
      </c>
      <c r="F186" s="42" t="s">
        <v>370</v>
      </c>
      <c r="G186" s="54"/>
      <c r="H186" s="54"/>
      <c r="I186" s="54"/>
      <c r="J186" s="46">
        <v>16</v>
      </c>
      <c r="K186" s="54"/>
      <c r="L186" s="54"/>
      <c r="M186" s="54"/>
      <c r="N186" s="54"/>
      <c r="O186" s="54"/>
      <c r="P186" s="54"/>
      <c r="Q186" s="54"/>
      <c r="R186" s="57"/>
      <c r="S186" s="46"/>
      <c r="T186" s="46"/>
      <c r="U186" s="46"/>
      <c r="V186" s="54"/>
      <c r="W186" s="46"/>
      <c r="X186" s="46"/>
      <c r="Y186" s="46"/>
      <c r="Z186" s="64"/>
      <c r="AA186" s="50">
        <v>32</v>
      </c>
      <c r="AB186" s="46"/>
      <c r="AC186" s="50"/>
      <c r="AD186" s="44">
        <f t="shared" si="4"/>
        <v>48</v>
      </c>
      <c r="AE186" s="2">
        <f t="shared" si="5"/>
        <v>2</v>
      </c>
    </row>
    <row r="187" spans="1:31" x14ac:dyDescent="0.3">
      <c r="A187" s="79">
        <f>RANK(AD187,$AD$2:AD327)</f>
        <v>183</v>
      </c>
      <c r="B187" s="2" t="s">
        <v>15</v>
      </c>
      <c r="C187" s="39" t="s">
        <v>32</v>
      </c>
      <c r="D187" s="4">
        <v>2013</v>
      </c>
      <c r="E187" s="2" t="s">
        <v>10</v>
      </c>
      <c r="F187" s="42" t="s">
        <v>371</v>
      </c>
      <c r="G187" s="54"/>
      <c r="H187" s="46">
        <v>16</v>
      </c>
      <c r="I187" s="54"/>
      <c r="J187" s="54"/>
      <c r="K187" s="54"/>
      <c r="L187" s="54"/>
      <c r="M187" s="54"/>
      <c r="N187" s="54"/>
      <c r="O187" s="54"/>
      <c r="P187" s="54"/>
      <c r="Q187" s="54"/>
      <c r="R187" s="57"/>
      <c r="S187" s="46"/>
      <c r="T187" s="46"/>
      <c r="U187" s="46"/>
      <c r="V187" s="54"/>
      <c r="W187" s="46"/>
      <c r="X187" s="46"/>
      <c r="Y187" s="46"/>
      <c r="Z187" s="64"/>
      <c r="AA187" s="50">
        <v>32</v>
      </c>
      <c r="AB187" s="46"/>
      <c r="AC187" s="50"/>
      <c r="AD187" s="44">
        <f t="shared" si="4"/>
        <v>48</v>
      </c>
      <c r="AE187" s="2">
        <f t="shared" si="5"/>
        <v>2</v>
      </c>
    </row>
    <row r="188" spans="1:31" x14ac:dyDescent="0.3">
      <c r="A188" s="79">
        <f>RANK(AD188,$AD$2:AD328)</f>
        <v>183</v>
      </c>
      <c r="B188" s="7" t="s">
        <v>15</v>
      </c>
      <c r="C188" s="42" t="s">
        <v>45</v>
      </c>
      <c r="D188" s="7">
        <v>2013</v>
      </c>
      <c r="E188" s="2" t="s">
        <v>10</v>
      </c>
      <c r="F188" s="51" t="s">
        <v>584</v>
      </c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7"/>
      <c r="S188" s="54"/>
      <c r="T188" s="54"/>
      <c r="U188" s="54"/>
      <c r="V188" s="54"/>
      <c r="W188" s="54"/>
      <c r="X188" s="54"/>
      <c r="Y188" s="54"/>
      <c r="Z188" s="50">
        <v>16</v>
      </c>
      <c r="AA188" s="50">
        <v>32</v>
      </c>
      <c r="AB188" s="54"/>
      <c r="AC188" s="50"/>
      <c r="AD188" s="44">
        <f t="shared" si="4"/>
        <v>48</v>
      </c>
      <c r="AE188" s="2">
        <f t="shared" si="5"/>
        <v>2</v>
      </c>
    </row>
    <row r="189" spans="1:31" x14ac:dyDescent="0.3">
      <c r="A189" s="79">
        <f>RANK(AD189,$AD$2:AD329)</f>
        <v>188</v>
      </c>
      <c r="B189" s="2" t="s">
        <v>15</v>
      </c>
      <c r="C189" s="42" t="s">
        <v>4</v>
      </c>
      <c r="D189" s="7">
        <v>2015</v>
      </c>
      <c r="E189" s="3" t="s">
        <v>9</v>
      </c>
      <c r="F189" s="51" t="s">
        <v>477</v>
      </c>
      <c r="G189" s="54"/>
      <c r="H189" s="54"/>
      <c r="I189" s="54"/>
      <c r="J189" s="54"/>
      <c r="K189" s="54"/>
      <c r="L189" s="54"/>
      <c r="M189" s="54"/>
      <c r="N189" s="54"/>
      <c r="O189" s="54"/>
      <c r="P189" s="53">
        <v>11</v>
      </c>
      <c r="Q189" s="54"/>
      <c r="R189" s="57"/>
      <c r="S189" s="53"/>
      <c r="T189" s="53"/>
      <c r="U189" s="53"/>
      <c r="V189" s="53"/>
      <c r="W189" s="53"/>
      <c r="X189" s="53"/>
      <c r="Y189" s="53"/>
      <c r="Z189" s="50">
        <v>12</v>
      </c>
      <c r="AA189" s="50">
        <v>17.5</v>
      </c>
      <c r="AB189" s="54"/>
      <c r="AC189" s="50"/>
      <c r="AD189" s="44">
        <f t="shared" si="4"/>
        <v>40.5</v>
      </c>
      <c r="AE189" s="2">
        <f t="shared" si="5"/>
        <v>3</v>
      </c>
    </row>
    <row r="190" spans="1:31" x14ac:dyDescent="0.3">
      <c r="A190" s="79">
        <f>RANK(AD190,$AD$2:AD330)</f>
        <v>189</v>
      </c>
      <c r="B190" s="2" t="s">
        <v>15</v>
      </c>
      <c r="C190" s="40" t="s">
        <v>250</v>
      </c>
      <c r="D190" s="2">
        <v>2012</v>
      </c>
      <c r="E190" s="2" t="s">
        <v>10</v>
      </c>
      <c r="F190" s="42" t="s">
        <v>256</v>
      </c>
      <c r="G190" s="54"/>
      <c r="H190" s="46">
        <v>40</v>
      </c>
      <c r="I190" s="54"/>
      <c r="J190" s="54"/>
      <c r="K190" s="54"/>
      <c r="L190" s="54"/>
      <c r="M190" s="54"/>
      <c r="N190" s="54"/>
      <c r="O190" s="54"/>
      <c r="P190" s="54"/>
      <c r="Q190" s="54"/>
      <c r="R190" s="57"/>
      <c r="S190" s="46"/>
      <c r="T190" s="46"/>
      <c r="U190" s="46"/>
      <c r="V190" s="54"/>
      <c r="W190" s="46"/>
      <c r="X190" s="46"/>
      <c r="Y190" s="46"/>
      <c r="Z190" s="64"/>
      <c r="AA190" s="46"/>
      <c r="AB190" s="46"/>
      <c r="AC190" s="46"/>
      <c r="AD190" s="44">
        <f t="shared" si="4"/>
        <v>40</v>
      </c>
      <c r="AE190" s="2">
        <f t="shared" si="5"/>
        <v>1</v>
      </c>
    </row>
    <row r="191" spans="1:31" x14ac:dyDescent="0.3">
      <c r="A191" s="79">
        <f>RANK(AD191,$AD$2:AD331)</f>
        <v>189</v>
      </c>
      <c r="B191" s="2" t="s">
        <v>15</v>
      </c>
      <c r="C191" s="40" t="s">
        <v>13</v>
      </c>
      <c r="D191" s="2">
        <v>2011</v>
      </c>
      <c r="E191" s="3" t="s">
        <v>11</v>
      </c>
      <c r="F191" s="42" t="s">
        <v>171</v>
      </c>
      <c r="G191" s="54"/>
      <c r="H191" s="54"/>
      <c r="I191" s="54"/>
      <c r="J191" s="46">
        <v>40</v>
      </c>
      <c r="K191" s="54"/>
      <c r="L191" s="54"/>
      <c r="M191" s="54"/>
      <c r="N191" s="54"/>
      <c r="O191" s="54"/>
      <c r="P191" s="54"/>
      <c r="Q191" s="54"/>
      <c r="R191" s="57"/>
      <c r="S191" s="46"/>
      <c r="T191" s="46"/>
      <c r="U191" s="46"/>
      <c r="V191" s="54"/>
      <c r="W191" s="46"/>
      <c r="X191" s="46"/>
      <c r="Y191" s="46"/>
      <c r="Z191" s="64"/>
      <c r="AA191" s="46"/>
      <c r="AB191" s="54"/>
      <c r="AC191" s="46"/>
      <c r="AD191" s="44">
        <f t="shared" si="4"/>
        <v>40</v>
      </c>
      <c r="AE191" s="2">
        <f t="shared" si="5"/>
        <v>1</v>
      </c>
    </row>
    <row r="192" spans="1:31" x14ac:dyDescent="0.3">
      <c r="A192" s="79">
        <f>RANK(AD192,$AD$2:AD332)</f>
        <v>189</v>
      </c>
      <c r="B192" s="2" t="s">
        <v>15</v>
      </c>
      <c r="C192" s="70" t="s">
        <v>6</v>
      </c>
      <c r="D192" s="36"/>
      <c r="E192" s="36"/>
      <c r="F192" s="51" t="s">
        <v>608</v>
      </c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7"/>
      <c r="S192" s="54"/>
      <c r="T192" s="54"/>
      <c r="U192" s="54"/>
      <c r="V192" s="54"/>
      <c r="W192" s="54"/>
      <c r="X192" s="54"/>
      <c r="Y192" s="54"/>
      <c r="Z192" s="64"/>
      <c r="AA192" s="50">
        <v>40</v>
      </c>
      <c r="AB192" s="54"/>
      <c r="AC192" s="50"/>
      <c r="AD192" s="44">
        <f t="shared" si="4"/>
        <v>40</v>
      </c>
      <c r="AE192" s="2">
        <f t="shared" si="5"/>
        <v>1</v>
      </c>
    </row>
    <row r="193" spans="1:31" x14ac:dyDescent="0.3">
      <c r="A193" s="79">
        <f>RANK(AD193,$AD$2:AD333)</f>
        <v>189</v>
      </c>
      <c r="B193" s="2" t="s">
        <v>94</v>
      </c>
      <c r="C193" s="40"/>
      <c r="D193" s="2"/>
      <c r="E193" s="2" t="s">
        <v>10</v>
      </c>
      <c r="F193" s="51" t="s">
        <v>531</v>
      </c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7"/>
      <c r="S193" s="50">
        <v>40</v>
      </c>
      <c r="T193" s="54"/>
      <c r="U193" s="54"/>
      <c r="V193" s="54"/>
      <c r="W193" s="54"/>
      <c r="X193" s="54"/>
      <c r="Y193" s="54"/>
      <c r="Z193" s="64"/>
      <c r="AA193" s="54"/>
      <c r="AB193" s="54"/>
      <c r="AC193" s="54"/>
      <c r="AD193" s="44">
        <f t="shared" si="4"/>
        <v>40</v>
      </c>
      <c r="AE193" s="2">
        <f t="shared" si="5"/>
        <v>1</v>
      </c>
    </row>
    <row r="194" spans="1:31" x14ac:dyDescent="0.3">
      <c r="A194" s="79">
        <f>RANK(AD194,$AD$2:AD334)</f>
        <v>189</v>
      </c>
      <c r="B194" s="2" t="s">
        <v>15</v>
      </c>
      <c r="C194" s="40" t="s">
        <v>6</v>
      </c>
      <c r="D194" s="4">
        <v>2013</v>
      </c>
      <c r="E194" s="3" t="s">
        <v>10</v>
      </c>
      <c r="F194" s="51" t="s">
        <v>609</v>
      </c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7"/>
      <c r="S194" s="54"/>
      <c r="T194" s="54"/>
      <c r="U194" s="54"/>
      <c r="V194" s="54"/>
      <c r="W194" s="54"/>
      <c r="X194" s="54"/>
      <c r="Y194" s="54"/>
      <c r="Z194" s="64"/>
      <c r="AA194" s="50">
        <v>40</v>
      </c>
      <c r="AB194" s="54"/>
      <c r="AC194" s="50"/>
      <c r="AD194" s="44">
        <f t="shared" ref="AD194:AD257" si="6">SUM(G194:AC194)</f>
        <v>40</v>
      </c>
      <c r="AE194" s="2">
        <f t="shared" ref="AE194:AE258" si="7">COUNT(G194:AC194)</f>
        <v>1</v>
      </c>
    </row>
    <row r="195" spans="1:31" x14ac:dyDescent="0.3">
      <c r="A195" s="79">
        <f>RANK(AD195,$AD$2:AD335)</f>
        <v>189</v>
      </c>
      <c r="B195" s="7" t="s">
        <v>15</v>
      </c>
      <c r="C195" s="40" t="s">
        <v>182</v>
      </c>
      <c r="D195" s="7">
        <v>2012</v>
      </c>
      <c r="E195" s="2" t="s">
        <v>10</v>
      </c>
      <c r="F195" s="51" t="s">
        <v>610</v>
      </c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7"/>
      <c r="S195" s="54"/>
      <c r="T195" s="54"/>
      <c r="U195" s="54"/>
      <c r="V195" s="54"/>
      <c r="W195" s="54"/>
      <c r="X195" s="54"/>
      <c r="Y195" s="54"/>
      <c r="Z195" s="64"/>
      <c r="AA195" s="50">
        <v>40</v>
      </c>
      <c r="AB195" s="54"/>
      <c r="AC195" s="50"/>
      <c r="AD195" s="44">
        <f t="shared" si="6"/>
        <v>40</v>
      </c>
      <c r="AE195" s="2">
        <f t="shared" si="7"/>
        <v>1</v>
      </c>
    </row>
    <row r="196" spans="1:31" x14ac:dyDescent="0.3">
      <c r="A196" s="79">
        <f>RANK(AD196,$AD$2:AD336)</f>
        <v>189</v>
      </c>
      <c r="B196" s="2" t="s">
        <v>18</v>
      </c>
      <c r="C196" s="40" t="s">
        <v>52</v>
      </c>
      <c r="D196" s="2"/>
      <c r="E196" s="2" t="s">
        <v>10</v>
      </c>
      <c r="F196" s="42" t="s">
        <v>432</v>
      </c>
      <c r="G196" s="54"/>
      <c r="H196" s="54"/>
      <c r="I196" s="54"/>
      <c r="J196" s="46">
        <v>40</v>
      </c>
      <c r="K196" s="54"/>
      <c r="L196" s="54"/>
      <c r="M196" s="54"/>
      <c r="N196" s="54"/>
      <c r="O196" s="54"/>
      <c r="P196" s="54"/>
      <c r="Q196" s="54"/>
      <c r="R196" s="57"/>
      <c r="S196" s="46"/>
      <c r="T196" s="46"/>
      <c r="U196" s="46"/>
      <c r="V196" s="54"/>
      <c r="W196" s="46"/>
      <c r="X196" s="46"/>
      <c r="Y196" s="46"/>
      <c r="Z196" s="64"/>
      <c r="AA196" s="46"/>
      <c r="AB196" s="54"/>
      <c r="AC196" s="46"/>
      <c r="AD196" s="44">
        <f t="shared" si="6"/>
        <v>40</v>
      </c>
      <c r="AE196" s="2">
        <f t="shared" si="7"/>
        <v>1</v>
      </c>
    </row>
    <row r="197" spans="1:31" x14ac:dyDescent="0.3">
      <c r="A197" s="79">
        <f>RANK(AD197,$AD$2:AD337)</f>
        <v>189</v>
      </c>
      <c r="B197" s="2" t="s">
        <v>15</v>
      </c>
      <c r="C197" s="40" t="s">
        <v>250</v>
      </c>
      <c r="D197" s="2">
        <v>2012</v>
      </c>
      <c r="E197" s="2" t="s">
        <v>10</v>
      </c>
      <c r="F197" s="42" t="s">
        <v>376</v>
      </c>
      <c r="G197" s="54"/>
      <c r="H197" s="46">
        <v>40</v>
      </c>
      <c r="I197" s="54"/>
      <c r="J197" s="54"/>
      <c r="K197" s="54"/>
      <c r="L197" s="54"/>
      <c r="M197" s="54"/>
      <c r="N197" s="54"/>
      <c r="O197" s="54"/>
      <c r="P197" s="54"/>
      <c r="Q197" s="54"/>
      <c r="R197" s="57"/>
      <c r="S197" s="46"/>
      <c r="T197" s="46"/>
      <c r="U197" s="46"/>
      <c r="V197" s="54"/>
      <c r="W197" s="46"/>
      <c r="X197" s="46"/>
      <c r="Y197" s="46"/>
      <c r="Z197" s="64"/>
      <c r="AA197" s="46"/>
      <c r="AB197" s="54"/>
      <c r="AC197" s="46"/>
      <c r="AD197" s="44">
        <f t="shared" si="6"/>
        <v>40</v>
      </c>
      <c r="AE197" s="2">
        <f t="shared" si="7"/>
        <v>1</v>
      </c>
    </row>
    <row r="198" spans="1:31" x14ac:dyDescent="0.3">
      <c r="A198" s="79">
        <f>RANK(AD198,$AD$2:AD338)</f>
        <v>189</v>
      </c>
      <c r="B198" s="2" t="s">
        <v>15</v>
      </c>
      <c r="C198" s="39" t="s">
        <v>290</v>
      </c>
      <c r="D198" s="3">
        <v>2011</v>
      </c>
      <c r="E198" s="3" t="s">
        <v>11</v>
      </c>
      <c r="F198" s="42" t="s">
        <v>172</v>
      </c>
      <c r="G198" s="54"/>
      <c r="H198" s="54"/>
      <c r="I198" s="54"/>
      <c r="J198" s="46">
        <v>40</v>
      </c>
      <c r="K198" s="54"/>
      <c r="L198" s="54"/>
      <c r="M198" s="54"/>
      <c r="N198" s="54"/>
      <c r="O198" s="54"/>
      <c r="P198" s="54"/>
      <c r="Q198" s="54"/>
      <c r="R198" s="57"/>
      <c r="S198" s="46"/>
      <c r="T198" s="46"/>
      <c r="U198" s="46"/>
      <c r="V198" s="54"/>
      <c r="W198" s="46"/>
      <c r="X198" s="46"/>
      <c r="Y198" s="46"/>
      <c r="Z198" s="64"/>
      <c r="AA198" s="46"/>
      <c r="AB198" s="54"/>
      <c r="AC198" s="46"/>
      <c r="AD198" s="44">
        <f t="shared" si="6"/>
        <v>40</v>
      </c>
      <c r="AE198" s="2">
        <f t="shared" si="7"/>
        <v>1</v>
      </c>
    </row>
    <row r="199" spans="1:31" x14ac:dyDescent="0.3">
      <c r="A199" s="79">
        <f>RANK(AD199,$AD$2:AD339)</f>
        <v>189</v>
      </c>
      <c r="B199" s="7" t="s">
        <v>15</v>
      </c>
      <c r="C199" s="40" t="s">
        <v>48</v>
      </c>
      <c r="D199" s="2">
        <v>2012</v>
      </c>
      <c r="E199" s="2" t="s">
        <v>10</v>
      </c>
      <c r="F199" s="51" t="s">
        <v>545</v>
      </c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7"/>
      <c r="S199" s="54"/>
      <c r="T199" s="54"/>
      <c r="U199" s="54"/>
      <c r="V199" s="54"/>
      <c r="W199" s="50">
        <v>40</v>
      </c>
      <c r="X199" s="54"/>
      <c r="Y199" s="54"/>
      <c r="Z199" s="64"/>
      <c r="AA199" s="54"/>
      <c r="AB199" s="54"/>
      <c r="AC199" s="54"/>
      <c r="AD199" s="44">
        <f t="shared" si="6"/>
        <v>40</v>
      </c>
      <c r="AE199" s="2">
        <f t="shared" si="7"/>
        <v>1</v>
      </c>
    </row>
    <row r="200" spans="1:31" x14ac:dyDescent="0.3">
      <c r="A200" s="79">
        <f>RANK(AD200,$AD$2:AD340)</f>
        <v>189</v>
      </c>
      <c r="B200" s="2" t="s">
        <v>15</v>
      </c>
      <c r="C200" s="70" t="s">
        <v>6</v>
      </c>
      <c r="D200" s="36"/>
      <c r="E200" s="71"/>
      <c r="F200" s="51" t="s">
        <v>611</v>
      </c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7"/>
      <c r="S200" s="54"/>
      <c r="T200" s="54"/>
      <c r="U200" s="54"/>
      <c r="V200" s="54"/>
      <c r="W200" s="54"/>
      <c r="X200" s="54"/>
      <c r="Y200" s="54"/>
      <c r="Z200" s="64"/>
      <c r="AA200" s="50">
        <v>40</v>
      </c>
      <c r="AB200" s="54"/>
      <c r="AC200" s="50"/>
      <c r="AD200" s="44">
        <f t="shared" si="6"/>
        <v>40</v>
      </c>
      <c r="AE200" s="2">
        <f t="shared" si="7"/>
        <v>1</v>
      </c>
    </row>
    <row r="201" spans="1:31" x14ac:dyDescent="0.3">
      <c r="A201" s="79">
        <f>RANK(AD201,$AD$2:AD341)</f>
        <v>189</v>
      </c>
      <c r="B201" s="2" t="s">
        <v>15</v>
      </c>
      <c r="C201" s="40" t="s">
        <v>32</v>
      </c>
      <c r="D201" s="2">
        <v>2011</v>
      </c>
      <c r="E201" s="3" t="s">
        <v>11</v>
      </c>
      <c r="F201" s="42" t="s">
        <v>111</v>
      </c>
      <c r="G201" s="54"/>
      <c r="H201" s="54"/>
      <c r="I201" s="54"/>
      <c r="J201" s="46">
        <v>40</v>
      </c>
      <c r="K201" s="54"/>
      <c r="L201" s="54"/>
      <c r="M201" s="54"/>
      <c r="N201" s="54"/>
      <c r="O201" s="54"/>
      <c r="P201" s="54"/>
      <c r="Q201" s="54"/>
      <c r="R201" s="57"/>
      <c r="S201" s="46"/>
      <c r="T201" s="46"/>
      <c r="U201" s="46"/>
      <c r="V201" s="54"/>
      <c r="W201" s="46"/>
      <c r="X201" s="46"/>
      <c r="Y201" s="46"/>
      <c r="Z201" s="64"/>
      <c r="AA201" s="46"/>
      <c r="AB201" s="54"/>
      <c r="AC201" s="46"/>
      <c r="AD201" s="44">
        <f t="shared" si="6"/>
        <v>40</v>
      </c>
      <c r="AE201" s="2">
        <f t="shared" si="7"/>
        <v>1</v>
      </c>
    </row>
    <row r="202" spans="1:31" x14ac:dyDescent="0.3">
      <c r="A202" s="79">
        <f>RANK(AD202,$AD$2:AD342)</f>
        <v>189</v>
      </c>
      <c r="B202" s="7" t="s">
        <v>15</v>
      </c>
      <c r="C202" s="42" t="s">
        <v>182</v>
      </c>
      <c r="D202" s="7">
        <v>2012</v>
      </c>
      <c r="E202" s="7" t="s">
        <v>10</v>
      </c>
      <c r="F202" s="51" t="s">
        <v>612</v>
      </c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7"/>
      <c r="S202" s="54"/>
      <c r="T202" s="54"/>
      <c r="U202" s="54"/>
      <c r="V202" s="54"/>
      <c r="W202" s="54"/>
      <c r="X202" s="54"/>
      <c r="Y202" s="54"/>
      <c r="Z202" s="64"/>
      <c r="AA202" s="50">
        <v>40</v>
      </c>
      <c r="AB202" s="54"/>
      <c r="AC202" s="50"/>
      <c r="AD202" s="44">
        <f t="shared" si="6"/>
        <v>40</v>
      </c>
      <c r="AE202" s="2">
        <f t="shared" si="7"/>
        <v>1</v>
      </c>
    </row>
    <row r="203" spans="1:31" x14ac:dyDescent="0.3">
      <c r="A203" s="79">
        <f>RANK(AD203,$AD$2:AD343)</f>
        <v>189</v>
      </c>
      <c r="B203" s="7" t="s">
        <v>15</v>
      </c>
      <c r="C203" s="40" t="s">
        <v>4</v>
      </c>
      <c r="D203" s="2">
        <v>2012</v>
      </c>
      <c r="E203" s="2" t="s">
        <v>10</v>
      </c>
      <c r="F203" s="51" t="s">
        <v>546</v>
      </c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7"/>
      <c r="S203" s="54"/>
      <c r="T203" s="54"/>
      <c r="U203" s="54"/>
      <c r="V203" s="54"/>
      <c r="W203" s="50">
        <v>40</v>
      </c>
      <c r="X203" s="54"/>
      <c r="Y203" s="54"/>
      <c r="Z203" s="64"/>
      <c r="AA203" s="54"/>
      <c r="AB203" s="54"/>
      <c r="AC203" s="54"/>
      <c r="AD203" s="44">
        <f t="shared" si="6"/>
        <v>40</v>
      </c>
      <c r="AE203" s="2">
        <f t="shared" si="7"/>
        <v>1</v>
      </c>
    </row>
    <row r="204" spans="1:31" x14ac:dyDescent="0.3">
      <c r="A204" s="79">
        <f>RANK(AD204,$AD$2:AD344)</f>
        <v>189</v>
      </c>
      <c r="B204" s="7" t="s">
        <v>15</v>
      </c>
      <c r="C204" s="40" t="s">
        <v>13</v>
      </c>
      <c r="D204" s="2">
        <v>2012</v>
      </c>
      <c r="E204" s="2" t="s">
        <v>10</v>
      </c>
      <c r="F204" s="51" t="s">
        <v>547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7"/>
      <c r="S204" s="54"/>
      <c r="T204" s="54"/>
      <c r="U204" s="54"/>
      <c r="V204" s="54"/>
      <c r="W204" s="50">
        <v>40</v>
      </c>
      <c r="X204" s="54"/>
      <c r="Y204" s="54"/>
      <c r="Z204" s="64"/>
      <c r="AA204" s="54"/>
      <c r="AB204" s="54"/>
      <c r="AC204" s="54"/>
      <c r="AD204" s="44">
        <f t="shared" si="6"/>
        <v>40</v>
      </c>
      <c r="AE204" s="2">
        <f t="shared" si="7"/>
        <v>1</v>
      </c>
    </row>
    <row r="205" spans="1:31" x14ac:dyDescent="0.3">
      <c r="A205" s="79">
        <f>RANK(AD205,$AD$2:AD345)</f>
        <v>189</v>
      </c>
      <c r="B205" s="2" t="s">
        <v>94</v>
      </c>
      <c r="C205" s="40"/>
      <c r="D205" s="2"/>
      <c r="E205" s="2" t="s">
        <v>10</v>
      </c>
      <c r="F205" s="51" t="s">
        <v>534</v>
      </c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7"/>
      <c r="S205" s="50">
        <v>40</v>
      </c>
      <c r="T205" s="54"/>
      <c r="U205" s="54"/>
      <c r="V205" s="54"/>
      <c r="W205" s="54"/>
      <c r="X205" s="54"/>
      <c r="Y205" s="54"/>
      <c r="Z205" s="64"/>
      <c r="AA205" s="54"/>
      <c r="AB205" s="54"/>
      <c r="AC205" s="54"/>
      <c r="AD205" s="44">
        <f t="shared" si="6"/>
        <v>40</v>
      </c>
      <c r="AE205" s="2">
        <f t="shared" si="7"/>
        <v>1</v>
      </c>
    </row>
    <row r="206" spans="1:31" x14ac:dyDescent="0.3">
      <c r="A206" s="79">
        <f>RANK(AD206,$AD$2:AD346)</f>
        <v>205</v>
      </c>
      <c r="B206" s="7" t="s">
        <v>94</v>
      </c>
      <c r="C206" s="40"/>
      <c r="D206" s="2"/>
      <c r="E206" s="3" t="s">
        <v>10</v>
      </c>
      <c r="F206" s="51" t="s">
        <v>532</v>
      </c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7"/>
      <c r="S206" s="50">
        <v>38.5</v>
      </c>
      <c r="T206" s="54"/>
      <c r="U206" s="54"/>
      <c r="V206" s="54"/>
      <c r="W206" s="54"/>
      <c r="X206" s="54"/>
      <c r="Y206" s="54"/>
      <c r="Z206" s="64"/>
      <c r="AA206" s="54"/>
      <c r="AB206" s="54"/>
      <c r="AC206" s="54"/>
      <c r="AD206" s="44">
        <f t="shared" si="6"/>
        <v>38.5</v>
      </c>
      <c r="AE206" s="2">
        <f t="shared" si="7"/>
        <v>1</v>
      </c>
    </row>
    <row r="207" spans="1:31" x14ac:dyDescent="0.3">
      <c r="A207" s="79">
        <f>RANK(AD207,$AD$2:AD347)</f>
        <v>205</v>
      </c>
      <c r="B207" s="7" t="s">
        <v>94</v>
      </c>
      <c r="C207" s="42" t="s">
        <v>52</v>
      </c>
      <c r="D207" s="7"/>
      <c r="E207" s="3" t="s">
        <v>9</v>
      </c>
      <c r="F207" s="42" t="s">
        <v>325</v>
      </c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7"/>
      <c r="S207" s="50">
        <v>38.5</v>
      </c>
      <c r="T207" s="46"/>
      <c r="U207" s="46"/>
      <c r="V207" s="54"/>
      <c r="W207" s="46"/>
      <c r="X207" s="46"/>
      <c r="Y207" s="46"/>
      <c r="Z207" s="64"/>
      <c r="AA207" s="46"/>
      <c r="AB207" s="54"/>
      <c r="AC207" s="46"/>
      <c r="AD207" s="44">
        <f t="shared" si="6"/>
        <v>38.5</v>
      </c>
      <c r="AE207" s="2">
        <f t="shared" si="7"/>
        <v>1</v>
      </c>
    </row>
    <row r="208" spans="1:31" x14ac:dyDescent="0.3">
      <c r="A208" s="79">
        <f>RANK(AD208,$AD$2:AD348)</f>
        <v>205</v>
      </c>
      <c r="B208" s="2" t="s">
        <v>94</v>
      </c>
      <c r="C208" s="40" t="s">
        <v>52</v>
      </c>
      <c r="D208" s="2"/>
      <c r="E208" s="3" t="s">
        <v>10</v>
      </c>
      <c r="F208" s="42" t="s">
        <v>326</v>
      </c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7"/>
      <c r="S208" s="50">
        <v>38.5</v>
      </c>
      <c r="T208" s="46"/>
      <c r="U208" s="46"/>
      <c r="V208" s="54"/>
      <c r="W208" s="46"/>
      <c r="X208" s="46"/>
      <c r="Y208" s="46"/>
      <c r="Z208" s="64"/>
      <c r="AA208" s="46"/>
      <c r="AB208" s="54"/>
      <c r="AC208" s="46"/>
      <c r="AD208" s="44">
        <f t="shared" si="6"/>
        <v>38.5</v>
      </c>
      <c r="AE208" s="2">
        <f t="shared" si="7"/>
        <v>1</v>
      </c>
    </row>
    <row r="209" spans="1:31" x14ac:dyDescent="0.3">
      <c r="A209" s="79">
        <f>RANK(AD209,$AD$2:AD349)</f>
        <v>205</v>
      </c>
      <c r="B209" s="7" t="s">
        <v>94</v>
      </c>
      <c r="C209" s="40"/>
      <c r="D209" s="2"/>
      <c r="E209" s="3" t="s">
        <v>10</v>
      </c>
      <c r="F209" s="51" t="s">
        <v>515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7"/>
      <c r="S209" s="50">
        <v>38.5</v>
      </c>
      <c r="T209" s="54"/>
      <c r="U209" s="54"/>
      <c r="V209" s="54"/>
      <c r="W209" s="54"/>
      <c r="X209" s="54"/>
      <c r="Y209" s="54"/>
      <c r="Z209" s="64"/>
      <c r="AA209" s="54"/>
      <c r="AB209" s="54"/>
      <c r="AC209" s="54"/>
      <c r="AD209" s="44">
        <f t="shared" si="6"/>
        <v>38.5</v>
      </c>
      <c r="AE209" s="2">
        <f t="shared" si="7"/>
        <v>1</v>
      </c>
    </row>
    <row r="210" spans="1:31" x14ac:dyDescent="0.3">
      <c r="A210" s="79">
        <f>RANK(AD210,$AD$2:AD350)</f>
        <v>205</v>
      </c>
      <c r="B210" s="7" t="s">
        <v>94</v>
      </c>
      <c r="C210" s="40"/>
      <c r="D210" s="2"/>
      <c r="E210" s="3" t="s">
        <v>10</v>
      </c>
      <c r="F210" s="51" t="s">
        <v>533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7"/>
      <c r="S210" s="50">
        <v>38.5</v>
      </c>
      <c r="T210" s="54"/>
      <c r="U210" s="54"/>
      <c r="V210" s="54"/>
      <c r="W210" s="54"/>
      <c r="X210" s="54"/>
      <c r="Y210" s="54"/>
      <c r="Z210" s="64"/>
      <c r="AA210" s="54"/>
      <c r="AB210" s="54"/>
      <c r="AC210" s="54"/>
      <c r="AD210" s="44">
        <f t="shared" si="6"/>
        <v>38.5</v>
      </c>
      <c r="AE210" s="2">
        <f t="shared" si="7"/>
        <v>1</v>
      </c>
    </row>
    <row r="211" spans="1:31" x14ac:dyDescent="0.3">
      <c r="A211" s="79">
        <f>RANK(AD211,$AD$2:AD351)</f>
        <v>210</v>
      </c>
      <c r="B211" s="2" t="s">
        <v>15</v>
      </c>
      <c r="C211" s="40" t="s">
        <v>4</v>
      </c>
      <c r="D211" s="7">
        <v>2015</v>
      </c>
      <c r="E211" s="2" t="s">
        <v>9</v>
      </c>
      <c r="F211" s="51" t="s">
        <v>475</v>
      </c>
      <c r="G211" s="54"/>
      <c r="H211" s="54"/>
      <c r="I211" s="54"/>
      <c r="J211" s="54"/>
      <c r="K211" s="54"/>
      <c r="L211" s="54"/>
      <c r="M211" s="54"/>
      <c r="N211" s="54"/>
      <c r="O211" s="54"/>
      <c r="P211" s="53">
        <v>11</v>
      </c>
      <c r="Q211" s="54"/>
      <c r="R211" s="57"/>
      <c r="S211" s="53"/>
      <c r="T211" s="53"/>
      <c r="U211" s="53"/>
      <c r="V211" s="53"/>
      <c r="W211" s="53"/>
      <c r="X211" s="53"/>
      <c r="Y211" s="53"/>
      <c r="Z211" s="50">
        <v>9</v>
      </c>
      <c r="AA211" s="50">
        <v>16</v>
      </c>
      <c r="AB211" s="54"/>
      <c r="AC211" s="50"/>
      <c r="AD211" s="44">
        <f t="shared" si="6"/>
        <v>36</v>
      </c>
      <c r="AE211" s="2">
        <f t="shared" si="7"/>
        <v>3</v>
      </c>
    </row>
    <row r="212" spans="1:31" x14ac:dyDescent="0.3">
      <c r="A212" s="79">
        <f>RANK(AD212,$AD$2:AD352)</f>
        <v>210</v>
      </c>
      <c r="B212" s="4" t="s">
        <v>15</v>
      </c>
      <c r="C212" s="38" t="s">
        <v>290</v>
      </c>
      <c r="D212" s="4">
        <v>2014</v>
      </c>
      <c r="E212" s="3" t="s">
        <v>9</v>
      </c>
      <c r="F212" s="42" t="s">
        <v>267</v>
      </c>
      <c r="G212" s="54"/>
      <c r="H212" s="54"/>
      <c r="I212" s="54"/>
      <c r="J212" s="46">
        <v>16</v>
      </c>
      <c r="K212" s="54"/>
      <c r="L212" s="54"/>
      <c r="M212" s="54"/>
      <c r="N212" s="54"/>
      <c r="O212" s="54"/>
      <c r="P212" s="53">
        <v>20</v>
      </c>
      <c r="Q212" s="54"/>
      <c r="R212" s="57"/>
      <c r="S212" s="53"/>
      <c r="T212" s="53"/>
      <c r="U212" s="53"/>
      <c r="V212" s="53"/>
      <c r="W212" s="53"/>
      <c r="X212" s="53"/>
      <c r="Y212" s="53"/>
      <c r="Z212" s="64"/>
      <c r="AA212" s="53"/>
      <c r="AB212" s="54"/>
      <c r="AC212" s="53"/>
      <c r="AD212" s="44">
        <f t="shared" si="6"/>
        <v>36</v>
      </c>
      <c r="AE212" s="2">
        <f t="shared" si="7"/>
        <v>2</v>
      </c>
    </row>
    <row r="213" spans="1:31" x14ac:dyDescent="0.3">
      <c r="A213" s="79">
        <f>RANK(AD213,$AD$2:AD353)</f>
        <v>212</v>
      </c>
      <c r="B213" s="2" t="s">
        <v>15</v>
      </c>
      <c r="C213" s="40" t="s">
        <v>22</v>
      </c>
      <c r="D213" s="7">
        <v>2011</v>
      </c>
      <c r="E213" s="3" t="s">
        <v>11</v>
      </c>
      <c r="F213" s="51" t="s">
        <v>578</v>
      </c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7"/>
      <c r="S213" s="54"/>
      <c r="T213" s="54"/>
      <c r="U213" s="54"/>
      <c r="V213" s="54"/>
      <c r="W213" s="54"/>
      <c r="X213" s="54"/>
      <c r="Y213" s="54"/>
      <c r="Z213" s="50">
        <v>34.5</v>
      </c>
      <c r="AA213" s="54"/>
      <c r="AB213" s="54"/>
      <c r="AC213" s="54"/>
      <c r="AD213" s="44">
        <f t="shared" si="6"/>
        <v>34.5</v>
      </c>
      <c r="AE213" s="2">
        <f t="shared" si="7"/>
        <v>1</v>
      </c>
    </row>
    <row r="214" spans="1:31" x14ac:dyDescent="0.3">
      <c r="A214" s="79">
        <f>RANK(AD214,$AD$2:AD354)</f>
        <v>213</v>
      </c>
      <c r="B214" s="2" t="s">
        <v>15</v>
      </c>
      <c r="C214" s="40" t="s">
        <v>328</v>
      </c>
      <c r="D214" s="2">
        <v>2013</v>
      </c>
      <c r="E214" s="2" t="s">
        <v>10</v>
      </c>
      <c r="F214" s="42" t="s">
        <v>344</v>
      </c>
      <c r="G214" s="54"/>
      <c r="H214" s="54"/>
      <c r="I214" s="54"/>
      <c r="J214" s="46">
        <v>16</v>
      </c>
      <c r="K214" s="54"/>
      <c r="L214" s="54"/>
      <c r="M214" s="54"/>
      <c r="N214" s="54"/>
      <c r="O214" s="54"/>
      <c r="P214" s="53">
        <v>16</v>
      </c>
      <c r="Q214" s="54"/>
      <c r="R214" s="57"/>
      <c r="S214" s="53"/>
      <c r="T214" s="53"/>
      <c r="U214" s="53"/>
      <c r="V214" s="53"/>
      <c r="W214" s="53"/>
      <c r="X214" s="53"/>
      <c r="Y214" s="53"/>
      <c r="Z214" s="64"/>
      <c r="AA214" s="53"/>
      <c r="AB214" s="46"/>
      <c r="AC214" s="53"/>
      <c r="AD214" s="44">
        <f t="shared" si="6"/>
        <v>32</v>
      </c>
      <c r="AE214" s="2">
        <f t="shared" si="7"/>
        <v>2</v>
      </c>
    </row>
    <row r="215" spans="1:31" x14ac:dyDescent="0.3">
      <c r="A215" s="79">
        <f>RANK(AD215,$AD$2:AD355)</f>
        <v>213</v>
      </c>
      <c r="B215" s="7" t="s">
        <v>15</v>
      </c>
      <c r="C215" s="42" t="s">
        <v>4</v>
      </c>
      <c r="D215" s="7">
        <v>2013</v>
      </c>
      <c r="E215" s="3" t="s">
        <v>10</v>
      </c>
      <c r="F215" s="51" t="s">
        <v>613</v>
      </c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7"/>
      <c r="S215" s="54"/>
      <c r="T215" s="54"/>
      <c r="U215" s="54"/>
      <c r="V215" s="54"/>
      <c r="W215" s="54"/>
      <c r="X215" s="54"/>
      <c r="Y215" s="54"/>
      <c r="Z215" s="64"/>
      <c r="AA215" s="50">
        <v>32</v>
      </c>
      <c r="AB215" s="54"/>
      <c r="AC215" s="50"/>
      <c r="AD215" s="44">
        <f t="shared" si="6"/>
        <v>32</v>
      </c>
      <c r="AE215" s="2">
        <f t="shared" si="7"/>
        <v>1</v>
      </c>
    </row>
    <row r="216" spans="1:31" x14ac:dyDescent="0.3">
      <c r="A216" s="79">
        <f>RANK(AD216,$AD$2:AD356)</f>
        <v>213</v>
      </c>
      <c r="B216" s="4" t="s">
        <v>15</v>
      </c>
      <c r="C216" s="40" t="s">
        <v>32</v>
      </c>
      <c r="D216" s="2">
        <v>2013</v>
      </c>
      <c r="E216" s="2" t="s">
        <v>10</v>
      </c>
      <c r="F216" s="51" t="s">
        <v>614</v>
      </c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7"/>
      <c r="S216" s="54"/>
      <c r="T216" s="54"/>
      <c r="U216" s="54"/>
      <c r="V216" s="54"/>
      <c r="W216" s="54"/>
      <c r="X216" s="54"/>
      <c r="Y216" s="54"/>
      <c r="Z216" s="64"/>
      <c r="AA216" s="50">
        <v>32</v>
      </c>
      <c r="AB216" s="54"/>
      <c r="AC216" s="50"/>
      <c r="AD216" s="44">
        <f t="shared" si="6"/>
        <v>32</v>
      </c>
      <c r="AE216" s="2">
        <f t="shared" si="7"/>
        <v>1</v>
      </c>
    </row>
    <row r="217" spans="1:31" x14ac:dyDescent="0.3">
      <c r="A217" s="79">
        <f>RANK(AD217,$AD$2:AD357)</f>
        <v>213</v>
      </c>
      <c r="B217" s="2" t="s">
        <v>15</v>
      </c>
      <c r="C217" s="40" t="s">
        <v>32</v>
      </c>
      <c r="D217" s="2">
        <v>2012</v>
      </c>
      <c r="E217" s="3" t="s">
        <v>10</v>
      </c>
      <c r="F217" s="51" t="s">
        <v>615</v>
      </c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7"/>
      <c r="S217" s="54"/>
      <c r="T217" s="54"/>
      <c r="U217" s="54"/>
      <c r="V217" s="54"/>
      <c r="W217" s="54"/>
      <c r="X217" s="54"/>
      <c r="Y217" s="54"/>
      <c r="Z217" s="64"/>
      <c r="AA217" s="50">
        <v>32</v>
      </c>
      <c r="AB217" s="54"/>
      <c r="AC217" s="50"/>
      <c r="AD217" s="44">
        <f t="shared" si="6"/>
        <v>32</v>
      </c>
      <c r="AE217" s="2">
        <f t="shared" si="7"/>
        <v>1</v>
      </c>
    </row>
    <row r="218" spans="1:31" x14ac:dyDescent="0.3">
      <c r="A218" s="79">
        <f>RANK(AD218,$AD$2:AD358)</f>
        <v>217</v>
      </c>
      <c r="B218" s="7" t="s">
        <v>18</v>
      </c>
      <c r="C218" s="42" t="s">
        <v>52</v>
      </c>
      <c r="D218" s="7"/>
      <c r="E218" s="3" t="s">
        <v>9</v>
      </c>
      <c r="F218" s="42" t="s">
        <v>427</v>
      </c>
      <c r="G218" s="54"/>
      <c r="H218" s="54"/>
      <c r="I218" s="54"/>
      <c r="J218" s="46">
        <v>30</v>
      </c>
      <c r="K218" s="54"/>
      <c r="L218" s="54"/>
      <c r="M218" s="54"/>
      <c r="N218" s="54"/>
      <c r="O218" s="54"/>
      <c r="P218" s="54"/>
      <c r="Q218" s="54"/>
      <c r="R218" s="57"/>
      <c r="S218" s="46"/>
      <c r="T218" s="46"/>
      <c r="U218" s="46"/>
      <c r="V218" s="54"/>
      <c r="W218" s="46"/>
      <c r="X218" s="46"/>
      <c r="Y218" s="46"/>
      <c r="Z218" s="64"/>
      <c r="AA218" s="46"/>
      <c r="AB218" s="54"/>
      <c r="AC218" s="46"/>
      <c r="AD218" s="44">
        <f t="shared" si="6"/>
        <v>30</v>
      </c>
      <c r="AE218" s="2">
        <f t="shared" si="7"/>
        <v>1</v>
      </c>
    </row>
    <row r="219" spans="1:31" x14ac:dyDescent="0.3">
      <c r="A219" s="79">
        <f>RANK(AD219,$AD$2:AD359)</f>
        <v>217</v>
      </c>
      <c r="B219" s="2" t="s">
        <v>18</v>
      </c>
      <c r="C219" s="40" t="s">
        <v>52</v>
      </c>
      <c r="D219" s="2"/>
      <c r="E219" s="3" t="s">
        <v>9</v>
      </c>
      <c r="F219" s="42" t="s">
        <v>213</v>
      </c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7"/>
      <c r="S219" s="50">
        <v>30</v>
      </c>
      <c r="T219" s="46"/>
      <c r="U219" s="46"/>
      <c r="V219" s="54"/>
      <c r="W219" s="46"/>
      <c r="X219" s="46"/>
      <c r="Y219" s="46"/>
      <c r="Z219" s="64"/>
      <c r="AA219" s="46"/>
      <c r="AB219" s="54"/>
      <c r="AC219" s="46"/>
      <c r="AD219" s="44">
        <f t="shared" si="6"/>
        <v>30</v>
      </c>
      <c r="AE219" s="2">
        <f t="shared" si="7"/>
        <v>1</v>
      </c>
    </row>
    <row r="220" spans="1:31" x14ac:dyDescent="0.3">
      <c r="A220" s="79">
        <f>RANK(AD220,$AD$2:AD360)</f>
        <v>217</v>
      </c>
      <c r="B220" s="2" t="s">
        <v>94</v>
      </c>
      <c r="C220" s="40" t="s">
        <v>52</v>
      </c>
      <c r="D220" s="3"/>
      <c r="E220" s="3" t="s">
        <v>9</v>
      </c>
      <c r="F220" s="42" t="s">
        <v>324</v>
      </c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7"/>
      <c r="S220" s="50">
        <v>30</v>
      </c>
      <c r="T220" s="46"/>
      <c r="U220" s="46"/>
      <c r="V220" s="54"/>
      <c r="W220" s="46"/>
      <c r="X220" s="46"/>
      <c r="Y220" s="46"/>
      <c r="Z220" s="64"/>
      <c r="AA220" s="46"/>
      <c r="AB220" s="54"/>
      <c r="AC220" s="46"/>
      <c r="AD220" s="44">
        <f t="shared" si="6"/>
        <v>30</v>
      </c>
      <c r="AE220" s="2">
        <f t="shared" si="7"/>
        <v>1</v>
      </c>
    </row>
    <row r="221" spans="1:31" x14ac:dyDescent="0.3">
      <c r="A221" s="79">
        <f>RANK(AD221,$AD$2:AD361)</f>
        <v>220</v>
      </c>
      <c r="B221" s="7" t="s">
        <v>15</v>
      </c>
      <c r="C221" s="42" t="s">
        <v>4</v>
      </c>
      <c r="D221" s="7">
        <v>2015</v>
      </c>
      <c r="E221" s="3" t="s">
        <v>9</v>
      </c>
      <c r="F221" s="38" t="s">
        <v>368</v>
      </c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7"/>
      <c r="S221" s="50">
        <v>9</v>
      </c>
      <c r="T221" s="46"/>
      <c r="U221" s="46"/>
      <c r="V221" s="54"/>
      <c r="W221" s="46"/>
      <c r="X221" s="46"/>
      <c r="Y221" s="46"/>
      <c r="Z221" s="64"/>
      <c r="AA221" s="50">
        <v>16</v>
      </c>
      <c r="AB221" s="46"/>
      <c r="AC221" s="50"/>
      <c r="AD221" s="44">
        <f t="shared" si="6"/>
        <v>25</v>
      </c>
      <c r="AE221" s="2">
        <f t="shared" si="7"/>
        <v>2</v>
      </c>
    </row>
    <row r="222" spans="1:31" x14ac:dyDescent="0.3">
      <c r="A222" s="79">
        <f>RANK(AD222,$AD$2:AD362)</f>
        <v>221</v>
      </c>
      <c r="B222" s="2" t="s">
        <v>15</v>
      </c>
      <c r="C222" s="40" t="s">
        <v>4</v>
      </c>
      <c r="D222" s="4">
        <v>2012</v>
      </c>
      <c r="E222" s="2" t="s">
        <v>10</v>
      </c>
      <c r="F222" s="42" t="s">
        <v>268</v>
      </c>
      <c r="G222" s="54"/>
      <c r="H222" s="54"/>
      <c r="I222" s="54"/>
      <c r="J222" s="46">
        <v>24</v>
      </c>
      <c r="K222" s="54"/>
      <c r="L222" s="54"/>
      <c r="M222" s="54"/>
      <c r="N222" s="54"/>
      <c r="O222" s="54"/>
      <c r="P222" s="54"/>
      <c r="Q222" s="54"/>
      <c r="R222" s="57"/>
      <c r="S222" s="46"/>
      <c r="T222" s="46"/>
      <c r="U222" s="46"/>
      <c r="V222" s="54"/>
      <c r="W222" s="46"/>
      <c r="X222" s="46"/>
      <c r="Y222" s="46"/>
      <c r="Z222" s="64"/>
      <c r="AA222" s="46"/>
      <c r="AB222" s="46"/>
      <c r="AC222" s="46"/>
      <c r="AD222" s="44">
        <f t="shared" si="6"/>
        <v>24</v>
      </c>
      <c r="AE222" s="2">
        <f t="shared" si="7"/>
        <v>1</v>
      </c>
    </row>
    <row r="223" spans="1:31" x14ac:dyDescent="0.3">
      <c r="A223" s="79">
        <f>RANK(AD223,$AD$2:AD363)</f>
        <v>221</v>
      </c>
      <c r="B223" s="4" t="s">
        <v>15</v>
      </c>
      <c r="C223" s="38"/>
      <c r="D223" s="4">
        <v>2011</v>
      </c>
      <c r="E223" s="3" t="s">
        <v>11</v>
      </c>
      <c r="F223" s="38" t="s">
        <v>92</v>
      </c>
      <c r="G223" s="54"/>
      <c r="H223" s="54"/>
      <c r="I223" s="54"/>
      <c r="J223" s="46">
        <v>24</v>
      </c>
      <c r="K223" s="54"/>
      <c r="L223" s="54"/>
      <c r="M223" s="54"/>
      <c r="N223" s="54"/>
      <c r="O223" s="54"/>
      <c r="P223" s="54"/>
      <c r="Q223" s="54"/>
      <c r="R223" s="57"/>
      <c r="S223" s="46"/>
      <c r="T223" s="46"/>
      <c r="U223" s="46"/>
      <c r="V223" s="54"/>
      <c r="W223" s="46"/>
      <c r="X223" s="46"/>
      <c r="Y223" s="46"/>
      <c r="Z223" s="64"/>
      <c r="AA223" s="46"/>
      <c r="AB223" s="54"/>
      <c r="AC223" s="46"/>
      <c r="AD223" s="44">
        <f t="shared" si="6"/>
        <v>24</v>
      </c>
      <c r="AE223" s="2">
        <f t="shared" si="7"/>
        <v>1</v>
      </c>
    </row>
    <row r="224" spans="1:31" x14ac:dyDescent="0.3">
      <c r="A224" s="79">
        <f>RANK(AD224,$AD$2:AD364)</f>
        <v>221</v>
      </c>
      <c r="B224" s="2" t="s">
        <v>15</v>
      </c>
      <c r="C224" s="40" t="s">
        <v>13</v>
      </c>
      <c r="D224" s="2">
        <v>2012</v>
      </c>
      <c r="E224" s="2" t="s">
        <v>10</v>
      </c>
      <c r="F224" s="42" t="s">
        <v>303</v>
      </c>
      <c r="G224" s="54"/>
      <c r="H224" s="54"/>
      <c r="I224" s="54"/>
      <c r="J224" s="46">
        <v>24</v>
      </c>
      <c r="K224" s="54"/>
      <c r="L224" s="54"/>
      <c r="M224" s="54"/>
      <c r="N224" s="54"/>
      <c r="O224" s="54"/>
      <c r="P224" s="54"/>
      <c r="Q224" s="54"/>
      <c r="R224" s="57"/>
      <c r="S224" s="46"/>
      <c r="T224" s="46"/>
      <c r="U224" s="46"/>
      <c r="V224" s="54"/>
      <c r="W224" s="46"/>
      <c r="X224" s="46"/>
      <c r="Y224" s="46"/>
      <c r="Z224" s="64"/>
      <c r="AA224" s="46"/>
      <c r="AB224" s="46"/>
      <c r="AC224" s="46"/>
      <c r="AD224" s="44">
        <f t="shared" si="6"/>
        <v>24</v>
      </c>
      <c r="AE224" s="2">
        <f t="shared" si="7"/>
        <v>1</v>
      </c>
    </row>
    <row r="225" spans="1:31" x14ac:dyDescent="0.3">
      <c r="A225" s="79">
        <f>RANK(AD225,$AD$2:AD365)</f>
        <v>221</v>
      </c>
      <c r="B225" s="4" t="s">
        <v>15</v>
      </c>
      <c r="C225" s="38" t="s">
        <v>13</v>
      </c>
      <c r="D225" s="4">
        <v>2011</v>
      </c>
      <c r="E225" s="3" t="s">
        <v>11</v>
      </c>
      <c r="F225" s="38" t="s">
        <v>433</v>
      </c>
      <c r="G225" s="54"/>
      <c r="H225" s="54"/>
      <c r="I225" s="54"/>
      <c r="J225" s="46">
        <v>24</v>
      </c>
      <c r="K225" s="54"/>
      <c r="L225" s="54"/>
      <c r="M225" s="54"/>
      <c r="N225" s="54"/>
      <c r="O225" s="54"/>
      <c r="P225" s="54"/>
      <c r="Q225" s="54"/>
      <c r="R225" s="57"/>
      <c r="S225" s="46"/>
      <c r="T225" s="46"/>
      <c r="U225" s="46"/>
      <c r="V225" s="54"/>
      <c r="W225" s="46"/>
      <c r="X225" s="46"/>
      <c r="Y225" s="46"/>
      <c r="Z225" s="64"/>
      <c r="AA225" s="46"/>
      <c r="AB225" s="54"/>
      <c r="AC225" s="46"/>
      <c r="AD225" s="44">
        <f t="shared" si="6"/>
        <v>24</v>
      </c>
      <c r="AE225" s="2">
        <f t="shared" si="7"/>
        <v>1</v>
      </c>
    </row>
    <row r="226" spans="1:31" x14ac:dyDescent="0.3">
      <c r="A226" s="79">
        <f>RANK(AD226,$AD$2:AD366)</f>
        <v>221</v>
      </c>
      <c r="B226" s="2" t="s">
        <v>15</v>
      </c>
      <c r="C226" s="40" t="s">
        <v>154</v>
      </c>
      <c r="D226" s="2">
        <v>2012</v>
      </c>
      <c r="E226" s="2" t="s">
        <v>10</v>
      </c>
      <c r="F226" s="42" t="s">
        <v>435</v>
      </c>
      <c r="G226" s="54"/>
      <c r="H226" s="54"/>
      <c r="I226" s="54"/>
      <c r="J226" s="46">
        <v>24</v>
      </c>
      <c r="K226" s="54"/>
      <c r="L226" s="54"/>
      <c r="M226" s="54"/>
      <c r="N226" s="54"/>
      <c r="O226" s="54"/>
      <c r="P226" s="54"/>
      <c r="Q226" s="54"/>
      <c r="R226" s="57"/>
      <c r="S226" s="46"/>
      <c r="T226" s="46"/>
      <c r="U226" s="46"/>
      <c r="V226" s="54"/>
      <c r="W226" s="46"/>
      <c r="X226" s="46"/>
      <c r="Y226" s="46"/>
      <c r="Z226" s="64"/>
      <c r="AA226" s="46"/>
      <c r="AB226" s="54"/>
      <c r="AC226" s="46"/>
      <c r="AD226" s="44">
        <f t="shared" si="6"/>
        <v>24</v>
      </c>
      <c r="AE226" s="2">
        <f t="shared" si="7"/>
        <v>1</v>
      </c>
    </row>
    <row r="227" spans="1:31" x14ac:dyDescent="0.3">
      <c r="A227" s="79">
        <f>RANK(AD227,$AD$2:AD367)</f>
        <v>221</v>
      </c>
      <c r="B227" s="2" t="s">
        <v>15</v>
      </c>
      <c r="C227" s="40" t="s">
        <v>13</v>
      </c>
      <c r="D227" s="4">
        <v>2011</v>
      </c>
      <c r="E227" s="3" t="s">
        <v>11</v>
      </c>
      <c r="F227" s="42" t="s">
        <v>287</v>
      </c>
      <c r="G227" s="54"/>
      <c r="H227" s="54"/>
      <c r="I227" s="54"/>
      <c r="J227" s="46">
        <v>24</v>
      </c>
      <c r="K227" s="54"/>
      <c r="L227" s="54"/>
      <c r="M227" s="54"/>
      <c r="N227" s="54"/>
      <c r="O227" s="54"/>
      <c r="P227" s="54"/>
      <c r="Q227" s="54"/>
      <c r="R227" s="57"/>
      <c r="S227" s="46"/>
      <c r="T227" s="46"/>
      <c r="U227" s="46"/>
      <c r="V227" s="54"/>
      <c r="W227" s="46"/>
      <c r="X227" s="46"/>
      <c r="Y227" s="46"/>
      <c r="Z227" s="64"/>
      <c r="AA227" s="46"/>
      <c r="AB227" s="54"/>
      <c r="AC227" s="46"/>
      <c r="AD227" s="44">
        <f t="shared" si="6"/>
        <v>24</v>
      </c>
      <c r="AE227" s="2">
        <f t="shared" si="7"/>
        <v>1</v>
      </c>
    </row>
    <row r="228" spans="1:31" x14ac:dyDescent="0.3">
      <c r="A228" s="79">
        <f>RANK(AD228,$AD$2:AD368)</f>
        <v>221</v>
      </c>
      <c r="B228" s="4" t="s">
        <v>15</v>
      </c>
      <c r="C228" s="40" t="s">
        <v>4</v>
      </c>
      <c r="D228" s="2">
        <v>2012</v>
      </c>
      <c r="E228" s="2" t="s">
        <v>10</v>
      </c>
      <c r="F228" s="51" t="s">
        <v>517</v>
      </c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7"/>
      <c r="S228" s="50">
        <v>24</v>
      </c>
      <c r="T228" s="54"/>
      <c r="U228" s="54"/>
      <c r="V228" s="54"/>
      <c r="W228" s="54"/>
      <c r="X228" s="54"/>
      <c r="Y228" s="54"/>
      <c r="Z228" s="64"/>
      <c r="AA228" s="54"/>
      <c r="AB228" s="54"/>
      <c r="AC228" s="54"/>
      <c r="AD228" s="44">
        <f t="shared" si="6"/>
        <v>24</v>
      </c>
      <c r="AE228" s="2">
        <f t="shared" si="7"/>
        <v>1</v>
      </c>
    </row>
    <row r="229" spans="1:31" x14ac:dyDescent="0.3">
      <c r="A229" s="79">
        <f>RANK(AD229,$AD$2:AD369)</f>
        <v>221</v>
      </c>
      <c r="B229" s="2" t="s">
        <v>15</v>
      </c>
      <c r="C229" s="38" t="s">
        <v>13</v>
      </c>
      <c r="D229" s="4">
        <v>2011</v>
      </c>
      <c r="E229" s="3" t="s">
        <v>11</v>
      </c>
      <c r="F229" s="42" t="s">
        <v>286</v>
      </c>
      <c r="G229" s="54"/>
      <c r="H229" s="54"/>
      <c r="I229" s="54"/>
      <c r="J229" s="46">
        <v>24</v>
      </c>
      <c r="K229" s="54"/>
      <c r="L229" s="54"/>
      <c r="M229" s="54"/>
      <c r="N229" s="54"/>
      <c r="O229" s="54"/>
      <c r="P229" s="54"/>
      <c r="Q229" s="54"/>
      <c r="R229" s="57"/>
      <c r="S229" s="46"/>
      <c r="T229" s="46"/>
      <c r="U229" s="46"/>
      <c r="V229" s="54"/>
      <c r="W229" s="46"/>
      <c r="X229" s="46"/>
      <c r="Y229" s="46"/>
      <c r="Z229" s="64"/>
      <c r="AA229" s="46"/>
      <c r="AB229" s="54"/>
      <c r="AC229" s="46"/>
      <c r="AD229" s="44">
        <f t="shared" si="6"/>
        <v>24</v>
      </c>
      <c r="AE229" s="2">
        <f t="shared" si="7"/>
        <v>1</v>
      </c>
    </row>
    <row r="230" spans="1:31" x14ac:dyDescent="0.3">
      <c r="A230" s="79">
        <f>RANK(AD230,$AD$2:AD370)</f>
        <v>221</v>
      </c>
      <c r="B230" s="2" t="s">
        <v>15</v>
      </c>
      <c r="C230" s="40" t="s">
        <v>13</v>
      </c>
      <c r="D230" s="2">
        <v>2012</v>
      </c>
      <c r="E230" s="3" t="s">
        <v>10</v>
      </c>
      <c r="F230" s="42" t="s">
        <v>284</v>
      </c>
      <c r="G230" s="54"/>
      <c r="H230" s="54"/>
      <c r="I230" s="54"/>
      <c r="J230" s="46">
        <v>24</v>
      </c>
      <c r="K230" s="54"/>
      <c r="L230" s="54"/>
      <c r="M230" s="54"/>
      <c r="N230" s="54"/>
      <c r="O230" s="54"/>
      <c r="P230" s="54"/>
      <c r="Q230" s="54"/>
      <c r="R230" s="57"/>
      <c r="S230" s="46"/>
      <c r="T230" s="46"/>
      <c r="U230" s="46"/>
      <c r="V230" s="54"/>
      <c r="W230" s="46"/>
      <c r="X230" s="46"/>
      <c r="Y230" s="46"/>
      <c r="Z230" s="64"/>
      <c r="AA230" s="46"/>
      <c r="AB230" s="54"/>
      <c r="AC230" s="46"/>
      <c r="AD230" s="44">
        <f t="shared" si="6"/>
        <v>24</v>
      </c>
      <c r="AE230" s="2">
        <f t="shared" si="7"/>
        <v>1</v>
      </c>
    </row>
    <row r="231" spans="1:31" x14ac:dyDescent="0.3">
      <c r="A231" s="79">
        <f>RANK(AD231,$AD$2:AD371)</f>
        <v>230</v>
      </c>
      <c r="B231" s="2" t="s">
        <v>15</v>
      </c>
      <c r="C231" s="39" t="s">
        <v>290</v>
      </c>
      <c r="D231" s="3">
        <v>2016</v>
      </c>
      <c r="E231" s="3" t="s">
        <v>5</v>
      </c>
      <c r="F231" s="51" t="s">
        <v>586</v>
      </c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7"/>
      <c r="S231" s="54"/>
      <c r="T231" s="54"/>
      <c r="U231" s="54"/>
      <c r="V231" s="54"/>
      <c r="W231" s="54"/>
      <c r="X231" s="54"/>
      <c r="Y231" s="54"/>
      <c r="Z231" s="50">
        <v>9</v>
      </c>
      <c r="AA231" s="50">
        <v>11</v>
      </c>
      <c r="AB231" s="54"/>
      <c r="AC231" s="50"/>
      <c r="AD231" s="44">
        <f t="shared" si="6"/>
        <v>20</v>
      </c>
      <c r="AE231" s="2">
        <f t="shared" si="7"/>
        <v>2</v>
      </c>
    </row>
    <row r="232" spans="1:31" x14ac:dyDescent="0.3">
      <c r="A232" s="79">
        <f>RANK(AD232,$AD$2:AD372)</f>
        <v>230</v>
      </c>
      <c r="B232" s="2" t="s">
        <v>18</v>
      </c>
      <c r="C232" s="40" t="s">
        <v>52</v>
      </c>
      <c r="D232" s="2"/>
      <c r="E232" s="3" t="s">
        <v>9</v>
      </c>
      <c r="F232" s="51" t="s">
        <v>581</v>
      </c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7"/>
      <c r="S232" s="54"/>
      <c r="T232" s="54"/>
      <c r="U232" s="54"/>
      <c r="V232" s="54"/>
      <c r="W232" s="54"/>
      <c r="X232" s="54"/>
      <c r="Y232" s="54"/>
      <c r="Z232" s="50">
        <v>20</v>
      </c>
      <c r="AA232" s="54"/>
      <c r="AB232" s="54"/>
      <c r="AC232" s="54"/>
      <c r="AD232" s="44">
        <f t="shared" si="6"/>
        <v>20</v>
      </c>
      <c r="AE232" s="2">
        <f t="shared" si="7"/>
        <v>1</v>
      </c>
    </row>
    <row r="233" spans="1:31" x14ac:dyDescent="0.3">
      <c r="A233" s="79">
        <f>RANK(AD233,$AD$2:AD373)</f>
        <v>230</v>
      </c>
      <c r="B233" s="2" t="s">
        <v>15</v>
      </c>
      <c r="C233" s="40" t="s">
        <v>4</v>
      </c>
      <c r="D233" s="7">
        <v>2015</v>
      </c>
      <c r="E233" s="2" t="s">
        <v>9</v>
      </c>
      <c r="F233" s="51" t="s">
        <v>616</v>
      </c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7"/>
      <c r="S233" s="54"/>
      <c r="T233" s="54"/>
      <c r="U233" s="54"/>
      <c r="V233" s="54"/>
      <c r="W233" s="54"/>
      <c r="X233" s="54"/>
      <c r="Y233" s="54"/>
      <c r="Z233" s="64"/>
      <c r="AA233" s="50">
        <v>20</v>
      </c>
      <c r="AB233" s="54"/>
      <c r="AC233" s="50"/>
      <c r="AD233" s="44">
        <f t="shared" si="6"/>
        <v>20</v>
      </c>
      <c r="AE233" s="2">
        <f t="shared" si="7"/>
        <v>1</v>
      </c>
    </row>
    <row r="234" spans="1:31" x14ac:dyDescent="0.3">
      <c r="A234" s="79">
        <f>RANK(AD234,$AD$2:AD374)</f>
        <v>230</v>
      </c>
      <c r="B234" s="7" t="s">
        <v>524</v>
      </c>
      <c r="C234" s="40"/>
      <c r="D234" s="2"/>
      <c r="E234" s="3" t="s">
        <v>9</v>
      </c>
      <c r="F234" s="51" t="s">
        <v>521</v>
      </c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7"/>
      <c r="S234" s="50">
        <v>20</v>
      </c>
      <c r="T234" s="54"/>
      <c r="U234" s="54"/>
      <c r="V234" s="54"/>
      <c r="W234" s="54"/>
      <c r="X234" s="54"/>
      <c r="Y234" s="54"/>
      <c r="Z234" s="64"/>
      <c r="AA234" s="54"/>
      <c r="AB234" s="54"/>
      <c r="AC234" s="54"/>
      <c r="AD234" s="44">
        <f t="shared" si="6"/>
        <v>20</v>
      </c>
      <c r="AE234" s="2">
        <f t="shared" si="7"/>
        <v>1</v>
      </c>
    </row>
    <row r="235" spans="1:31" x14ac:dyDescent="0.3">
      <c r="A235" s="79">
        <f>RANK(AD235,$AD$2:AD375)</f>
        <v>230</v>
      </c>
      <c r="B235" s="4" t="s">
        <v>18</v>
      </c>
      <c r="C235" s="40"/>
      <c r="D235" s="2"/>
      <c r="E235" s="3" t="s">
        <v>5</v>
      </c>
      <c r="F235" s="51" t="s">
        <v>519</v>
      </c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7"/>
      <c r="S235" s="50">
        <v>20</v>
      </c>
      <c r="T235" s="54"/>
      <c r="U235" s="54"/>
      <c r="V235" s="54"/>
      <c r="W235" s="54"/>
      <c r="X235" s="54"/>
      <c r="Y235" s="54"/>
      <c r="Z235" s="64"/>
      <c r="AA235" s="54"/>
      <c r="AB235" s="54"/>
      <c r="AC235" s="54"/>
      <c r="AD235" s="44">
        <f t="shared" si="6"/>
        <v>20</v>
      </c>
      <c r="AE235" s="2">
        <f t="shared" si="7"/>
        <v>1</v>
      </c>
    </row>
    <row r="236" spans="1:31" x14ac:dyDescent="0.3">
      <c r="A236" s="79">
        <f>RANK(AD236,$AD$2:AD376)</f>
        <v>230</v>
      </c>
      <c r="B236" s="2" t="s">
        <v>15</v>
      </c>
      <c r="C236" s="40" t="s">
        <v>6</v>
      </c>
      <c r="D236" s="2">
        <v>2014</v>
      </c>
      <c r="E236" s="3" t="s">
        <v>9</v>
      </c>
      <c r="F236" s="51" t="s">
        <v>617</v>
      </c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7"/>
      <c r="S236" s="54"/>
      <c r="T236" s="54"/>
      <c r="U236" s="54"/>
      <c r="V236" s="54"/>
      <c r="W236" s="54"/>
      <c r="X236" s="54"/>
      <c r="Y236" s="54"/>
      <c r="Z236" s="64"/>
      <c r="AA236" s="50">
        <v>20</v>
      </c>
      <c r="AB236" s="54"/>
      <c r="AC236" s="50"/>
      <c r="AD236" s="44">
        <f t="shared" si="6"/>
        <v>20</v>
      </c>
      <c r="AE236" s="2">
        <f t="shared" si="7"/>
        <v>1</v>
      </c>
    </row>
    <row r="237" spans="1:31" x14ac:dyDescent="0.3">
      <c r="A237" s="79">
        <f>RANK(AD237,$AD$2:AD377)</f>
        <v>236</v>
      </c>
      <c r="B237" s="7" t="s">
        <v>524</v>
      </c>
      <c r="C237" s="40"/>
      <c r="D237" s="2"/>
      <c r="E237" s="3" t="s">
        <v>9</v>
      </c>
      <c r="F237" s="51" t="s">
        <v>520</v>
      </c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7"/>
      <c r="S237" s="50">
        <v>18.5</v>
      </c>
      <c r="T237" s="54"/>
      <c r="U237" s="54"/>
      <c r="V237" s="54"/>
      <c r="W237" s="54"/>
      <c r="X237" s="54"/>
      <c r="Y237" s="54"/>
      <c r="Z237" s="64"/>
      <c r="AA237" s="54"/>
      <c r="AB237" s="54"/>
      <c r="AC237" s="54"/>
      <c r="AD237" s="44">
        <f t="shared" si="6"/>
        <v>18.5</v>
      </c>
      <c r="AE237" s="2">
        <f t="shared" si="7"/>
        <v>1</v>
      </c>
    </row>
    <row r="238" spans="1:31" x14ac:dyDescent="0.3">
      <c r="A238" s="79">
        <f>RANK(AD238,$AD$2:AD378)</f>
        <v>237</v>
      </c>
      <c r="B238" s="7" t="s">
        <v>15</v>
      </c>
      <c r="C238" s="40" t="s">
        <v>4</v>
      </c>
      <c r="D238" s="2">
        <v>2017</v>
      </c>
      <c r="E238" s="2" t="s">
        <v>5</v>
      </c>
      <c r="F238" s="51" t="s">
        <v>623</v>
      </c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7"/>
      <c r="S238" s="54"/>
      <c r="T238" s="54"/>
      <c r="U238" s="54"/>
      <c r="V238" s="54"/>
      <c r="W238" s="50">
        <v>9</v>
      </c>
      <c r="X238" s="54"/>
      <c r="Y238" s="54"/>
      <c r="Z238" s="64"/>
      <c r="AA238" s="50">
        <v>9</v>
      </c>
      <c r="AB238" s="54"/>
      <c r="AC238" s="50"/>
      <c r="AD238" s="44">
        <f t="shared" si="6"/>
        <v>18</v>
      </c>
      <c r="AE238" s="2">
        <f t="shared" si="7"/>
        <v>2</v>
      </c>
    </row>
    <row r="239" spans="1:31" x14ac:dyDescent="0.3">
      <c r="A239" s="79">
        <f>RANK(AD239,$AD$2:AD379)</f>
        <v>238</v>
      </c>
      <c r="B239" s="2" t="s">
        <v>15</v>
      </c>
      <c r="C239" s="40" t="s">
        <v>250</v>
      </c>
      <c r="D239" s="2">
        <v>2013</v>
      </c>
      <c r="E239" s="2" t="s">
        <v>10</v>
      </c>
      <c r="F239" s="42" t="s">
        <v>253</v>
      </c>
      <c r="G239" s="54"/>
      <c r="H239" s="46">
        <v>16</v>
      </c>
      <c r="I239" s="54"/>
      <c r="J239" s="54"/>
      <c r="K239" s="54"/>
      <c r="L239" s="54"/>
      <c r="M239" s="54"/>
      <c r="N239" s="54"/>
      <c r="O239" s="54"/>
      <c r="P239" s="54"/>
      <c r="Q239" s="54"/>
      <c r="R239" s="57"/>
      <c r="S239" s="46"/>
      <c r="T239" s="46"/>
      <c r="U239" s="46"/>
      <c r="V239" s="54"/>
      <c r="W239" s="46"/>
      <c r="X239" s="46"/>
      <c r="Y239" s="46"/>
      <c r="Z239" s="64"/>
      <c r="AA239" s="46"/>
      <c r="AB239" s="46"/>
      <c r="AC239" s="46"/>
      <c r="AD239" s="44">
        <f t="shared" si="6"/>
        <v>16</v>
      </c>
      <c r="AE239" s="2">
        <f t="shared" si="7"/>
        <v>1</v>
      </c>
    </row>
    <row r="240" spans="1:31" x14ac:dyDescent="0.3">
      <c r="A240" s="79">
        <f>RANK(AD240,$AD$2:AD380)</f>
        <v>238</v>
      </c>
      <c r="B240" s="2" t="s">
        <v>15</v>
      </c>
      <c r="C240" s="40" t="s">
        <v>22</v>
      </c>
      <c r="D240" s="4">
        <v>2013</v>
      </c>
      <c r="E240" s="2" t="s">
        <v>10</v>
      </c>
      <c r="F240" s="51" t="s">
        <v>582</v>
      </c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7"/>
      <c r="S240" s="54"/>
      <c r="T240" s="54"/>
      <c r="U240" s="54"/>
      <c r="V240" s="54"/>
      <c r="W240" s="54"/>
      <c r="X240" s="54"/>
      <c r="Y240" s="54"/>
      <c r="Z240" s="50">
        <v>16</v>
      </c>
      <c r="AA240" s="54"/>
      <c r="AB240" s="54"/>
      <c r="AC240" s="54"/>
      <c r="AD240" s="44">
        <f t="shared" si="6"/>
        <v>16</v>
      </c>
      <c r="AE240" s="2">
        <f t="shared" si="7"/>
        <v>1</v>
      </c>
    </row>
    <row r="241" spans="1:31" x14ac:dyDescent="0.3">
      <c r="A241" s="79">
        <f>RANK(AD241,$AD$2:AD381)</f>
        <v>238</v>
      </c>
      <c r="B241" s="2" t="s">
        <v>17</v>
      </c>
      <c r="C241" s="39" t="s">
        <v>52</v>
      </c>
      <c r="D241" s="2"/>
      <c r="E241" s="3" t="s">
        <v>5</v>
      </c>
      <c r="F241" s="38" t="s">
        <v>322</v>
      </c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7"/>
      <c r="S241" s="50">
        <v>16</v>
      </c>
      <c r="T241" s="46"/>
      <c r="U241" s="46"/>
      <c r="V241" s="54"/>
      <c r="W241" s="46"/>
      <c r="X241" s="46"/>
      <c r="Y241" s="46"/>
      <c r="Z241" s="64"/>
      <c r="AA241" s="46"/>
      <c r="AB241" s="54"/>
      <c r="AC241" s="46"/>
      <c r="AD241" s="44">
        <f t="shared" si="6"/>
        <v>16</v>
      </c>
      <c r="AE241" s="2">
        <f t="shared" si="7"/>
        <v>1</v>
      </c>
    </row>
    <row r="242" spans="1:31" x14ac:dyDescent="0.3">
      <c r="A242" s="79">
        <f>RANK(AD242,$AD$2:AD382)</f>
        <v>238</v>
      </c>
      <c r="B242" s="4" t="s">
        <v>15</v>
      </c>
      <c r="C242" s="42" t="s">
        <v>48</v>
      </c>
      <c r="D242" s="7">
        <v>2014</v>
      </c>
      <c r="E242" s="2" t="s">
        <v>9</v>
      </c>
      <c r="F242" s="51" t="s">
        <v>471</v>
      </c>
      <c r="G242" s="54"/>
      <c r="H242" s="54"/>
      <c r="I242" s="54"/>
      <c r="J242" s="54"/>
      <c r="K242" s="54"/>
      <c r="L242" s="54"/>
      <c r="M242" s="54"/>
      <c r="N242" s="54"/>
      <c r="O242" s="54"/>
      <c r="P242" s="53">
        <v>16</v>
      </c>
      <c r="Q242" s="54"/>
      <c r="R242" s="57"/>
      <c r="S242" s="53"/>
      <c r="T242" s="53"/>
      <c r="U242" s="53"/>
      <c r="V242" s="53"/>
      <c r="W242" s="53"/>
      <c r="X242" s="53"/>
      <c r="Y242" s="53"/>
      <c r="Z242" s="64"/>
      <c r="AA242" s="53"/>
      <c r="AB242" s="54"/>
      <c r="AC242" s="53"/>
      <c r="AD242" s="44">
        <f t="shared" si="6"/>
        <v>16</v>
      </c>
      <c r="AE242" s="2">
        <f t="shared" si="7"/>
        <v>1</v>
      </c>
    </row>
    <row r="243" spans="1:31" x14ac:dyDescent="0.3">
      <c r="A243" s="79">
        <f>RANK(AD243,$AD$2:AD383)</f>
        <v>238</v>
      </c>
      <c r="B243" s="2" t="s">
        <v>15</v>
      </c>
      <c r="C243" s="39" t="s">
        <v>13</v>
      </c>
      <c r="D243" s="4">
        <v>2013</v>
      </c>
      <c r="E243" s="3" t="s">
        <v>10</v>
      </c>
      <c r="F243" s="38" t="s">
        <v>430</v>
      </c>
      <c r="G243" s="54"/>
      <c r="H243" s="54"/>
      <c r="I243" s="54"/>
      <c r="J243" s="46">
        <v>16</v>
      </c>
      <c r="K243" s="54"/>
      <c r="L243" s="54"/>
      <c r="M243" s="54"/>
      <c r="N243" s="54"/>
      <c r="O243" s="54"/>
      <c r="P243" s="54"/>
      <c r="Q243" s="54"/>
      <c r="R243" s="57"/>
      <c r="S243" s="46"/>
      <c r="T243" s="46"/>
      <c r="U243" s="46"/>
      <c r="V243" s="54"/>
      <c r="W243" s="46"/>
      <c r="X243" s="46"/>
      <c r="Y243" s="46"/>
      <c r="Z243" s="64"/>
      <c r="AA243" s="46"/>
      <c r="AB243" s="54"/>
      <c r="AC243" s="46"/>
      <c r="AD243" s="44">
        <f t="shared" si="6"/>
        <v>16</v>
      </c>
      <c r="AE243" s="2">
        <f t="shared" si="7"/>
        <v>1</v>
      </c>
    </row>
    <row r="244" spans="1:31" x14ac:dyDescent="0.3">
      <c r="A244" s="79">
        <f>RANK(AD244,$AD$2:AD384)</f>
        <v>238</v>
      </c>
      <c r="B244" s="7" t="s">
        <v>15</v>
      </c>
      <c r="C244" s="42" t="s">
        <v>4</v>
      </c>
      <c r="D244" s="7">
        <v>2013</v>
      </c>
      <c r="E244" s="2" t="s">
        <v>10</v>
      </c>
      <c r="F244" s="51" t="s">
        <v>585</v>
      </c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7"/>
      <c r="S244" s="54"/>
      <c r="T244" s="54"/>
      <c r="U244" s="54"/>
      <c r="V244" s="54"/>
      <c r="W244" s="54"/>
      <c r="X244" s="54"/>
      <c r="Y244" s="54"/>
      <c r="Z244" s="50">
        <v>16</v>
      </c>
      <c r="AA244" s="54"/>
      <c r="AB244" s="54"/>
      <c r="AC244" s="54"/>
      <c r="AD244" s="44">
        <f t="shared" si="6"/>
        <v>16</v>
      </c>
      <c r="AE244" s="2">
        <f t="shared" si="7"/>
        <v>1</v>
      </c>
    </row>
    <row r="245" spans="1:31" x14ac:dyDescent="0.3">
      <c r="A245" s="79">
        <f>RANK(AD245,$AD$2:AD385)</f>
        <v>238</v>
      </c>
      <c r="B245" s="2" t="s">
        <v>15</v>
      </c>
      <c r="C245" s="40" t="s">
        <v>4</v>
      </c>
      <c r="D245" s="2">
        <v>2013</v>
      </c>
      <c r="E245" s="2" t="s">
        <v>10</v>
      </c>
      <c r="F245" s="42" t="s">
        <v>394</v>
      </c>
      <c r="G245" s="54"/>
      <c r="H245" s="46">
        <v>16</v>
      </c>
      <c r="I245" s="54"/>
      <c r="J245" s="54"/>
      <c r="K245" s="54"/>
      <c r="L245" s="54"/>
      <c r="M245" s="54"/>
      <c r="N245" s="54"/>
      <c r="O245" s="54"/>
      <c r="P245" s="54"/>
      <c r="Q245" s="54"/>
      <c r="R245" s="57"/>
      <c r="S245" s="46"/>
      <c r="T245" s="46"/>
      <c r="U245" s="46"/>
      <c r="V245" s="54"/>
      <c r="W245" s="46"/>
      <c r="X245" s="46"/>
      <c r="Y245" s="46"/>
      <c r="Z245" s="64"/>
      <c r="AA245" s="46"/>
      <c r="AB245" s="54"/>
      <c r="AC245" s="46"/>
      <c r="AD245" s="44">
        <f t="shared" si="6"/>
        <v>16</v>
      </c>
      <c r="AE245" s="2">
        <f t="shared" si="7"/>
        <v>1</v>
      </c>
    </row>
    <row r="246" spans="1:31" x14ac:dyDescent="0.3">
      <c r="A246" s="79">
        <f>RANK(AD246,$AD$2:AD386)</f>
        <v>238</v>
      </c>
      <c r="B246" s="7" t="s">
        <v>15</v>
      </c>
      <c r="C246" s="40" t="s">
        <v>13</v>
      </c>
      <c r="D246" s="2">
        <v>2013</v>
      </c>
      <c r="E246" s="2" t="s">
        <v>10</v>
      </c>
      <c r="F246" s="51" t="s">
        <v>543</v>
      </c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7"/>
      <c r="S246" s="54"/>
      <c r="T246" s="54"/>
      <c r="U246" s="54"/>
      <c r="V246" s="54"/>
      <c r="W246" s="50">
        <v>16</v>
      </c>
      <c r="X246" s="54"/>
      <c r="Y246" s="54"/>
      <c r="Z246" s="64"/>
      <c r="AA246" s="54"/>
      <c r="AB246" s="54"/>
      <c r="AC246" s="54"/>
      <c r="AD246" s="44">
        <f t="shared" si="6"/>
        <v>16</v>
      </c>
      <c r="AE246" s="2">
        <f t="shared" si="7"/>
        <v>1</v>
      </c>
    </row>
    <row r="247" spans="1:31" x14ac:dyDescent="0.3">
      <c r="A247" s="79">
        <f>RANK(AD247,$AD$2:AD387)</f>
        <v>238</v>
      </c>
      <c r="B247" s="2" t="s">
        <v>15</v>
      </c>
      <c r="C247" s="39" t="s">
        <v>45</v>
      </c>
      <c r="D247" s="4">
        <v>2013</v>
      </c>
      <c r="E247" s="2" t="s">
        <v>10</v>
      </c>
      <c r="F247" s="38" t="s">
        <v>428</v>
      </c>
      <c r="G247" s="54"/>
      <c r="H247" s="54"/>
      <c r="I247" s="54"/>
      <c r="J247" s="46">
        <v>16</v>
      </c>
      <c r="K247" s="54"/>
      <c r="L247" s="54"/>
      <c r="M247" s="54"/>
      <c r="N247" s="54"/>
      <c r="O247" s="54"/>
      <c r="P247" s="54"/>
      <c r="Q247" s="54"/>
      <c r="R247" s="57"/>
      <c r="S247" s="46"/>
      <c r="T247" s="46"/>
      <c r="U247" s="46"/>
      <c r="V247" s="54"/>
      <c r="W247" s="46"/>
      <c r="X247" s="46"/>
      <c r="Y247" s="46"/>
      <c r="Z247" s="64"/>
      <c r="AA247" s="46"/>
      <c r="AB247" s="54"/>
      <c r="AC247" s="46"/>
      <c r="AD247" s="44">
        <f t="shared" si="6"/>
        <v>16</v>
      </c>
      <c r="AE247" s="2">
        <f t="shared" si="7"/>
        <v>1</v>
      </c>
    </row>
    <row r="248" spans="1:31" x14ac:dyDescent="0.3">
      <c r="A248" s="79">
        <f>RANK(AD248,$AD$2:AD388)</f>
        <v>238</v>
      </c>
      <c r="B248" s="2" t="s">
        <v>15</v>
      </c>
      <c r="C248" s="40" t="s">
        <v>6</v>
      </c>
      <c r="D248" s="2">
        <v>2014</v>
      </c>
      <c r="E248" s="3" t="s">
        <v>9</v>
      </c>
      <c r="F248" s="51" t="s">
        <v>618</v>
      </c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7"/>
      <c r="S248" s="54"/>
      <c r="T248" s="54"/>
      <c r="U248" s="54"/>
      <c r="V248" s="54"/>
      <c r="W248" s="54"/>
      <c r="X248" s="54"/>
      <c r="Y248" s="54"/>
      <c r="Z248" s="64"/>
      <c r="AA248" s="50">
        <v>16</v>
      </c>
      <c r="AB248" s="54"/>
      <c r="AC248" s="50"/>
      <c r="AD248" s="44">
        <f t="shared" si="6"/>
        <v>16</v>
      </c>
      <c r="AE248" s="2">
        <f t="shared" si="7"/>
        <v>1</v>
      </c>
    </row>
    <row r="249" spans="1:31" x14ac:dyDescent="0.3">
      <c r="A249" s="79">
        <f>RANK(AD249,$AD$2:AD389)</f>
        <v>238</v>
      </c>
      <c r="B249" s="7" t="s">
        <v>15</v>
      </c>
      <c r="C249" s="42" t="s">
        <v>45</v>
      </c>
      <c r="D249" s="4">
        <v>2013</v>
      </c>
      <c r="E249" s="2" t="s">
        <v>10</v>
      </c>
      <c r="F249" s="42" t="s">
        <v>429</v>
      </c>
      <c r="G249" s="54"/>
      <c r="H249" s="54"/>
      <c r="I249" s="54"/>
      <c r="J249" s="46">
        <v>16</v>
      </c>
      <c r="K249" s="54"/>
      <c r="L249" s="54"/>
      <c r="M249" s="54"/>
      <c r="N249" s="54"/>
      <c r="O249" s="54"/>
      <c r="P249" s="54"/>
      <c r="Q249" s="54"/>
      <c r="R249" s="57"/>
      <c r="S249" s="46"/>
      <c r="T249" s="46"/>
      <c r="U249" s="46"/>
      <c r="V249" s="54"/>
      <c r="W249" s="46"/>
      <c r="X249" s="46"/>
      <c r="Y249" s="46"/>
      <c r="Z249" s="64"/>
      <c r="AA249" s="46"/>
      <c r="AB249" s="54"/>
      <c r="AC249" s="46"/>
      <c r="AD249" s="44">
        <f t="shared" si="6"/>
        <v>16</v>
      </c>
      <c r="AE249" s="2">
        <f t="shared" si="7"/>
        <v>1</v>
      </c>
    </row>
    <row r="250" spans="1:31" x14ac:dyDescent="0.3">
      <c r="A250" s="79">
        <f>RANK(AD250,$AD$2:AD390)</f>
        <v>238</v>
      </c>
      <c r="B250" s="7" t="s">
        <v>15</v>
      </c>
      <c r="C250" s="40" t="s">
        <v>13</v>
      </c>
      <c r="D250" s="2">
        <v>2013</v>
      </c>
      <c r="E250" s="3" t="s">
        <v>10</v>
      </c>
      <c r="F250" s="51" t="s">
        <v>544</v>
      </c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7"/>
      <c r="S250" s="54"/>
      <c r="T250" s="54"/>
      <c r="U250" s="54"/>
      <c r="V250" s="54"/>
      <c r="W250" s="50">
        <v>16</v>
      </c>
      <c r="X250" s="54"/>
      <c r="Y250" s="54"/>
      <c r="Z250" s="64"/>
      <c r="AA250" s="54"/>
      <c r="AB250" s="54"/>
      <c r="AC250" s="54"/>
      <c r="AD250" s="44">
        <f t="shared" si="6"/>
        <v>16</v>
      </c>
      <c r="AE250" s="2">
        <f t="shared" si="7"/>
        <v>1</v>
      </c>
    </row>
    <row r="251" spans="1:31" x14ac:dyDescent="0.3">
      <c r="A251" s="79">
        <f>RANK(AD251,$AD$2:AD391)</f>
        <v>250</v>
      </c>
      <c r="B251" s="2" t="s">
        <v>15</v>
      </c>
      <c r="C251" s="40" t="s">
        <v>182</v>
      </c>
      <c r="D251" s="7">
        <v>2018</v>
      </c>
      <c r="E251" s="2" t="s">
        <v>5</v>
      </c>
      <c r="F251" s="51" t="s">
        <v>619</v>
      </c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7"/>
      <c r="S251" s="54"/>
      <c r="T251" s="54"/>
      <c r="U251" s="54"/>
      <c r="V251" s="54"/>
      <c r="W251" s="54"/>
      <c r="X251" s="54"/>
      <c r="Y251" s="54"/>
      <c r="Z251" s="64"/>
      <c r="AA251" s="50">
        <v>13.5</v>
      </c>
      <c r="AB251" s="54"/>
      <c r="AC251" s="50"/>
      <c r="AD251" s="44">
        <f t="shared" si="6"/>
        <v>13.5</v>
      </c>
      <c r="AE251" s="2">
        <f t="shared" si="7"/>
        <v>1</v>
      </c>
    </row>
    <row r="252" spans="1:31" x14ac:dyDescent="0.3">
      <c r="A252" s="79">
        <f>RANK(AD252,$AD$2:AD392)</f>
        <v>250</v>
      </c>
      <c r="B252" s="2" t="s">
        <v>15</v>
      </c>
      <c r="C252" s="40" t="s">
        <v>8</v>
      </c>
      <c r="D252" s="7">
        <v>2017</v>
      </c>
      <c r="E252" s="2" t="s">
        <v>5</v>
      </c>
      <c r="F252" s="51" t="s">
        <v>620</v>
      </c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7"/>
      <c r="S252" s="54"/>
      <c r="T252" s="54"/>
      <c r="U252" s="54"/>
      <c r="V252" s="54"/>
      <c r="W252" s="54"/>
      <c r="X252" s="54"/>
      <c r="Y252" s="54"/>
      <c r="Z252" s="64"/>
      <c r="AA252" s="50">
        <v>13.5</v>
      </c>
      <c r="AB252" s="54"/>
      <c r="AC252" s="50"/>
      <c r="AD252" s="44">
        <f t="shared" si="6"/>
        <v>13.5</v>
      </c>
      <c r="AE252" s="2">
        <f t="shared" si="7"/>
        <v>1</v>
      </c>
    </row>
    <row r="253" spans="1:31" x14ac:dyDescent="0.3">
      <c r="A253" s="79">
        <f>RANK(AD253,$AD$2:AD393)</f>
        <v>250</v>
      </c>
      <c r="B253" s="2" t="s">
        <v>15</v>
      </c>
      <c r="C253" s="40" t="s">
        <v>290</v>
      </c>
      <c r="D253" s="2">
        <v>2016</v>
      </c>
      <c r="E253" s="3" t="s">
        <v>5</v>
      </c>
      <c r="F253" s="42" t="s">
        <v>425</v>
      </c>
      <c r="G253" s="54"/>
      <c r="H253" s="54"/>
      <c r="I253" s="54"/>
      <c r="J253" s="46">
        <v>13.5</v>
      </c>
      <c r="K253" s="54"/>
      <c r="L253" s="54"/>
      <c r="M253" s="54"/>
      <c r="N253" s="54"/>
      <c r="O253" s="54"/>
      <c r="P253" s="54"/>
      <c r="Q253" s="54"/>
      <c r="R253" s="57"/>
      <c r="S253" s="46"/>
      <c r="T253" s="46"/>
      <c r="U253" s="46"/>
      <c r="V253" s="54"/>
      <c r="W253" s="46"/>
      <c r="X253" s="46"/>
      <c r="Y253" s="46"/>
      <c r="Z253" s="64"/>
      <c r="AA253" s="46"/>
      <c r="AB253" s="54"/>
      <c r="AC253" s="46"/>
      <c r="AD253" s="44">
        <f t="shared" si="6"/>
        <v>13.5</v>
      </c>
      <c r="AE253" s="2">
        <f t="shared" si="7"/>
        <v>1</v>
      </c>
    </row>
    <row r="254" spans="1:31" x14ac:dyDescent="0.3">
      <c r="A254" s="79">
        <f>RANK(AD254,$AD$2:AD394)</f>
        <v>253</v>
      </c>
      <c r="B254" s="2" t="s">
        <v>15</v>
      </c>
      <c r="C254" s="40" t="s">
        <v>4</v>
      </c>
      <c r="D254" s="7">
        <v>2016</v>
      </c>
      <c r="E254" s="2" t="s">
        <v>5</v>
      </c>
      <c r="F254" s="42" t="s">
        <v>392</v>
      </c>
      <c r="G254" s="54"/>
      <c r="H254" s="46">
        <v>11</v>
      </c>
      <c r="I254" s="54"/>
      <c r="J254" s="54"/>
      <c r="K254" s="54"/>
      <c r="L254" s="54"/>
      <c r="M254" s="54"/>
      <c r="N254" s="54"/>
      <c r="O254" s="54"/>
      <c r="P254" s="54"/>
      <c r="Q254" s="54"/>
      <c r="R254" s="57"/>
      <c r="S254" s="46"/>
      <c r="T254" s="46"/>
      <c r="U254" s="46"/>
      <c r="V254" s="54"/>
      <c r="W254" s="46"/>
      <c r="X254" s="46"/>
      <c r="Y254" s="46"/>
      <c r="Z254" s="64"/>
      <c r="AA254" s="46"/>
      <c r="AB254" s="54"/>
      <c r="AC254" s="46"/>
      <c r="AD254" s="44">
        <f t="shared" si="6"/>
        <v>11</v>
      </c>
      <c r="AE254" s="2">
        <f t="shared" si="7"/>
        <v>1</v>
      </c>
    </row>
    <row r="255" spans="1:31" x14ac:dyDescent="0.3">
      <c r="A255" s="79">
        <f>RANK(AD255,$AD$2:AD395)</f>
        <v>253</v>
      </c>
      <c r="B255" s="2" t="s">
        <v>15</v>
      </c>
      <c r="C255" s="40" t="s">
        <v>4</v>
      </c>
      <c r="D255" s="7">
        <v>2017</v>
      </c>
      <c r="E255" s="2" t="s">
        <v>5</v>
      </c>
      <c r="F255" s="51" t="s">
        <v>621</v>
      </c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7"/>
      <c r="S255" s="54"/>
      <c r="T255" s="54"/>
      <c r="U255" s="54"/>
      <c r="V255" s="54"/>
      <c r="W255" s="54"/>
      <c r="X255" s="54"/>
      <c r="Y255" s="54"/>
      <c r="Z255" s="64"/>
      <c r="AA255" s="50">
        <v>11</v>
      </c>
      <c r="AB255" s="54"/>
      <c r="AC255" s="50"/>
      <c r="AD255" s="44">
        <f t="shared" si="6"/>
        <v>11</v>
      </c>
      <c r="AE255" s="2">
        <f t="shared" si="7"/>
        <v>1</v>
      </c>
    </row>
    <row r="256" spans="1:31" x14ac:dyDescent="0.3">
      <c r="A256" s="79">
        <f>RANK(AD256,$AD$2:AD396)</f>
        <v>253</v>
      </c>
      <c r="B256" s="2" t="s">
        <v>15</v>
      </c>
      <c r="C256" s="40" t="s">
        <v>32</v>
      </c>
      <c r="D256" s="7">
        <v>2017</v>
      </c>
      <c r="E256" s="3" t="s">
        <v>5</v>
      </c>
      <c r="F256" s="51" t="s">
        <v>622</v>
      </c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7"/>
      <c r="S256" s="54"/>
      <c r="T256" s="54"/>
      <c r="U256" s="54"/>
      <c r="V256" s="54"/>
      <c r="W256" s="54"/>
      <c r="X256" s="54"/>
      <c r="Y256" s="54"/>
      <c r="Z256" s="64"/>
      <c r="AA256" s="50">
        <v>11</v>
      </c>
      <c r="AB256" s="54"/>
      <c r="AC256" s="50"/>
      <c r="AD256" s="44">
        <f t="shared" si="6"/>
        <v>11</v>
      </c>
      <c r="AE256" s="2">
        <f t="shared" si="7"/>
        <v>1</v>
      </c>
    </row>
    <row r="257" spans="1:31" x14ac:dyDescent="0.3">
      <c r="A257" s="79">
        <f>RANK(AD257,$AD$2:AD397)</f>
        <v>256</v>
      </c>
      <c r="B257" s="4" t="s">
        <v>15</v>
      </c>
      <c r="C257" s="38" t="s">
        <v>32</v>
      </c>
      <c r="D257" s="7">
        <v>2015</v>
      </c>
      <c r="E257" s="3" t="s">
        <v>9</v>
      </c>
      <c r="F257" s="38" t="s">
        <v>393</v>
      </c>
      <c r="G257" s="54"/>
      <c r="H257" s="46">
        <v>9</v>
      </c>
      <c r="I257" s="54"/>
      <c r="J257" s="54"/>
      <c r="K257" s="54"/>
      <c r="L257" s="54"/>
      <c r="M257" s="54"/>
      <c r="N257" s="54"/>
      <c r="O257" s="54"/>
      <c r="P257" s="54"/>
      <c r="Q257" s="54"/>
      <c r="R257" s="57"/>
      <c r="S257" s="46"/>
      <c r="T257" s="46"/>
      <c r="U257" s="46"/>
      <c r="V257" s="54"/>
      <c r="W257" s="46"/>
      <c r="X257" s="46"/>
      <c r="Y257" s="46"/>
      <c r="Z257" s="64"/>
      <c r="AA257" s="46"/>
      <c r="AB257" s="54"/>
      <c r="AC257" s="46"/>
      <c r="AD257" s="44">
        <f t="shared" si="6"/>
        <v>9</v>
      </c>
      <c r="AE257" s="2">
        <f t="shared" si="7"/>
        <v>1</v>
      </c>
    </row>
    <row r="258" spans="1:31" x14ac:dyDescent="0.3">
      <c r="A258" s="79">
        <f>RANK(AD258,$AD$2:AD398)</f>
        <v>256</v>
      </c>
      <c r="B258" s="2" t="s">
        <v>15</v>
      </c>
      <c r="C258" s="40" t="s">
        <v>4</v>
      </c>
      <c r="D258" s="2">
        <v>2016</v>
      </c>
      <c r="E258" s="3" t="s">
        <v>5</v>
      </c>
      <c r="F258" s="51" t="s">
        <v>624</v>
      </c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7"/>
      <c r="S258" s="54"/>
      <c r="T258" s="54"/>
      <c r="U258" s="54"/>
      <c r="V258" s="54"/>
      <c r="W258" s="54"/>
      <c r="X258" s="54"/>
      <c r="Y258" s="54"/>
      <c r="Z258" s="64"/>
      <c r="AA258" s="50">
        <v>9</v>
      </c>
      <c r="AB258" s="54"/>
      <c r="AC258" s="50"/>
      <c r="AD258" s="44">
        <f t="shared" ref="AD258:AD321" si="8">SUM(G258:AC258)</f>
        <v>9</v>
      </c>
      <c r="AE258" s="2">
        <f t="shared" si="7"/>
        <v>1</v>
      </c>
    </row>
  </sheetData>
  <autoFilter ref="A1:AE1" xr:uid="{00000000-0001-0000-0100-000000000000}">
    <sortState xmlns:xlrd2="http://schemas.microsoft.com/office/spreadsheetml/2017/richdata2" ref="A2:AE258">
      <sortCondition descending="1" ref="AD1"/>
    </sortState>
  </autoFilter>
  <phoneticPr fontId="1" type="noConversion"/>
  <conditionalFormatting sqref="F20">
    <cfRule type="duplicateValues" dxfId="246" priority="153"/>
    <cfRule type="duplicateValues" dxfId="245" priority="154"/>
    <cfRule type="duplicateValues" dxfId="244" priority="155"/>
  </conditionalFormatting>
  <conditionalFormatting sqref="F199:F1048576 F78:F197 F1:F76">
    <cfRule type="duplicateValues" dxfId="243" priority="1"/>
  </conditionalFormatting>
  <conditionalFormatting sqref="F226">
    <cfRule type="duplicateValues" dxfId="242" priority="446"/>
  </conditionalFormatting>
  <conditionalFormatting sqref="F228">
    <cfRule type="duplicateValues" dxfId="241" priority="447"/>
    <cfRule type="duplicateValues" dxfId="240" priority="448" stopIfTrue="1"/>
    <cfRule type="duplicateValues" dxfId="239" priority="449" stopIfTrue="1"/>
    <cfRule type="duplicateValues" dxfId="238" priority="450" stopIfTrue="1"/>
    <cfRule type="duplicateValues" dxfId="237" priority="451" stopIfTrue="1"/>
  </conditionalFormatting>
  <conditionalFormatting sqref="F242">
    <cfRule type="duplicateValues" dxfId="236" priority="445"/>
  </conditionalFormatting>
  <conditionalFormatting sqref="F254">
    <cfRule type="duplicateValues" dxfId="235" priority="444"/>
  </conditionalFormatting>
  <conditionalFormatting sqref="F257">
    <cfRule type="duplicateValues" dxfId="234" priority="128"/>
  </conditionalFormatting>
  <conditionalFormatting sqref="F257:F258">
    <cfRule type="duplicateValues" dxfId="233" priority="1113"/>
    <cfRule type="duplicateValues" dxfId="232" priority="1114"/>
  </conditionalFormatting>
  <conditionalFormatting sqref="F258">
    <cfRule type="duplicateValues" dxfId="231" priority="129"/>
  </conditionalFormatting>
  <conditionalFormatting sqref="F259:F1048576 F199:F256 F78:F197 F21:F76 F1:F19">
    <cfRule type="duplicateValues" dxfId="230" priority="1062"/>
  </conditionalFormatting>
  <conditionalFormatting sqref="F259:F1048576 F199:F256 F78:F197 F21:F76">
    <cfRule type="duplicateValues" dxfId="229" priority="1068"/>
  </conditionalFormatting>
  <conditionalFormatting sqref="F259:F1048576 F229:F241 F227 F243:F253 F255:F256 F1:F19 F199:F225 F78:F197 F21:F76">
    <cfRule type="duplicateValues" dxfId="228" priority="1073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I143"/>
  <sheetViews>
    <sheetView topLeftCell="E1" zoomScaleNormal="100" workbookViewId="0">
      <pane ySplit="1" topLeftCell="A2" activePane="bottomLeft" state="frozen"/>
      <selection pane="bottomLeft" activeCell="AH1" sqref="AH1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3" customWidth="1"/>
    <col min="7" max="7" width="11.5546875" style="56" hidden="1" customWidth="1" outlineLevel="1"/>
    <col min="8" max="8" width="10.5546875" style="56" hidden="1" customWidth="1" outlineLevel="1"/>
    <col min="9" max="9" width="11.109375" style="56" hidden="1" customWidth="1" outlineLevel="1"/>
    <col min="10" max="10" width="11.33203125" style="56" hidden="1" customWidth="1" outlineLevel="1"/>
    <col min="11" max="11" width="13.77734375" style="56" hidden="1" customWidth="1" outlineLevel="1"/>
    <col min="12" max="12" width="13" style="56" hidden="1" customWidth="1" outlineLevel="1"/>
    <col min="13" max="13" width="11.88671875" style="56" hidden="1" customWidth="1" outlineLevel="1"/>
    <col min="14" max="14" width="11" style="56" hidden="1" customWidth="1" outlineLevel="1"/>
    <col min="15" max="15" width="11.33203125" style="56" hidden="1" customWidth="1" outlineLevel="1"/>
    <col min="16" max="16" width="11.109375" style="56" hidden="1" customWidth="1" outlineLevel="1" collapsed="1"/>
    <col min="17" max="18" width="11.44140625" style="56" hidden="1" customWidth="1" outlineLevel="1" collapsed="1"/>
    <col min="19" max="19" width="11.109375" style="56" hidden="1" customWidth="1" outlineLevel="1" collapsed="1"/>
    <col min="20" max="20" width="11.33203125" style="56" hidden="1" customWidth="1" outlineLevel="1" collapsed="1"/>
    <col min="21" max="21" width="11.33203125" style="56" hidden="1" customWidth="1" outlineLevel="1"/>
    <col min="22" max="22" width="12.88671875" style="56" hidden="1" customWidth="1" outlineLevel="1" collapsed="1"/>
    <col min="23" max="23" width="11.6640625" style="56" hidden="1" customWidth="1" outlineLevel="1"/>
    <col min="24" max="25" width="11.21875" style="56" hidden="1" customWidth="1" outlineLevel="1"/>
    <col min="26" max="26" width="11.5546875" style="56" hidden="1" customWidth="1" outlineLevel="1" collapsed="1"/>
    <col min="27" max="27" width="11.21875" style="56" hidden="1" customWidth="1" outlineLevel="1" collapsed="1"/>
    <col min="28" max="28" width="13.5546875" style="56" hidden="1" customWidth="1" outlineLevel="1" collapsed="1"/>
    <col min="29" max="29" width="11.21875" style="56" hidden="1" customWidth="1" outlineLevel="1" collapsed="1"/>
    <col min="30" max="30" width="13.6640625" style="56" hidden="1" customWidth="1" outlineLevel="1" collapsed="1"/>
    <col min="31" max="31" width="11" style="56" hidden="1" customWidth="1" outlineLevel="1" collapsed="1"/>
    <col min="32" max="32" width="13.6640625" style="56" hidden="1" customWidth="1" outlineLevel="1" collapsed="1"/>
    <col min="33" max="33" width="11" style="56" hidden="1" customWidth="1" outlineLevel="1" collapsed="1"/>
    <col min="34" max="34" width="8.21875" style="5" customWidth="1" collapsed="1"/>
    <col min="35" max="35" width="8.6640625" style="1" customWidth="1"/>
    <col min="36" max="16384" width="9.109375" style="1"/>
  </cols>
  <sheetData>
    <row r="1" spans="1:35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553</v>
      </c>
      <c r="H1" s="66" t="s">
        <v>457</v>
      </c>
      <c r="I1" s="66" t="s">
        <v>554</v>
      </c>
      <c r="J1" s="66" t="s">
        <v>458</v>
      </c>
      <c r="K1" s="66" t="s">
        <v>555</v>
      </c>
      <c r="L1" s="66" t="s">
        <v>556</v>
      </c>
      <c r="M1" s="66" t="s">
        <v>552</v>
      </c>
      <c r="N1" s="66" t="s">
        <v>557</v>
      </c>
      <c r="O1" s="66" t="s">
        <v>450</v>
      </c>
      <c r="P1" s="66" t="s">
        <v>449</v>
      </c>
      <c r="Q1" s="66" t="s">
        <v>455</v>
      </c>
      <c r="R1" s="66" t="s">
        <v>453</v>
      </c>
      <c r="S1" s="66" t="s">
        <v>456</v>
      </c>
      <c r="T1" s="66" t="s">
        <v>481</v>
      </c>
      <c r="U1" s="66" t="s">
        <v>480</v>
      </c>
      <c r="V1" s="66" t="s">
        <v>479</v>
      </c>
      <c r="W1" s="66" t="s">
        <v>485</v>
      </c>
      <c r="X1" s="66" t="s">
        <v>484</v>
      </c>
      <c r="Y1" s="66" t="s">
        <v>537</v>
      </c>
      <c r="Z1" s="66" t="s">
        <v>536</v>
      </c>
      <c r="AA1" s="66" t="s">
        <v>558</v>
      </c>
      <c r="AB1" s="66" t="s">
        <v>564</v>
      </c>
      <c r="AC1" s="66" t="s">
        <v>559</v>
      </c>
      <c r="AD1" s="66" t="s">
        <v>587</v>
      </c>
      <c r="AE1" s="66" t="s">
        <v>630</v>
      </c>
      <c r="AF1" s="75" t="s">
        <v>631</v>
      </c>
      <c r="AG1" s="75" t="s">
        <v>632</v>
      </c>
      <c r="AH1" s="43" t="s">
        <v>633</v>
      </c>
      <c r="AI1" s="72" t="s">
        <v>20</v>
      </c>
    </row>
    <row r="2" spans="1:35" x14ac:dyDescent="0.3">
      <c r="A2" s="79">
        <f>RANK(AH2,$AH$2:AH143)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46">
        <v>1200</v>
      </c>
      <c r="H2" s="46"/>
      <c r="I2" s="46">
        <v>1375</v>
      </c>
      <c r="J2" s="46"/>
      <c r="K2" s="46">
        <v>460</v>
      </c>
      <c r="L2" s="46"/>
      <c r="M2" s="46">
        <v>760</v>
      </c>
      <c r="N2" s="46"/>
      <c r="O2" s="46"/>
      <c r="P2" s="54"/>
      <c r="Q2" s="54"/>
      <c r="R2" s="54"/>
      <c r="S2" s="54"/>
      <c r="T2" s="46"/>
      <c r="U2" s="46"/>
      <c r="V2" s="46">
        <v>2000</v>
      </c>
      <c r="W2" s="46"/>
      <c r="X2" s="46">
        <v>760</v>
      </c>
      <c r="Y2" s="46">
        <v>1400</v>
      </c>
      <c r="Z2" s="46"/>
      <c r="AA2" s="46">
        <v>1700</v>
      </c>
      <c r="AB2" s="46"/>
      <c r="AC2" s="46"/>
      <c r="AD2" s="46"/>
      <c r="AE2" s="46">
        <v>960</v>
      </c>
      <c r="AF2" s="46">
        <v>180</v>
      </c>
      <c r="AG2" s="46"/>
      <c r="AH2" s="44">
        <f t="shared" ref="AH2:AH33" si="0">SUM(G2:AG2)</f>
        <v>10795</v>
      </c>
      <c r="AI2" s="2">
        <f t="shared" ref="AI2:AI33" si="1">COUNT(G2:AG2)</f>
        <v>10</v>
      </c>
    </row>
    <row r="3" spans="1:35" x14ac:dyDescent="0.3">
      <c r="A3" s="79">
        <f>RANK(AH3,$AH$2:AH144)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46">
        <v>1200</v>
      </c>
      <c r="H3" s="46"/>
      <c r="I3" s="46">
        <v>1375</v>
      </c>
      <c r="J3" s="54"/>
      <c r="K3" s="54"/>
      <c r="L3" s="46"/>
      <c r="M3" s="46">
        <v>760</v>
      </c>
      <c r="N3" s="46"/>
      <c r="O3" s="46"/>
      <c r="P3" s="54"/>
      <c r="Q3" s="54"/>
      <c r="R3" s="54"/>
      <c r="S3" s="54"/>
      <c r="T3" s="46"/>
      <c r="U3" s="46"/>
      <c r="V3" s="46">
        <v>2000</v>
      </c>
      <c r="W3" s="46"/>
      <c r="X3" s="46">
        <v>760</v>
      </c>
      <c r="Y3" s="46">
        <v>1400</v>
      </c>
      <c r="Z3" s="46"/>
      <c r="AA3" s="46">
        <v>1700</v>
      </c>
      <c r="AB3" s="46"/>
      <c r="AC3" s="46"/>
      <c r="AD3" s="46"/>
      <c r="AE3" s="46">
        <v>960</v>
      </c>
      <c r="AF3" s="46">
        <v>180</v>
      </c>
      <c r="AG3" s="46"/>
      <c r="AH3" s="44">
        <f t="shared" si="0"/>
        <v>10335</v>
      </c>
      <c r="AI3" s="2">
        <f t="shared" si="1"/>
        <v>9</v>
      </c>
    </row>
    <row r="4" spans="1:35" x14ac:dyDescent="0.3">
      <c r="A4" s="79">
        <f>RANK(AH4,$AH$2:AH145)</f>
        <v>3</v>
      </c>
      <c r="B4" s="4" t="s">
        <v>15</v>
      </c>
      <c r="C4" s="38" t="s">
        <v>4</v>
      </c>
      <c r="D4" s="4">
        <v>2008</v>
      </c>
      <c r="E4" s="2" t="s">
        <v>12</v>
      </c>
      <c r="F4" s="38" t="s">
        <v>27</v>
      </c>
      <c r="G4" s="46">
        <v>1020</v>
      </c>
      <c r="H4" s="46">
        <v>1200</v>
      </c>
      <c r="I4" s="54"/>
      <c r="J4" s="46">
        <v>1200</v>
      </c>
      <c r="K4" s="46">
        <v>460</v>
      </c>
      <c r="L4" s="54"/>
      <c r="M4" s="54"/>
      <c r="N4" s="54"/>
      <c r="O4" s="54"/>
      <c r="P4" s="54"/>
      <c r="Q4" s="54"/>
      <c r="R4" s="53">
        <v>1200</v>
      </c>
      <c r="S4" s="54"/>
      <c r="T4" s="53"/>
      <c r="U4" s="53"/>
      <c r="V4" s="46">
        <v>1400</v>
      </c>
      <c r="W4" s="53"/>
      <c r="X4" s="53"/>
      <c r="Y4" s="53"/>
      <c r="Z4" s="53"/>
      <c r="AA4" s="53"/>
      <c r="AB4" s="53"/>
      <c r="AC4" s="53"/>
      <c r="AD4" s="50">
        <v>1020</v>
      </c>
      <c r="AE4" s="54"/>
      <c r="AF4" s="50"/>
      <c r="AG4" s="54"/>
      <c r="AH4" s="44">
        <f t="shared" si="0"/>
        <v>7500</v>
      </c>
      <c r="AI4" s="2">
        <f t="shared" si="1"/>
        <v>7</v>
      </c>
    </row>
    <row r="5" spans="1:35" x14ac:dyDescent="0.3">
      <c r="A5" s="79">
        <f>RANK(AH5,$AH$2:AH146)</f>
        <v>4</v>
      </c>
      <c r="B5" s="2" t="s">
        <v>15</v>
      </c>
      <c r="C5" s="40" t="s">
        <v>6</v>
      </c>
      <c r="D5" s="2">
        <v>2010</v>
      </c>
      <c r="E5" s="7" t="s">
        <v>11</v>
      </c>
      <c r="F5" s="42" t="s">
        <v>31</v>
      </c>
      <c r="G5" s="46">
        <v>840</v>
      </c>
      <c r="H5" s="46">
        <v>840</v>
      </c>
      <c r="I5" s="54"/>
      <c r="J5" s="46">
        <v>840</v>
      </c>
      <c r="K5" s="54"/>
      <c r="L5" s="46">
        <v>105</v>
      </c>
      <c r="M5" s="46"/>
      <c r="N5" s="46">
        <v>195</v>
      </c>
      <c r="O5" s="46">
        <v>330</v>
      </c>
      <c r="P5" s="46"/>
      <c r="Q5" s="46">
        <v>330</v>
      </c>
      <c r="R5" s="53">
        <v>1020</v>
      </c>
      <c r="S5" s="54"/>
      <c r="T5" s="53"/>
      <c r="U5" s="46">
        <v>330</v>
      </c>
      <c r="V5" s="53"/>
      <c r="W5" s="53"/>
      <c r="X5" s="53"/>
      <c r="Y5" s="53"/>
      <c r="Z5" s="50">
        <v>480</v>
      </c>
      <c r="AA5" s="53"/>
      <c r="AB5" s="53">
        <v>460</v>
      </c>
      <c r="AC5" s="53"/>
      <c r="AD5" s="50">
        <v>840</v>
      </c>
      <c r="AE5" s="54"/>
      <c r="AF5" s="50"/>
      <c r="AG5" s="46">
        <v>710</v>
      </c>
      <c r="AH5" s="44">
        <f t="shared" si="0"/>
        <v>7320</v>
      </c>
      <c r="AI5" s="2">
        <f t="shared" si="1"/>
        <v>13</v>
      </c>
    </row>
    <row r="6" spans="1:35" x14ac:dyDescent="0.3">
      <c r="A6" s="79">
        <f>RANK(AH6,$AH$2:AH147)</f>
        <v>5</v>
      </c>
      <c r="B6" s="4" t="s">
        <v>15</v>
      </c>
      <c r="C6" s="38" t="s">
        <v>4</v>
      </c>
      <c r="D6" s="4">
        <v>2009</v>
      </c>
      <c r="E6" s="2" t="s">
        <v>12</v>
      </c>
      <c r="F6" s="38" t="s">
        <v>24</v>
      </c>
      <c r="G6" s="46">
        <v>840</v>
      </c>
      <c r="H6" s="46">
        <v>1020</v>
      </c>
      <c r="I6" s="54"/>
      <c r="J6" s="46">
        <v>1200</v>
      </c>
      <c r="K6" s="54"/>
      <c r="L6" s="46"/>
      <c r="M6" s="46"/>
      <c r="N6" s="46">
        <v>195</v>
      </c>
      <c r="O6" s="46">
        <v>215</v>
      </c>
      <c r="P6" s="46"/>
      <c r="Q6" s="46">
        <v>330</v>
      </c>
      <c r="R6" s="54"/>
      <c r="S6" s="46">
        <v>330</v>
      </c>
      <c r="T6" s="46"/>
      <c r="U6" s="46">
        <v>330</v>
      </c>
      <c r="V6" s="46"/>
      <c r="W6" s="46"/>
      <c r="X6" s="46"/>
      <c r="Y6" s="46"/>
      <c r="Z6" s="50">
        <v>660</v>
      </c>
      <c r="AA6" s="46"/>
      <c r="AB6" s="53">
        <v>180</v>
      </c>
      <c r="AC6" s="46"/>
      <c r="AD6" s="50">
        <v>1200</v>
      </c>
      <c r="AE6" s="55"/>
      <c r="AF6" s="50"/>
      <c r="AG6" s="55"/>
      <c r="AH6" s="44">
        <f t="shared" si="0"/>
        <v>6500</v>
      </c>
      <c r="AI6" s="2">
        <f t="shared" si="1"/>
        <v>11</v>
      </c>
    </row>
    <row r="7" spans="1:35" x14ac:dyDescent="0.3">
      <c r="A7" s="79">
        <f>RANK(AH7,$AH$2:AH148)</f>
        <v>6</v>
      </c>
      <c r="B7" s="2" t="s">
        <v>15</v>
      </c>
      <c r="C7" s="40" t="s">
        <v>4</v>
      </c>
      <c r="D7" s="2">
        <v>2010</v>
      </c>
      <c r="E7" s="7" t="s">
        <v>11</v>
      </c>
      <c r="F7" s="42" t="s">
        <v>34</v>
      </c>
      <c r="G7" s="46">
        <v>840</v>
      </c>
      <c r="H7" s="46">
        <v>840</v>
      </c>
      <c r="I7" s="54"/>
      <c r="J7" s="46">
        <v>840</v>
      </c>
      <c r="K7" s="54"/>
      <c r="L7" s="46">
        <v>105</v>
      </c>
      <c r="M7" s="46"/>
      <c r="N7" s="46">
        <v>195</v>
      </c>
      <c r="O7" s="46">
        <v>330</v>
      </c>
      <c r="P7" s="46"/>
      <c r="Q7" s="46">
        <v>330</v>
      </c>
      <c r="R7" s="54"/>
      <c r="S7" s="54"/>
      <c r="T7" s="46"/>
      <c r="U7" s="46">
        <v>330</v>
      </c>
      <c r="V7" s="46"/>
      <c r="W7" s="46"/>
      <c r="X7" s="46"/>
      <c r="Y7" s="46"/>
      <c r="Z7" s="50">
        <v>480</v>
      </c>
      <c r="AA7" s="46"/>
      <c r="AB7" s="53">
        <v>460</v>
      </c>
      <c r="AC7" s="46"/>
      <c r="AD7" s="50">
        <v>840</v>
      </c>
      <c r="AE7" s="54"/>
      <c r="AF7" s="50"/>
      <c r="AG7" s="46">
        <v>710</v>
      </c>
      <c r="AH7" s="44">
        <f t="shared" si="0"/>
        <v>6300</v>
      </c>
      <c r="AI7" s="2">
        <f t="shared" si="1"/>
        <v>12</v>
      </c>
    </row>
    <row r="8" spans="1:35" x14ac:dyDescent="0.3">
      <c r="A8" s="79">
        <f>RANK(AH8,$AH$2:AH149)</f>
        <v>7</v>
      </c>
      <c r="B8" s="2" t="s">
        <v>15</v>
      </c>
      <c r="C8" s="40" t="s">
        <v>13</v>
      </c>
      <c r="D8" s="2">
        <v>2008</v>
      </c>
      <c r="E8" s="2" t="s">
        <v>12</v>
      </c>
      <c r="F8" s="42" t="s">
        <v>46</v>
      </c>
      <c r="G8" s="46">
        <v>660</v>
      </c>
      <c r="H8" s="46">
        <v>660</v>
      </c>
      <c r="I8" s="54"/>
      <c r="J8" s="46">
        <v>1020</v>
      </c>
      <c r="K8" s="54"/>
      <c r="L8" s="54"/>
      <c r="M8" s="54"/>
      <c r="N8" s="54"/>
      <c r="O8" s="54"/>
      <c r="P8" s="46">
        <v>460</v>
      </c>
      <c r="Q8" s="46"/>
      <c r="R8" s="53">
        <v>840</v>
      </c>
      <c r="S8" s="54"/>
      <c r="T8" s="53"/>
      <c r="U8" s="53"/>
      <c r="V8" s="53">
        <v>760</v>
      </c>
      <c r="W8" s="53"/>
      <c r="X8" s="53"/>
      <c r="Y8" s="53"/>
      <c r="Z8" s="53"/>
      <c r="AA8" s="53"/>
      <c r="AB8" s="53"/>
      <c r="AC8" s="50">
        <v>1200</v>
      </c>
      <c r="AD8" s="50">
        <v>660</v>
      </c>
      <c r="AE8" s="54"/>
      <c r="AF8" s="50"/>
      <c r="AG8" s="54"/>
      <c r="AH8" s="44">
        <f t="shared" si="0"/>
        <v>6260</v>
      </c>
      <c r="AI8" s="2">
        <f t="shared" si="1"/>
        <v>8</v>
      </c>
    </row>
    <row r="9" spans="1:35" x14ac:dyDescent="0.3">
      <c r="A9" s="79">
        <f>RANK(AH9,$AH$2:AH150)</f>
        <v>8</v>
      </c>
      <c r="B9" s="2" t="s">
        <v>15</v>
      </c>
      <c r="C9" s="40" t="s">
        <v>6</v>
      </c>
      <c r="D9" s="2">
        <v>2011</v>
      </c>
      <c r="E9" s="7" t="s">
        <v>11</v>
      </c>
      <c r="F9" s="42" t="s">
        <v>39</v>
      </c>
      <c r="G9" s="46">
        <v>660</v>
      </c>
      <c r="H9" s="46">
        <v>660</v>
      </c>
      <c r="I9" s="54"/>
      <c r="J9" s="46">
        <v>840</v>
      </c>
      <c r="K9" s="54"/>
      <c r="L9" s="54"/>
      <c r="M9" s="54"/>
      <c r="N9" s="54"/>
      <c r="O9" s="54"/>
      <c r="P9" s="46"/>
      <c r="Q9" s="46">
        <v>75</v>
      </c>
      <c r="R9" s="53">
        <v>840</v>
      </c>
      <c r="S9" s="46">
        <v>145</v>
      </c>
      <c r="T9" s="50">
        <v>240</v>
      </c>
      <c r="U9" s="53"/>
      <c r="V9" s="53"/>
      <c r="W9" s="53"/>
      <c r="X9" s="53"/>
      <c r="Y9" s="53"/>
      <c r="Z9" s="50">
        <v>240</v>
      </c>
      <c r="AA9" s="53"/>
      <c r="AB9" s="53"/>
      <c r="AC9" s="50">
        <v>1020</v>
      </c>
      <c r="AD9" s="50">
        <v>840</v>
      </c>
      <c r="AE9" s="54"/>
      <c r="AF9" s="50"/>
      <c r="AG9" s="46">
        <v>380</v>
      </c>
      <c r="AH9" s="44">
        <f t="shared" si="0"/>
        <v>5940</v>
      </c>
      <c r="AI9" s="2">
        <f t="shared" si="1"/>
        <v>11</v>
      </c>
    </row>
    <row r="10" spans="1:35" x14ac:dyDescent="0.3">
      <c r="A10" s="79">
        <f>RANK(AH10,$AH$2:AH151)</f>
        <v>9</v>
      </c>
      <c r="B10" s="2" t="s">
        <v>15</v>
      </c>
      <c r="C10" s="40" t="s">
        <v>4</v>
      </c>
      <c r="D10" s="2">
        <v>2009</v>
      </c>
      <c r="E10" s="2" t="s">
        <v>12</v>
      </c>
      <c r="F10" s="42" t="s">
        <v>35</v>
      </c>
      <c r="G10" s="46">
        <v>840</v>
      </c>
      <c r="H10" s="46"/>
      <c r="I10" s="54"/>
      <c r="J10" s="54"/>
      <c r="K10" s="54"/>
      <c r="L10" s="46"/>
      <c r="M10" s="46"/>
      <c r="N10" s="46">
        <v>195</v>
      </c>
      <c r="O10" s="46">
        <v>215</v>
      </c>
      <c r="P10" s="46"/>
      <c r="Q10" s="46">
        <v>330</v>
      </c>
      <c r="R10" s="53">
        <v>1020</v>
      </c>
      <c r="S10" s="46">
        <v>330</v>
      </c>
      <c r="T10" s="53"/>
      <c r="U10" s="46">
        <v>330</v>
      </c>
      <c r="V10" s="53"/>
      <c r="W10" s="53"/>
      <c r="X10" s="53"/>
      <c r="Y10" s="53"/>
      <c r="Z10" s="50">
        <v>660</v>
      </c>
      <c r="AA10" s="53"/>
      <c r="AB10" s="53">
        <v>180</v>
      </c>
      <c r="AC10" s="53"/>
      <c r="AD10" s="50">
        <v>1200</v>
      </c>
      <c r="AE10" s="55"/>
      <c r="AF10" s="50"/>
      <c r="AG10" s="55"/>
      <c r="AH10" s="44">
        <f t="shared" si="0"/>
        <v>5300</v>
      </c>
      <c r="AI10" s="2">
        <f t="shared" si="1"/>
        <v>10</v>
      </c>
    </row>
    <row r="11" spans="1:35" x14ac:dyDescent="0.3">
      <c r="A11" s="79">
        <f>RANK(AH11,$AH$2:AH152)</f>
        <v>10</v>
      </c>
      <c r="B11" s="2" t="s">
        <v>15</v>
      </c>
      <c r="C11" s="40" t="s">
        <v>32</v>
      </c>
      <c r="D11" s="2">
        <v>2012</v>
      </c>
      <c r="E11" s="2" t="s">
        <v>10</v>
      </c>
      <c r="F11" s="42" t="s">
        <v>66</v>
      </c>
      <c r="G11" s="46"/>
      <c r="H11" s="46">
        <v>660</v>
      </c>
      <c r="I11" s="54"/>
      <c r="J11" s="46">
        <v>840</v>
      </c>
      <c r="K11" s="54"/>
      <c r="L11" s="54"/>
      <c r="M11" s="54"/>
      <c r="N11" s="54"/>
      <c r="O11" s="54"/>
      <c r="P11" s="46"/>
      <c r="Q11" s="46">
        <v>75</v>
      </c>
      <c r="R11" s="54"/>
      <c r="S11" s="54"/>
      <c r="T11" s="50">
        <v>240</v>
      </c>
      <c r="U11" s="46"/>
      <c r="V11" s="46"/>
      <c r="W11" s="46"/>
      <c r="X11" s="46"/>
      <c r="Y11" s="46"/>
      <c r="Z11" s="50">
        <v>240</v>
      </c>
      <c r="AA11" s="46"/>
      <c r="AB11" s="46"/>
      <c r="AC11" s="50">
        <v>1020</v>
      </c>
      <c r="AD11" s="50">
        <v>840</v>
      </c>
      <c r="AE11" s="54"/>
      <c r="AF11" s="50"/>
      <c r="AG11" s="46">
        <v>380</v>
      </c>
      <c r="AH11" s="44">
        <f t="shared" si="0"/>
        <v>4295</v>
      </c>
      <c r="AI11" s="2">
        <f t="shared" si="1"/>
        <v>8</v>
      </c>
    </row>
    <row r="12" spans="1:35" x14ac:dyDescent="0.3">
      <c r="A12" s="79">
        <f>RANK(AH12,$AH$2:AH153)</f>
        <v>11</v>
      </c>
      <c r="B12" s="2" t="s">
        <v>15</v>
      </c>
      <c r="C12" s="40" t="s">
        <v>4</v>
      </c>
      <c r="D12" s="2">
        <v>2009</v>
      </c>
      <c r="E12" s="2" t="s">
        <v>12</v>
      </c>
      <c r="F12" s="42" t="s">
        <v>36</v>
      </c>
      <c r="G12" s="46"/>
      <c r="H12" s="46">
        <v>1020</v>
      </c>
      <c r="I12" s="54"/>
      <c r="J12" s="54"/>
      <c r="K12" s="54"/>
      <c r="L12" s="46"/>
      <c r="M12" s="46"/>
      <c r="N12" s="46"/>
      <c r="O12" s="46">
        <v>145</v>
      </c>
      <c r="P12" s="46"/>
      <c r="Q12" s="46">
        <v>145</v>
      </c>
      <c r="R12" s="53">
        <v>1200</v>
      </c>
      <c r="S12" s="54"/>
      <c r="T12" s="53"/>
      <c r="U12" s="53">
        <v>145</v>
      </c>
      <c r="V12" s="53"/>
      <c r="W12" s="53"/>
      <c r="X12" s="53"/>
      <c r="Y12" s="53"/>
      <c r="Z12" s="50">
        <v>360</v>
      </c>
      <c r="AA12" s="53"/>
      <c r="AB12" s="53"/>
      <c r="AC12" s="53"/>
      <c r="AD12" s="50">
        <v>1020</v>
      </c>
      <c r="AE12" s="54"/>
      <c r="AF12" s="50"/>
      <c r="AG12" s="54"/>
      <c r="AH12" s="44">
        <f t="shared" si="0"/>
        <v>4035</v>
      </c>
      <c r="AI12" s="2">
        <f t="shared" si="1"/>
        <v>7</v>
      </c>
    </row>
    <row r="13" spans="1:35" x14ac:dyDescent="0.3">
      <c r="A13" s="79">
        <f>RANK(AH13,$AH$2:AH154)</f>
        <v>12</v>
      </c>
      <c r="B13" s="2" t="s">
        <v>15</v>
      </c>
      <c r="C13" s="40" t="s">
        <v>13</v>
      </c>
      <c r="D13" s="2">
        <v>2008</v>
      </c>
      <c r="E13" s="2" t="s">
        <v>12</v>
      </c>
      <c r="F13" s="42" t="s">
        <v>50</v>
      </c>
      <c r="G13" s="46">
        <v>660</v>
      </c>
      <c r="H13" s="46"/>
      <c r="I13" s="54"/>
      <c r="J13" s="54"/>
      <c r="K13" s="54"/>
      <c r="L13" s="54"/>
      <c r="M13" s="54"/>
      <c r="N13" s="54"/>
      <c r="O13" s="54"/>
      <c r="P13" s="46">
        <v>460</v>
      </c>
      <c r="Q13" s="46"/>
      <c r="R13" s="53">
        <v>840</v>
      </c>
      <c r="S13" s="54"/>
      <c r="T13" s="53"/>
      <c r="U13" s="53"/>
      <c r="V13" s="53"/>
      <c r="W13" s="53"/>
      <c r="X13" s="53"/>
      <c r="Y13" s="53"/>
      <c r="Z13" s="53"/>
      <c r="AA13" s="53"/>
      <c r="AB13" s="53"/>
      <c r="AC13" s="50">
        <v>1200</v>
      </c>
      <c r="AD13" s="50">
        <v>660</v>
      </c>
      <c r="AE13" s="54"/>
      <c r="AF13" s="50"/>
      <c r="AG13" s="54"/>
      <c r="AH13" s="44">
        <f t="shared" si="0"/>
        <v>3820</v>
      </c>
      <c r="AI13" s="2">
        <f t="shared" si="1"/>
        <v>5</v>
      </c>
    </row>
    <row r="14" spans="1:35" x14ac:dyDescent="0.3">
      <c r="A14" s="79">
        <f>RANK(AH14,$AH$2:AH155)</f>
        <v>13</v>
      </c>
      <c r="B14" s="3" t="s">
        <v>15</v>
      </c>
      <c r="C14" s="39" t="s">
        <v>4</v>
      </c>
      <c r="D14" s="2">
        <v>2009</v>
      </c>
      <c r="E14" s="2" t="s">
        <v>12</v>
      </c>
      <c r="F14" s="38" t="s">
        <v>19</v>
      </c>
      <c r="G14" s="46">
        <v>660</v>
      </c>
      <c r="H14" s="46">
        <v>840</v>
      </c>
      <c r="I14" s="54"/>
      <c r="J14" s="54"/>
      <c r="K14" s="54"/>
      <c r="L14" s="46"/>
      <c r="M14" s="46"/>
      <c r="N14" s="46"/>
      <c r="O14" s="46">
        <v>145</v>
      </c>
      <c r="P14" s="46"/>
      <c r="Q14" s="46">
        <v>145</v>
      </c>
      <c r="R14" s="48">
        <v>0</v>
      </c>
      <c r="S14" s="54"/>
      <c r="T14" s="48"/>
      <c r="U14" s="53">
        <v>145</v>
      </c>
      <c r="V14" s="48"/>
      <c r="W14" s="48"/>
      <c r="X14" s="48"/>
      <c r="Y14" s="48"/>
      <c r="Z14" s="50">
        <v>360</v>
      </c>
      <c r="AA14" s="48"/>
      <c r="AB14" s="48"/>
      <c r="AC14" s="50">
        <v>840</v>
      </c>
      <c r="AD14" s="48"/>
      <c r="AE14" s="54"/>
      <c r="AF14" s="48"/>
      <c r="AG14" s="54"/>
      <c r="AH14" s="44">
        <f t="shared" si="0"/>
        <v>3135</v>
      </c>
      <c r="AI14" s="2">
        <f t="shared" si="1"/>
        <v>8</v>
      </c>
    </row>
    <row r="15" spans="1:35" x14ac:dyDescent="0.3">
      <c r="A15" s="79">
        <f>RANK(AH15,$AH$2:AH156)</f>
        <v>14</v>
      </c>
      <c r="B15" s="2" t="s">
        <v>15</v>
      </c>
      <c r="C15" s="39" t="s">
        <v>13</v>
      </c>
      <c r="D15" s="3">
        <v>2010</v>
      </c>
      <c r="E15" s="7" t="s">
        <v>11</v>
      </c>
      <c r="F15" s="38" t="s">
        <v>67</v>
      </c>
      <c r="G15" s="46">
        <v>660</v>
      </c>
      <c r="H15" s="46">
        <v>480</v>
      </c>
      <c r="I15" s="54"/>
      <c r="J15" s="54"/>
      <c r="K15" s="54"/>
      <c r="L15" s="46">
        <v>105</v>
      </c>
      <c r="M15" s="46"/>
      <c r="N15" s="46"/>
      <c r="O15" s="46"/>
      <c r="P15" s="54"/>
      <c r="Q15" s="54"/>
      <c r="R15" s="53">
        <v>840</v>
      </c>
      <c r="S15" s="46">
        <v>145</v>
      </c>
      <c r="T15" s="53"/>
      <c r="U15" s="53"/>
      <c r="V15" s="53"/>
      <c r="W15" s="53"/>
      <c r="X15" s="53"/>
      <c r="Y15" s="53"/>
      <c r="Z15" s="50">
        <v>360</v>
      </c>
      <c r="AA15" s="53"/>
      <c r="AB15" s="53"/>
      <c r="AC15" s="53"/>
      <c r="AD15" s="50">
        <v>480</v>
      </c>
      <c r="AE15" s="54"/>
      <c r="AF15" s="50"/>
      <c r="AG15" s="54"/>
      <c r="AH15" s="44">
        <f t="shared" si="0"/>
        <v>3070</v>
      </c>
      <c r="AI15" s="2">
        <f t="shared" si="1"/>
        <v>7</v>
      </c>
    </row>
    <row r="16" spans="1:35" x14ac:dyDescent="0.3">
      <c r="A16" s="79">
        <f>RANK(AH16,$AH$2:AH157)</f>
        <v>15</v>
      </c>
      <c r="B16" s="2" t="s">
        <v>15</v>
      </c>
      <c r="C16" s="40" t="s">
        <v>7</v>
      </c>
      <c r="D16" s="2">
        <v>2008</v>
      </c>
      <c r="E16" s="2" t="s">
        <v>12</v>
      </c>
      <c r="F16" s="42" t="s">
        <v>33</v>
      </c>
      <c r="G16" s="46">
        <v>660</v>
      </c>
      <c r="H16" s="46">
        <v>840</v>
      </c>
      <c r="I16" s="54"/>
      <c r="J16" s="46">
        <v>660</v>
      </c>
      <c r="K16" s="54"/>
      <c r="L16" s="54"/>
      <c r="M16" s="54"/>
      <c r="N16" s="54"/>
      <c r="O16" s="54"/>
      <c r="P16" s="54"/>
      <c r="Q16" s="54"/>
      <c r="R16" s="54"/>
      <c r="S16" s="54"/>
      <c r="T16" s="46"/>
      <c r="U16" s="46"/>
      <c r="V16" s="46"/>
      <c r="W16" s="46"/>
      <c r="X16" s="46"/>
      <c r="Y16" s="46"/>
      <c r="Z16" s="46"/>
      <c r="AA16" s="46"/>
      <c r="AB16" s="46"/>
      <c r="AC16" s="50">
        <v>840</v>
      </c>
      <c r="AD16" s="46"/>
      <c r="AE16" s="54"/>
      <c r="AF16" s="46"/>
      <c r="AG16" s="54"/>
      <c r="AH16" s="44">
        <f t="shared" si="0"/>
        <v>3000</v>
      </c>
      <c r="AI16" s="2">
        <f t="shared" si="1"/>
        <v>4</v>
      </c>
    </row>
    <row r="17" spans="1:35" x14ac:dyDescent="0.3">
      <c r="A17" s="79">
        <f>RANK(AH17,$AH$2:AH158)</f>
        <v>16</v>
      </c>
      <c r="B17" s="4" t="s">
        <v>15</v>
      </c>
      <c r="C17" s="38" t="s">
        <v>13</v>
      </c>
      <c r="D17" s="2">
        <v>2012</v>
      </c>
      <c r="E17" s="2" t="s">
        <v>10</v>
      </c>
      <c r="F17" s="38" t="s">
        <v>101</v>
      </c>
      <c r="G17" s="46"/>
      <c r="H17" s="46">
        <v>360</v>
      </c>
      <c r="I17" s="54"/>
      <c r="J17" s="46">
        <v>360</v>
      </c>
      <c r="K17" s="54"/>
      <c r="L17" s="54"/>
      <c r="M17" s="54"/>
      <c r="N17" s="54"/>
      <c r="O17" s="54"/>
      <c r="P17" s="54"/>
      <c r="Q17" s="54"/>
      <c r="R17" s="53">
        <v>660</v>
      </c>
      <c r="S17" s="54"/>
      <c r="T17" s="50">
        <v>120</v>
      </c>
      <c r="U17" s="53"/>
      <c r="V17" s="53"/>
      <c r="W17" s="53"/>
      <c r="X17" s="53"/>
      <c r="Y17" s="53"/>
      <c r="Z17" s="50">
        <v>180</v>
      </c>
      <c r="AA17" s="53"/>
      <c r="AB17" s="53"/>
      <c r="AC17" s="50">
        <v>360</v>
      </c>
      <c r="AD17" s="50">
        <v>480</v>
      </c>
      <c r="AE17" s="54"/>
      <c r="AF17" s="50"/>
      <c r="AG17" s="54"/>
      <c r="AH17" s="44">
        <f t="shared" si="0"/>
        <v>2520</v>
      </c>
      <c r="AI17" s="2">
        <f t="shared" si="1"/>
        <v>7</v>
      </c>
    </row>
    <row r="18" spans="1:35" x14ac:dyDescent="0.3">
      <c r="A18" s="79">
        <f>RANK(AH18,$AH$2:AH159)</f>
        <v>17</v>
      </c>
      <c r="B18" s="2" t="s">
        <v>15</v>
      </c>
      <c r="C18" s="38" t="s">
        <v>290</v>
      </c>
      <c r="D18" s="3">
        <v>2011</v>
      </c>
      <c r="E18" s="7" t="s">
        <v>11</v>
      </c>
      <c r="F18" s="42" t="s">
        <v>237</v>
      </c>
      <c r="G18" s="46"/>
      <c r="H18" s="48">
        <v>0</v>
      </c>
      <c r="I18" s="54"/>
      <c r="J18" s="46">
        <v>240</v>
      </c>
      <c r="K18" s="54"/>
      <c r="L18" s="54"/>
      <c r="M18" s="54"/>
      <c r="N18" s="54"/>
      <c r="O18" s="54"/>
      <c r="P18" s="54"/>
      <c r="Q18" s="54"/>
      <c r="R18" s="53">
        <v>480</v>
      </c>
      <c r="S18" s="54"/>
      <c r="T18" s="50">
        <v>80</v>
      </c>
      <c r="U18" s="53"/>
      <c r="V18" s="53"/>
      <c r="W18" s="53"/>
      <c r="X18" s="53"/>
      <c r="Y18" s="53"/>
      <c r="Z18" s="50">
        <v>120</v>
      </c>
      <c r="AA18" s="53"/>
      <c r="AB18" s="53"/>
      <c r="AC18" s="50">
        <v>660</v>
      </c>
      <c r="AD18" s="50">
        <v>660</v>
      </c>
      <c r="AE18" s="54"/>
      <c r="AF18" s="50"/>
      <c r="AG18" s="46">
        <v>150</v>
      </c>
      <c r="AH18" s="44">
        <f t="shared" si="0"/>
        <v>2390</v>
      </c>
      <c r="AI18" s="2">
        <f t="shared" si="1"/>
        <v>8</v>
      </c>
    </row>
    <row r="19" spans="1:35" x14ac:dyDescent="0.3">
      <c r="A19" s="79">
        <f>RANK(AH19,$AH$2:AH160)</f>
        <v>17</v>
      </c>
      <c r="B19" s="3" t="s">
        <v>15</v>
      </c>
      <c r="C19" s="39" t="s">
        <v>290</v>
      </c>
      <c r="D19" s="3">
        <v>2011</v>
      </c>
      <c r="E19" s="7" t="s">
        <v>11</v>
      </c>
      <c r="F19" s="38" t="s">
        <v>160</v>
      </c>
      <c r="G19" s="46"/>
      <c r="H19" s="48">
        <v>0</v>
      </c>
      <c r="I19" s="54"/>
      <c r="J19" s="46">
        <v>240</v>
      </c>
      <c r="K19" s="54"/>
      <c r="L19" s="54"/>
      <c r="M19" s="54"/>
      <c r="N19" s="54"/>
      <c r="O19" s="54"/>
      <c r="P19" s="54"/>
      <c r="Q19" s="54"/>
      <c r="R19" s="53">
        <v>480</v>
      </c>
      <c r="S19" s="54"/>
      <c r="T19" s="50">
        <v>80</v>
      </c>
      <c r="U19" s="53"/>
      <c r="V19" s="53"/>
      <c r="W19" s="53"/>
      <c r="X19" s="53"/>
      <c r="Y19" s="53"/>
      <c r="Z19" s="50">
        <v>120</v>
      </c>
      <c r="AA19" s="53"/>
      <c r="AB19" s="53"/>
      <c r="AC19" s="50">
        <v>660</v>
      </c>
      <c r="AD19" s="50">
        <v>660</v>
      </c>
      <c r="AE19" s="54"/>
      <c r="AF19" s="50"/>
      <c r="AG19" s="46">
        <v>150</v>
      </c>
      <c r="AH19" s="44">
        <f t="shared" si="0"/>
        <v>2390</v>
      </c>
      <c r="AI19" s="2">
        <f t="shared" si="1"/>
        <v>8</v>
      </c>
    </row>
    <row r="20" spans="1:35" x14ac:dyDescent="0.3">
      <c r="A20" s="79">
        <f>RANK(AH20,$AH$2:AH161)</f>
        <v>19</v>
      </c>
      <c r="B20" s="2" t="s">
        <v>15</v>
      </c>
      <c r="C20" s="40" t="s">
        <v>13</v>
      </c>
      <c r="D20" s="4">
        <v>2010</v>
      </c>
      <c r="E20" s="7" t="s">
        <v>11</v>
      </c>
      <c r="F20" s="42" t="s">
        <v>76</v>
      </c>
      <c r="G20" s="46"/>
      <c r="H20" s="46">
        <v>480</v>
      </c>
      <c r="I20" s="54"/>
      <c r="J20" s="46">
        <v>660</v>
      </c>
      <c r="K20" s="54"/>
      <c r="L20" s="54"/>
      <c r="M20" s="54"/>
      <c r="N20" s="54"/>
      <c r="O20" s="54"/>
      <c r="P20" s="54"/>
      <c r="Q20" s="54"/>
      <c r="R20" s="54"/>
      <c r="S20" s="54"/>
      <c r="T20" s="46"/>
      <c r="U20" s="53">
        <v>145</v>
      </c>
      <c r="V20" s="46"/>
      <c r="W20" s="46"/>
      <c r="X20" s="46"/>
      <c r="Y20" s="46"/>
      <c r="Z20" s="50">
        <v>360</v>
      </c>
      <c r="AA20" s="46"/>
      <c r="AB20" s="46"/>
      <c r="AC20" s="50">
        <v>360</v>
      </c>
      <c r="AD20" s="50">
        <v>240</v>
      </c>
      <c r="AE20" s="54"/>
      <c r="AF20" s="50"/>
      <c r="AG20" s="54"/>
      <c r="AH20" s="44">
        <f t="shared" si="0"/>
        <v>2245</v>
      </c>
      <c r="AI20" s="2">
        <f t="shared" si="1"/>
        <v>6</v>
      </c>
    </row>
    <row r="21" spans="1:35" x14ac:dyDescent="0.3">
      <c r="A21" s="79">
        <f>RANK(AH21,$AH$2:AH162)</f>
        <v>20</v>
      </c>
      <c r="B21" s="2" t="s">
        <v>15</v>
      </c>
      <c r="C21" s="40" t="s">
        <v>290</v>
      </c>
      <c r="D21" s="2">
        <v>2008</v>
      </c>
      <c r="E21" s="7" t="s">
        <v>12</v>
      </c>
      <c r="F21" s="42" t="s">
        <v>164</v>
      </c>
      <c r="G21" s="46"/>
      <c r="H21" s="46">
        <v>660</v>
      </c>
      <c r="I21" s="54"/>
      <c r="J21" s="54"/>
      <c r="K21" s="54"/>
      <c r="L21" s="54"/>
      <c r="M21" s="54"/>
      <c r="N21" s="54"/>
      <c r="O21" s="54"/>
      <c r="P21" s="54"/>
      <c r="Q21" s="54"/>
      <c r="R21" s="53">
        <v>660</v>
      </c>
      <c r="S21" s="54"/>
      <c r="T21" s="53"/>
      <c r="U21" s="53"/>
      <c r="V21" s="53"/>
      <c r="W21" s="53"/>
      <c r="X21" s="53"/>
      <c r="Y21" s="53"/>
      <c r="Z21" s="53"/>
      <c r="AA21" s="53"/>
      <c r="AB21" s="53"/>
      <c r="AC21" s="50">
        <v>840</v>
      </c>
      <c r="AD21" s="53"/>
      <c r="AE21" s="54"/>
      <c r="AF21" s="53"/>
      <c r="AG21" s="54"/>
      <c r="AH21" s="44">
        <f t="shared" si="0"/>
        <v>2160</v>
      </c>
      <c r="AI21" s="2">
        <f t="shared" si="1"/>
        <v>3</v>
      </c>
    </row>
    <row r="22" spans="1:35" x14ac:dyDescent="0.3">
      <c r="A22" s="79">
        <f>RANK(AH22,$AH$2:AH163)</f>
        <v>20</v>
      </c>
      <c r="B22" s="2" t="s">
        <v>15</v>
      </c>
      <c r="C22" s="39" t="s">
        <v>290</v>
      </c>
      <c r="D22" s="2">
        <v>2008</v>
      </c>
      <c r="E22" s="4" t="s">
        <v>12</v>
      </c>
      <c r="F22" s="42" t="s">
        <v>165</v>
      </c>
      <c r="G22" s="46"/>
      <c r="H22" s="46">
        <v>660</v>
      </c>
      <c r="I22" s="54"/>
      <c r="J22" s="54"/>
      <c r="K22" s="54"/>
      <c r="L22" s="54"/>
      <c r="M22" s="54"/>
      <c r="N22" s="54"/>
      <c r="O22" s="54"/>
      <c r="P22" s="54"/>
      <c r="Q22" s="54"/>
      <c r="R22" s="53">
        <v>660</v>
      </c>
      <c r="S22" s="54"/>
      <c r="T22" s="53"/>
      <c r="U22" s="53"/>
      <c r="V22" s="53"/>
      <c r="W22" s="53"/>
      <c r="X22" s="53"/>
      <c r="Y22" s="53"/>
      <c r="Z22" s="53"/>
      <c r="AA22" s="53"/>
      <c r="AB22" s="53"/>
      <c r="AC22" s="50">
        <v>840</v>
      </c>
      <c r="AD22" s="53"/>
      <c r="AE22" s="54"/>
      <c r="AF22" s="53"/>
      <c r="AG22" s="54"/>
      <c r="AH22" s="44">
        <f t="shared" si="0"/>
        <v>2160</v>
      </c>
      <c r="AI22" s="2">
        <f t="shared" si="1"/>
        <v>3</v>
      </c>
    </row>
    <row r="23" spans="1:35" x14ac:dyDescent="0.3">
      <c r="A23" s="79">
        <f>RANK(AH23,$AH$2:AH164)</f>
        <v>22</v>
      </c>
      <c r="B23" s="2" t="s">
        <v>15</v>
      </c>
      <c r="C23" s="40" t="s">
        <v>13</v>
      </c>
      <c r="D23" s="2">
        <v>2012</v>
      </c>
      <c r="E23" s="2" t="s">
        <v>10</v>
      </c>
      <c r="F23" s="42" t="s">
        <v>73</v>
      </c>
      <c r="G23" s="46"/>
      <c r="H23" s="46">
        <v>360</v>
      </c>
      <c r="I23" s="54"/>
      <c r="J23" s="46">
        <v>360</v>
      </c>
      <c r="K23" s="54"/>
      <c r="L23" s="54"/>
      <c r="M23" s="54"/>
      <c r="N23" s="54"/>
      <c r="O23" s="54"/>
      <c r="P23" s="54"/>
      <c r="Q23" s="54"/>
      <c r="R23" s="53">
        <v>660</v>
      </c>
      <c r="S23" s="54"/>
      <c r="T23" s="50">
        <v>120</v>
      </c>
      <c r="U23" s="53"/>
      <c r="V23" s="53"/>
      <c r="W23" s="53"/>
      <c r="X23" s="53"/>
      <c r="Y23" s="53"/>
      <c r="Z23" s="50">
        <v>180</v>
      </c>
      <c r="AA23" s="53"/>
      <c r="AB23" s="53"/>
      <c r="AC23" s="50">
        <v>360</v>
      </c>
      <c r="AD23" s="53"/>
      <c r="AE23" s="54"/>
      <c r="AF23" s="53"/>
      <c r="AG23" s="54"/>
      <c r="AH23" s="44">
        <f t="shared" si="0"/>
        <v>2040</v>
      </c>
      <c r="AI23" s="2">
        <f t="shared" si="1"/>
        <v>6</v>
      </c>
    </row>
    <row r="24" spans="1:35" x14ac:dyDescent="0.3">
      <c r="A24" s="79">
        <f>RANK(AH24,$AH$2:AH165)</f>
        <v>23</v>
      </c>
      <c r="B24" s="4" t="s">
        <v>15</v>
      </c>
      <c r="C24" s="39" t="s">
        <v>45</v>
      </c>
      <c r="D24" s="3">
        <v>2009</v>
      </c>
      <c r="E24" s="2" t="s">
        <v>12</v>
      </c>
      <c r="F24" s="38" t="s">
        <v>106</v>
      </c>
      <c r="G24" s="46"/>
      <c r="H24" s="46">
        <v>240</v>
      </c>
      <c r="I24" s="54"/>
      <c r="J24" s="46">
        <v>360</v>
      </c>
      <c r="K24" s="54"/>
      <c r="L24" s="54"/>
      <c r="M24" s="54"/>
      <c r="N24" s="54"/>
      <c r="O24" s="54"/>
      <c r="P24" s="54"/>
      <c r="Q24" s="54"/>
      <c r="R24" s="54"/>
      <c r="S24" s="54"/>
      <c r="T24" s="46"/>
      <c r="U24" s="46"/>
      <c r="V24" s="46"/>
      <c r="W24" s="46"/>
      <c r="X24" s="46"/>
      <c r="Y24" s="46"/>
      <c r="Z24" s="50">
        <v>120</v>
      </c>
      <c r="AA24" s="46"/>
      <c r="AB24" s="46"/>
      <c r="AC24" s="50">
        <v>240</v>
      </c>
      <c r="AD24" s="50">
        <v>660</v>
      </c>
      <c r="AE24" s="54"/>
      <c r="AF24" s="50"/>
      <c r="AG24" s="54"/>
      <c r="AH24" s="44">
        <f t="shared" si="0"/>
        <v>1620</v>
      </c>
      <c r="AI24" s="2">
        <f t="shared" si="1"/>
        <v>5</v>
      </c>
    </row>
    <row r="25" spans="1:35" x14ac:dyDescent="0.3">
      <c r="A25" s="79">
        <f>RANK(AH25,$AH$2:AH166)</f>
        <v>23</v>
      </c>
      <c r="B25" s="2" t="s">
        <v>15</v>
      </c>
      <c r="C25" s="39" t="s">
        <v>45</v>
      </c>
      <c r="D25" s="3">
        <v>2009</v>
      </c>
      <c r="E25" s="4" t="s">
        <v>12</v>
      </c>
      <c r="F25" s="38" t="s">
        <v>77</v>
      </c>
      <c r="G25" s="46"/>
      <c r="H25" s="46">
        <v>240</v>
      </c>
      <c r="I25" s="54"/>
      <c r="J25" s="46">
        <v>360</v>
      </c>
      <c r="K25" s="54"/>
      <c r="L25" s="54"/>
      <c r="M25" s="54"/>
      <c r="N25" s="54"/>
      <c r="O25" s="54"/>
      <c r="P25" s="54"/>
      <c r="Q25" s="54"/>
      <c r="R25" s="54"/>
      <c r="S25" s="54"/>
      <c r="T25" s="46"/>
      <c r="U25" s="46"/>
      <c r="V25" s="46"/>
      <c r="W25" s="46"/>
      <c r="X25" s="46"/>
      <c r="Y25" s="46"/>
      <c r="Z25" s="50">
        <v>120</v>
      </c>
      <c r="AA25" s="46"/>
      <c r="AB25" s="46"/>
      <c r="AC25" s="50">
        <v>240</v>
      </c>
      <c r="AD25" s="50">
        <v>660</v>
      </c>
      <c r="AE25" s="54"/>
      <c r="AF25" s="50"/>
      <c r="AG25" s="54"/>
      <c r="AH25" s="44">
        <f t="shared" si="0"/>
        <v>1620</v>
      </c>
      <c r="AI25" s="2">
        <f t="shared" si="1"/>
        <v>5</v>
      </c>
    </row>
    <row r="26" spans="1:35" x14ac:dyDescent="0.3">
      <c r="A26" s="79">
        <f>RANK(AH26,$AH$2:AH167)</f>
        <v>23</v>
      </c>
      <c r="B26" s="2" t="s">
        <v>15</v>
      </c>
      <c r="C26" s="40" t="s">
        <v>7</v>
      </c>
      <c r="D26" s="2">
        <v>2011</v>
      </c>
      <c r="E26" s="7" t="s">
        <v>11</v>
      </c>
      <c r="F26" s="42" t="s">
        <v>51</v>
      </c>
      <c r="G26" s="46"/>
      <c r="H26" s="46">
        <v>240</v>
      </c>
      <c r="I26" s="54"/>
      <c r="J26" s="46">
        <v>660</v>
      </c>
      <c r="K26" s="54"/>
      <c r="L26" s="54"/>
      <c r="M26" s="54"/>
      <c r="N26" s="54"/>
      <c r="O26" s="54"/>
      <c r="P26" s="54"/>
      <c r="Q26" s="54"/>
      <c r="R26" s="54"/>
      <c r="S26" s="54"/>
      <c r="T26" s="46"/>
      <c r="U26" s="46"/>
      <c r="V26" s="46"/>
      <c r="W26" s="46"/>
      <c r="X26" s="46"/>
      <c r="Y26" s="46"/>
      <c r="Z26" s="50">
        <v>240</v>
      </c>
      <c r="AA26" s="46"/>
      <c r="AB26" s="46"/>
      <c r="AC26" s="50">
        <v>480</v>
      </c>
      <c r="AD26" s="46"/>
      <c r="AE26" s="54"/>
      <c r="AF26" s="46"/>
      <c r="AG26" s="54"/>
      <c r="AH26" s="44">
        <f t="shared" si="0"/>
        <v>1620</v>
      </c>
      <c r="AI26" s="2">
        <f t="shared" si="1"/>
        <v>4</v>
      </c>
    </row>
    <row r="27" spans="1:35" ht="12" customHeight="1" x14ac:dyDescent="0.3">
      <c r="A27" s="79">
        <f>RANK(AH27,$AH$2:AH168)</f>
        <v>26</v>
      </c>
      <c r="B27" s="2" t="s">
        <v>15</v>
      </c>
      <c r="C27" s="39" t="s">
        <v>4</v>
      </c>
      <c r="D27" s="3">
        <v>2008</v>
      </c>
      <c r="E27" s="2" t="s">
        <v>12</v>
      </c>
      <c r="F27" s="38" t="s">
        <v>100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6"/>
      <c r="U27" s="46"/>
      <c r="V27" s="53">
        <v>760</v>
      </c>
      <c r="W27" s="46"/>
      <c r="X27" s="46"/>
      <c r="Y27" s="46"/>
      <c r="Z27" s="46"/>
      <c r="AA27" s="46"/>
      <c r="AB27" s="46"/>
      <c r="AC27" s="50">
        <v>660</v>
      </c>
      <c r="AD27" s="46"/>
      <c r="AE27" s="54"/>
      <c r="AF27" s="46"/>
      <c r="AG27" s="54"/>
      <c r="AH27" s="44">
        <f t="shared" si="0"/>
        <v>1420</v>
      </c>
      <c r="AI27" s="2">
        <f t="shared" si="1"/>
        <v>2</v>
      </c>
    </row>
    <row r="28" spans="1:35" x14ac:dyDescent="0.3">
      <c r="A28" s="79">
        <f>RANK(AH28,$AH$2:AH169)</f>
        <v>27</v>
      </c>
      <c r="B28" s="2" t="s">
        <v>15</v>
      </c>
      <c r="C28" s="40" t="s">
        <v>182</v>
      </c>
      <c r="D28" s="2">
        <v>2010</v>
      </c>
      <c r="E28" s="7" t="s">
        <v>11</v>
      </c>
      <c r="F28" s="42" t="s">
        <v>219</v>
      </c>
      <c r="G28" s="46"/>
      <c r="H28" s="46">
        <v>360</v>
      </c>
      <c r="I28" s="54"/>
      <c r="J28" s="46">
        <v>240</v>
      </c>
      <c r="K28" s="54"/>
      <c r="L28" s="54"/>
      <c r="M28" s="54"/>
      <c r="N28" s="54"/>
      <c r="O28" s="54"/>
      <c r="P28" s="54"/>
      <c r="Q28" s="54"/>
      <c r="R28" s="53">
        <v>240</v>
      </c>
      <c r="S28" s="54"/>
      <c r="T28" s="53"/>
      <c r="U28" s="53"/>
      <c r="V28" s="53"/>
      <c r="W28" s="53"/>
      <c r="X28" s="53"/>
      <c r="Y28" s="53"/>
      <c r="Z28" s="50">
        <v>120</v>
      </c>
      <c r="AA28" s="53"/>
      <c r="AB28" s="53"/>
      <c r="AC28" s="53"/>
      <c r="AD28" s="50">
        <v>360</v>
      </c>
      <c r="AE28" s="54"/>
      <c r="AF28" s="50"/>
      <c r="AG28" s="54"/>
      <c r="AH28" s="44">
        <f t="shared" si="0"/>
        <v>1320</v>
      </c>
      <c r="AI28" s="2">
        <f t="shared" si="1"/>
        <v>5</v>
      </c>
    </row>
    <row r="29" spans="1:35" x14ac:dyDescent="0.3">
      <c r="A29" s="79">
        <f>RANK(AH29,$AH$2:AH170)</f>
        <v>27</v>
      </c>
      <c r="B29" s="4" t="s">
        <v>15</v>
      </c>
      <c r="C29" s="40" t="s">
        <v>4</v>
      </c>
      <c r="D29" s="2">
        <v>2008</v>
      </c>
      <c r="E29" s="3" t="s">
        <v>12</v>
      </c>
      <c r="F29" s="51" t="s">
        <v>366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0">
        <v>660</v>
      </c>
      <c r="AD29" s="50">
        <v>660</v>
      </c>
      <c r="AE29" s="54"/>
      <c r="AF29" s="50"/>
      <c r="AG29" s="54"/>
      <c r="AH29" s="44">
        <f t="shared" si="0"/>
        <v>1320</v>
      </c>
      <c r="AI29" s="2">
        <f t="shared" si="1"/>
        <v>2</v>
      </c>
    </row>
    <row r="30" spans="1:35" x14ac:dyDescent="0.3">
      <c r="A30" s="79">
        <f>RANK(AH30,$AH$2:AH171)</f>
        <v>29</v>
      </c>
      <c r="B30" s="2" t="s">
        <v>15</v>
      </c>
      <c r="C30" s="40" t="s">
        <v>13</v>
      </c>
      <c r="D30" s="2">
        <v>2010</v>
      </c>
      <c r="E30" s="7" t="s">
        <v>11</v>
      </c>
      <c r="F30" s="42" t="s">
        <v>59</v>
      </c>
      <c r="G30" s="54"/>
      <c r="H30" s="54"/>
      <c r="I30" s="54"/>
      <c r="J30" s="46">
        <v>660</v>
      </c>
      <c r="K30" s="54"/>
      <c r="L30" s="54"/>
      <c r="M30" s="54"/>
      <c r="N30" s="54"/>
      <c r="O30" s="54"/>
      <c r="P30" s="54"/>
      <c r="Q30" s="54"/>
      <c r="R30" s="54"/>
      <c r="S30" s="54"/>
      <c r="T30" s="46"/>
      <c r="U30" s="46"/>
      <c r="V30" s="46"/>
      <c r="W30" s="46"/>
      <c r="X30" s="46"/>
      <c r="Y30" s="46"/>
      <c r="Z30" s="46"/>
      <c r="AA30" s="46"/>
      <c r="AB30" s="46"/>
      <c r="AC30" s="50">
        <v>360</v>
      </c>
      <c r="AD30" s="50">
        <v>240</v>
      </c>
      <c r="AE30" s="54"/>
      <c r="AF30" s="50"/>
      <c r="AG30" s="54"/>
      <c r="AH30" s="44">
        <f t="shared" si="0"/>
        <v>1260</v>
      </c>
      <c r="AI30" s="2">
        <f t="shared" si="1"/>
        <v>3</v>
      </c>
    </row>
    <row r="31" spans="1:35" x14ac:dyDescent="0.3">
      <c r="A31" s="79">
        <f>RANK(AH31,$AH$2:AH172)</f>
        <v>30</v>
      </c>
      <c r="B31" s="2" t="s">
        <v>15</v>
      </c>
      <c r="C31" s="38" t="s">
        <v>4</v>
      </c>
      <c r="D31" s="4">
        <v>2013</v>
      </c>
      <c r="E31" s="2" t="s">
        <v>10</v>
      </c>
      <c r="F31" s="38" t="s">
        <v>121</v>
      </c>
      <c r="G31" s="46"/>
      <c r="H31" s="46">
        <v>80</v>
      </c>
      <c r="I31" s="54"/>
      <c r="J31" s="46">
        <v>180</v>
      </c>
      <c r="K31" s="54"/>
      <c r="L31" s="54"/>
      <c r="M31" s="54"/>
      <c r="N31" s="54"/>
      <c r="O31" s="54"/>
      <c r="P31" s="54"/>
      <c r="Q31" s="54"/>
      <c r="R31" s="52">
        <v>240</v>
      </c>
      <c r="S31" s="54"/>
      <c r="T31" s="50">
        <v>80</v>
      </c>
      <c r="U31" s="52"/>
      <c r="V31" s="52"/>
      <c r="W31" s="52"/>
      <c r="X31" s="52"/>
      <c r="Y31" s="52"/>
      <c r="Z31" s="50">
        <v>60</v>
      </c>
      <c r="AA31" s="52"/>
      <c r="AB31" s="52"/>
      <c r="AC31" s="50">
        <v>240</v>
      </c>
      <c r="AD31" s="50">
        <v>240</v>
      </c>
      <c r="AE31" s="54"/>
      <c r="AF31" s="50"/>
      <c r="AG31" s="54"/>
      <c r="AH31" s="44">
        <f t="shared" si="0"/>
        <v>1120</v>
      </c>
      <c r="AI31" s="2">
        <f t="shared" si="1"/>
        <v>7</v>
      </c>
    </row>
    <row r="32" spans="1:35" x14ac:dyDescent="0.3">
      <c r="A32" s="79">
        <f>RANK(AH32,$AH$2:AH173)</f>
        <v>31</v>
      </c>
      <c r="B32" s="4" t="s">
        <v>15</v>
      </c>
      <c r="C32" s="38" t="s">
        <v>4</v>
      </c>
      <c r="D32" s="2">
        <v>2010</v>
      </c>
      <c r="E32" s="7" t="s">
        <v>11</v>
      </c>
      <c r="F32" s="38" t="s">
        <v>98</v>
      </c>
      <c r="G32" s="46"/>
      <c r="H32" s="46">
        <v>120</v>
      </c>
      <c r="I32" s="54"/>
      <c r="J32" s="46">
        <v>120</v>
      </c>
      <c r="K32" s="54"/>
      <c r="L32" s="54"/>
      <c r="M32" s="54"/>
      <c r="N32" s="54"/>
      <c r="O32" s="54"/>
      <c r="P32" s="54"/>
      <c r="Q32" s="54"/>
      <c r="R32" s="53">
        <v>360</v>
      </c>
      <c r="S32" s="54"/>
      <c r="T32" s="53"/>
      <c r="U32" s="53"/>
      <c r="V32" s="53"/>
      <c r="W32" s="53"/>
      <c r="X32" s="53"/>
      <c r="Y32" s="53"/>
      <c r="Z32" s="50">
        <v>240</v>
      </c>
      <c r="AA32" s="53"/>
      <c r="AB32" s="53"/>
      <c r="AC32" s="50">
        <v>240</v>
      </c>
      <c r="AD32" s="53"/>
      <c r="AE32" s="54"/>
      <c r="AF32" s="53"/>
      <c r="AG32" s="54"/>
      <c r="AH32" s="44">
        <f t="shared" si="0"/>
        <v>1080</v>
      </c>
      <c r="AI32" s="2">
        <f t="shared" si="1"/>
        <v>5</v>
      </c>
    </row>
    <row r="33" spans="1:35" x14ac:dyDescent="0.3">
      <c r="A33" s="79">
        <f>RANK(AH33,$AH$2:AH174)</f>
        <v>31</v>
      </c>
      <c r="B33" s="2" t="s">
        <v>15</v>
      </c>
      <c r="C33" s="40" t="s">
        <v>4</v>
      </c>
      <c r="D33" s="2">
        <v>2009</v>
      </c>
      <c r="E33" s="2" t="s">
        <v>12</v>
      </c>
      <c r="F33" s="42" t="s">
        <v>38</v>
      </c>
      <c r="G33" s="46"/>
      <c r="H33" s="46">
        <v>120</v>
      </c>
      <c r="I33" s="54"/>
      <c r="J33" s="46">
        <v>120</v>
      </c>
      <c r="K33" s="54"/>
      <c r="L33" s="54"/>
      <c r="M33" s="54"/>
      <c r="N33" s="54"/>
      <c r="O33" s="54"/>
      <c r="P33" s="54"/>
      <c r="Q33" s="54"/>
      <c r="R33" s="53">
        <v>360</v>
      </c>
      <c r="S33" s="54"/>
      <c r="T33" s="53"/>
      <c r="U33" s="53"/>
      <c r="V33" s="53"/>
      <c r="W33" s="53"/>
      <c r="X33" s="53"/>
      <c r="Y33" s="53"/>
      <c r="Z33" s="50">
        <v>240</v>
      </c>
      <c r="AA33" s="53"/>
      <c r="AB33" s="53"/>
      <c r="AC33" s="50">
        <v>240</v>
      </c>
      <c r="AD33" s="53"/>
      <c r="AE33" s="54"/>
      <c r="AF33" s="53"/>
      <c r="AG33" s="54"/>
      <c r="AH33" s="44">
        <f t="shared" si="0"/>
        <v>1080</v>
      </c>
      <c r="AI33" s="2">
        <f t="shared" si="1"/>
        <v>5</v>
      </c>
    </row>
    <row r="34" spans="1:35" x14ac:dyDescent="0.3">
      <c r="A34" s="79">
        <f>RANK(AH34,$AH$2:AH175)</f>
        <v>33</v>
      </c>
      <c r="B34" s="2" t="s">
        <v>15</v>
      </c>
      <c r="C34" s="40" t="s">
        <v>32</v>
      </c>
      <c r="D34" s="2">
        <v>2013</v>
      </c>
      <c r="E34" s="2" t="s">
        <v>10</v>
      </c>
      <c r="F34" s="42" t="s">
        <v>86</v>
      </c>
      <c r="G34" s="46"/>
      <c r="H34" s="46">
        <v>80</v>
      </c>
      <c r="I34" s="54"/>
      <c r="J34" s="46">
        <v>180</v>
      </c>
      <c r="K34" s="54"/>
      <c r="L34" s="54"/>
      <c r="M34" s="54"/>
      <c r="N34" s="54"/>
      <c r="O34" s="54"/>
      <c r="P34" s="54"/>
      <c r="Q34" s="54"/>
      <c r="R34" s="52">
        <v>240</v>
      </c>
      <c r="S34" s="54"/>
      <c r="T34" s="50">
        <v>40</v>
      </c>
      <c r="U34" s="52"/>
      <c r="V34" s="52"/>
      <c r="W34" s="52"/>
      <c r="X34" s="52"/>
      <c r="Y34" s="52"/>
      <c r="Z34" s="50">
        <v>80</v>
      </c>
      <c r="AA34" s="52"/>
      <c r="AB34" s="52"/>
      <c r="AC34" s="50">
        <v>120</v>
      </c>
      <c r="AD34" s="50">
        <v>240</v>
      </c>
      <c r="AE34" s="54"/>
      <c r="AF34" s="50"/>
      <c r="AG34" s="54"/>
      <c r="AH34" s="44">
        <f t="shared" ref="AH34:AH65" si="2">SUM(G34:AG34)</f>
        <v>980</v>
      </c>
      <c r="AI34" s="2">
        <f t="shared" ref="AI34:AI65" si="3">COUNT(G34:AG34)</f>
        <v>7</v>
      </c>
    </row>
    <row r="35" spans="1:35" x14ac:dyDescent="0.3">
      <c r="A35" s="79">
        <f>RANK(AH35,$AH$2:AH176)</f>
        <v>34</v>
      </c>
      <c r="B35" s="2" t="s">
        <v>15</v>
      </c>
      <c r="C35" s="38" t="s">
        <v>182</v>
      </c>
      <c r="D35" s="2">
        <v>2009</v>
      </c>
      <c r="E35" s="3" t="s">
        <v>12</v>
      </c>
      <c r="F35" s="42" t="s">
        <v>135</v>
      </c>
      <c r="G35" s="46"/>
      <c r="H35" s="46">
        <v>120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0">
        <v>660</v>
      </c>
      <c r="AE35" s="54"/>
      <c r="AF35" s="50"/>
      <c r="AG35" s="54"/>
      <c r="AH35" s="44">
        <f t="shared" si="2"/>
        <v>780</v>
      </c>
      <c r="AI35" s="2">
        <f t="shared" si="3"/>
        <v>2</v>
      </c>
    </row>
    <row r="36" spans="1:35" x14ac:dyDescent="0.3">
      <c r="A36" s="79">
        <f>RANK(AH36,$AH$2:AH177)</f>
        <v>34</v>
      </c>
      <c r="B36" s="2" t="s">
        <v>15</v>
      </c>
      <c r="C36" s="40" t="s">
        <v>22</v>
      </c>
      <c r="D36" s="2">
        <v>2009</v>
      </c>
      <c r="E36" s="7" t="s">
        <v>12</v>
      </c>
      <c r="F36" s="42" t="s">
        <v>72</v>
      </c>
      <c r="G36" s="46">
        <v>660</v>
      </c>
      <c r="H36" s="46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46"/>
      <c r="U36" s="46"/>
      <c r="V36" s="46"/>
      <c r="W36" s="46"/>
      <c r="X36" s="46"/>
      <c r="Y36" s="46"/>
      <c r="Z36" s="50">
        <v>120</v>
      </c>
      <c r="AA36" s="46"/>
      <c r="AB36" s="46"/>
      <c r="AC36" s="46"/>
      <c r="AD36" s="46"/>
      <c r="AE36" s="54"/>
      <c r="AF36" s="46"/>
      <c r="AG36" s="54"/>
      <c r="AH36" s="44">
        <f t="shared" si="2"/>
        <v>780</v>
      </c>
      <c r="AI36" s="2">
        <f t="shared" si="3"/>
        <v>2</v>
      </c>
    </row>
    <row r="37" spans="1:35" x14ac:dyDescent="0.3">
      <c r="A37" s="79">
        <f>RANK(AH37,$AH$2:AH178)</f>
        <v>36</v>
      </c>
      <c r="B37" s="2" t="s">
        <v>15</v>
      </c>
      <c r="C37" s="40" t="s">
        <v>4</v>
      </c>
      <c r="D37" s="2">
        <v>2009</v>
      </c>
      <c r="E37" s="4" t="s">
        <v>12</v>
      </c>
      <c r="F37" s="42" t="s">
        <v>97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46"/>
      <c r="U37" s="46"/>
      <c r="V37" s="53">
        <v>760</v>
      </c>
      <c r="W37" s="46"/>
      <c r="X37" s="46"/>
      <c r="Y37" s="46"/>
      <c r="Z37" s="46"/>
      <c r="AA37" s="46"/>
      <c r="AB37" s="46"/>
      <c r="AC37" s="46"/>
      <c r="AD37" s="46"/>
      <c r="AE37" s="54"/>
      <c r="AF37" s="46"/>
      <c r="AG37" s="54"/>
      <c r="AH37" s="44">
        <f t="shared" si="2"/>
        <v>760</v>
      </c>
      <c r="AI37" s="2">
        <f t="shared" si="3"/>
        <v>1</v>
      </c>
    </row>
    <row r="38" spans="1:35" x14ac:dyDescent="0.3">
      <c r="A38" s="79">
        <f>RANK(AH38,$AH$2:AH179)</f>
        <v>37</v>
      </c>
      <c r="B38" s="2" t="s">
        <v>15</v>
      </c>
      <c r="C38" s="40" t="s">
        <v>6</v>
      </c>
      <c r="D38" s="2">
        <v>2014</v>
      </c>
      <c r="E38" s="4" t="s">
        <v>9</v>
      </c>
      <c r="F38" s="38" t="s">
        <v>209</v>
      </c>
      <c r="G38" s="46"/>
      <c r="H38" s="46">
        <v>40</v>
      </c>
      <c r="I38" s="54"/>
      <c r="J38" s="46">
        <v>60</v>
      </c>
      <c r="K38" s="54"/>
      <c r="L38" s="54"/>
      <c r="M38" s="54"/>
      <c r="N38" s="54"/>
      <c r="O38" s="54"/>
      <c r="P38" s="54"/>
      <c r="Q38" s="54"/>
      <c r="R38" s="53">
        <v>60</v>
      </c>
      <c r="S38" s="54"/>
      <c r="T38" s="50">
        <v>80</v>
      </c>
      <c r="U38" s="53"/>
      <c r="V38" s="53"/>
      <c r="W38" s="53"/>
      <c r="X38" s="53"/>
      <c r="Y38" s="53"/>
      <c r="Z38" s="50">
        <v>60</v>
      </c>
      <c r="AA38" s="53"/>
      <c r="AB38" s="53"/>
      <c r="AC38" s="50">
        <v>240</v>
      </c>
      <c r="AD38" s="50">
        <v>180</v>
      </c>
      <c r="AE38" s="54"/>
      <c r="AF38" s="50"/>
      <c r="AG38" s="54"/>
      <c r="AH38" s="44">
        <f t="shared" si="2"/>
        <v>720</v>
      </c>
      <c r="AI38" s="2">
        <f t="shared" si="3"/>
        <v>7</v>
      </c>
    </row>
    <row r="39" spans="1:35" x14ac:dyDescent="0.3">
      <c r="A39" s="79">
        <f>RANK(AH39,$AH$2:AH180)</f>
        <v>37</v>
      </c>
      <c r="B39" s="2" t="s">
        <v>15</v>
      </c>
      <c r="C39" s="40" t="s">
        <v>32</v>
      </c>
      <c r="D39" s="2">
        <v>2012</v>
      </c>
      <c r="E39" s="2" t="s">
        <v>10</v>
      </c>
      <c r="F39" s="42" t="s">
        <v>107</v>
      </c>
      <c r="G39" s="46"/>
      <c r="H39" s="46">
        <v>240</v>
      </c>
      <c r="I39" s="54"/>
      <c r="J39" s="54"/>
      <c r="K39" s="54"/>
      <c r="L39" s="54"/>
      <c r="M39" s="54"/>
      <c r="N39" s="54"/>
      <c r="O39" s="54"/>
      <c r="P39" s="54"/>
      <c r="Q39" s="54"/>
      <c r="R39" s="53">
        <v>120</v>
      </c>
      <c r="S39" s="54"/>
      <c r="T39" s="50">
        <v>40</v>
      </c>
      <c r="U39" s="53"/>
      <c r="V39" s="53"/>
      <c r="W39" s="53"/>
      <c r="X39" s="53"/>
      <c r="Y39" s="53"/>
      <c r="Z39" s="50">
        <v>120</v>
      </c>
      <c r="AA39" s="53"/>
      <c r="AB39" s="53"/>
      <c r="AC39" s="50">
        <v>120</v>
      </c>
      <c r="AD39" s="50">
        <v>80</v>
      </c>
      <c r="AE39" s="54"/>
      <c r="AF39" s="50"/>
      <c r="AG39" s="54"/>
      <c r="AH39" s="44">
        <f t="shared" si="2"/>
        <v>720</v>
      </c>
      <c r="AI39" s="2">
        <f t="shared" si="3"/>
        <v>6</v>
      </c>
    </row>
    <row r="40" spans="1:35" x14ac:dyDescent="0.3">
      <c r="A40" s="79">
        <f>RANK(AH40,$AH$2:AH181)</f>
        <v>37</v>
      </c>
      <c r="B40" s="2" t="s">
        <v>15</v>
      </c>
      <c r="C40" s="40" t="s">
        <v>7</v>
      </c>
      <c r="D40" s="2">
        <v>2010</v>
      </c>
      <c r="E40" s="7" t="s">
        <v>11</v>
      </c>
      <c r="F40" s="42" t="s">
        <v>297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46"/>
      <c r="U40" s="46"/>
      <c r="V40" s="46"/>
      <c r="W40" s="46"/>
      <c r="X40" s="46"/>
      <c r="Y40" s="46"/>
      <c r="Z40" s="50">
        <v>240</v>
      </c>
      <c r="AA40" s="46"/>
      <c r="AB40" s="46"/>
      <c r="AC40" s="50">
        <v>480</v>
      </c>
      <c r="AD40" s="46"/>
      <c r="AE40" s="54"/>
      <c r="AF40" s="46"/>
      <c r="AG40" s="54"/>
      <c r="AH40" s="44">
        <f t="shared" si="2"/>
        <v>720</v>
      </c>
      <c r="AI40" s="2">
        <f t="shared" si="3"/>
        <v>2</v>
      </c>
    </row>
    <row r="41" spans="1:35" x14ac:dyDescent="0.3">
      <c r="A41" s="79">
        <f>RANK(AH41,$AH$2:AH182)</f>
        <v>40</v>
      </c>
      <c r="B41" s="2" t="s">
        <v>15</v>
      </c>
      <c r="C41" s="40" t="s">
        <v>4</v>
      </c>
      <c r="D41" s="2">
        <v>2008</v>
      </c>
      <c r="E41" s="2" t="s">
        <v>12</v>
      </c>
      <c r="F41" s="42" t="s">
        <v>239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>
        <v>660</v>
      </c>
      <c r="S41" s="54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4"/>
      <c r="AF41" s="53"/>
      <c r="AG41" s="54"/>
      <c r="AH41" s="44">
        <f t="shared" si="2"/>
        <v>660</v>
      </c>
      <c r="AI41" s="2">
        <f t="shared" si="3"/>
        <v>1</v>
      </c>
    </row>
    <row r="42" spans="1:35" x14ac:dyDescent="0.3">
      <c r="A42" s="79">
        <f>RANK(AH42,$AH$2:AH183)</f>
        <v>40</v>
      </c>
      <c r="B42" s="2" t="s">
        <v>18</v>
      </c>
      <c r="C42" s="40" t="s">
        <v>52</v>
      </c>
      <c r="D42" s="2"/>
      <c r="E42" s="7" t="s">
        <v>12</v>
      </c>
      <c r="F42" s="38" t="s">
        <v>422</v>
      </c>
      <c r="G42" s="54"/>
      <c r="H42" s="54"/>
      <c r="I42" s="54"/>
      <c r="J42" s="46">
        <v>660</v>
      </c>
      <c r="K42" s="54"/>
      <c r="L42" s="54"/>
      <c r="M42" s="54"/>
      <c r="N42" s="54"/>
      <c r="O42" s="54"/>
      <c r="P42" s="54"/>
      <c r="Q42" s="54"/>
      <c r="R42" s="54"/>
      <c r="S42" s="54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54"/>
      <c r="AF42" s="46"/>
      <c r="AG42" s="54"/>
      <c r="AH42" s="44">
        <f t="shared" si="2"/>
        <v>660</v>
      </c>
      <c r="AI42" s="2">
        <f t="shared" si="3"/>
        <v>1</v>
      </c>
    </row>
    <row r="43" spans="1:35" x14ac:dyDescent="0.3">
      <c r="A43" s="79">
        <f>RANK(AH43,$AH$2:AH184)</f>
        <v>40</v>
      </c>
      <c r="B43" s="4" t="s">
        <v>15</v>
      </c>
      <c r="C43" s="40" t="s">
        <v>4</v>
      </c>
      <c r="D43" s="2">
        <v>2008</v>
      </c>
      <c r="E43" s="3" t="s">
        <v>12</v>
      </c>
      <c r="F43" s="51" t="s">
        <v>117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0">
        <v>660</v>
      </c>
      <c r="AD43" s="54"/>
      <c r="AE43" s="54"/>
      <c r="AF43" s="54"/>
      <c r="AG43" s="54"/>
      <c r="AH43" s="44">
        <f t="shared" si="2"/>
        <v>660</v>
      </c>
      <c r="AI43" s="2">
        <f t="shared" si="3"/>
        <v>1</v>
      </c>
    </row>
    <row r="44" spans="1:35" x14ac:dyDescent="0.3">
      <c r="A44" s="79">
        <f>RANK(AH44,$AH$2:AH185)</f>
        <v>40</v>
      </c>
      <c r="B44" s="2" t="s">
        <v>18</v>
      </c>
      <c r="C44" s="40" t="s">
        <v>52</v>
      </c>
      <c r="D44" s="2"/>
      <c r="E44" s="7" t="s">
        <v>12</v>
      </c>
      <c r="F44" s="38" t="s">
        <v>126</v>
      </c>
      <c r="G44" s="54"/>
      <c r="H44" s="54"/>
      <c r="I44" s="54"/>
      <c r="J44" s="46">
        <v>660</v>
      </c>
      <c r="K44" s="54"/>
      <c r="L44" s="54"/>
      <c r="M44" s="54"/>
      <c r="N44" s="54"/>
      <c r="O44" s="54"/>
      <c r="P44" s="54"/>
      <c r="Q44" s="54"/>
      <c r="R44" s="54"/>
      <c r="S44" s="54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54"/>
      <c r="AF44" s="46"/>
      <c r="AG44" s="54"/>
      <c r="AH44" s="44">
        <f t="shared" si="2"/>
        <v>660</v>
      </c>
      <c r="AI44" s="2">
        <f t="shared" si="3"/>
        <v>1</v>
      </c>
    </row>
    <row r="45" spans="1:35" x14ac:dyDescent="0.3">
      <c r="A45" s="79">
        <f>RANK(AH45,$AH$2:AH186)</f>
        <v>40</v>
      </c>
      <c r="B45" s="2" t="s">
        <v>18</v>
      </c>
      <c r="C45" s="40" t="s">
        <v>52</v>
      </c>
      <c r="D45" s="2"/>
      <c r="E45" s="7" t="s">
        <v>12</v>
      </c>
      <c r="F45" s="42" t="s">
        <v>418</v>
      </c>
      <c r="G45" s="54"/>
      <c r="H45" s="54"/>
      <c r="I45" s="54"/>
      <c r="J45" s="46">
        <v>660</v>
      </c>
      <c r="K45" s="54"/>
      <c r="L45" s="54"/>
      <c r="M45" s="54"/>
      <c r="N45" s="54"/>
      <c r="O45" s="54"/>
      <c r="P45" s="54"/>
      <c r="Q45" s="54"/>
      <c r="R45" s="54"/>
      <c r="S45" s="54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54"/>
      <c r="AF45" s="46"/>
      <c r="AG45" s="54"/>
      <c r="AH45" s="44">
        <f t="shared" si="2"/>
        <v>660</v>
      </c>
      <c r="AI45" s="2">
        <f t="shared" si="3"/>
        <v>1</v>
      </c>
    </row>
    <row r="46" spans="1:35" x14ac:dyDescent="0.3">
      <c r="A46" s="79">
        <f>RANK(AH46,$AH$2:AH187)</f>
        <v>40</v>
      </c>
      <c r="B46" s="4" t="s">
        <v>15</v>
      </c>
      <c r="C46" s="40" t="s">
        <v>4</v>
      </c>
      <c r="D46" s="2">
        <v>2008</v>
      </c>
      <c r="E46" s="3" t="s">
        <v>12</v>
      </c>
      <c r="F46" s="51" t="s">
        <v>116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0">
        <v>660</v>
      </c>
      <c r="AD46" s="54"/>
      <c r="AE46" s="54"/>
      <c r="AF46" s="54"/>
      <c r="AG46" s="54"/>
      <c r="AH46" s="44">
        <f t="shared" si="2"/>
        <v>660</v>
      </c>
      <c r="AI46" s="2">
        <f t="shared" si="3"/>
        <v>1</v>
      </c>
    </row>
    <row r="47" spans="1:35" x14ac:dyDescent="0.3">
      <c r="A47" s="79">
        <f>RANK(AH47,$AH$2:AH188)</f>
        <v>40</v>
      </c>
      <c r="B47" s="2" t="s">
        <v>15</v>
      </c>
      <c r="C47" s="40" t="s">
        <v>4</v>
      </c>
      <c r="D47" s="2">
        <v>2009</v>
      </c>
      <c r="E47" s="7" t="s">
        <v>12</v>
      </c>
      <c r="F47" s="51" t="s">
        <v>364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0">
        <v>660</v>
      </c>
      <c r="AE47" s="54"/>
      <c r="AF47" s="50"/>
      <c r="AG47" s="54"/>
      <c r="AH47" s="44">
        <f t="shared" si="2"/>
        <v>660</v>
      </c>
      <c r="AI47" s="2">
        <f t="shared" si="3"/>
        <v>1</v>
      </c>
    </row>
    <row r="48" spans="1:35" x14ac:dyDescent="0.3">
      <c r="A48" s="79">
        <f>RANK(AH48,$AH$2:AH189)</f>
        <v>40</v>
      </c>
      <c r="B48" s="4" t="s">
        <v>15</v>
      </c>
      <c r="C48" s="40" t="s">
        <v>182</v>
      </c>
      <c r="D48" s="2">
        <v>2008</v>
      </c>
      <c r="E48" s="2" t="s">
        <v>12</v>
      </c>
      <c r="F48" s="38" t="s">
        <v>136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50">
        <v>660</v>
      </c>
      <c r="AE48" s="54"/>
      <c r="AF48" s="50"/>
      <c r="AG48" s="54"/>
      <c r="AH48" s="44">
        <f t="shared" si="2"/>
        <v>660</v>
      </c>
      <c r="AI48" s="2">
        <f t="shared" si="3"/>
        <v>1</v>
      </c>
    </row>
    <row r="49" spans="1:35" x14ac:dyDescent="0.3">
      <c r="A49" s="79">
        <f>RANK(AH49,$AH$2:AH190)</f>
        <v>40</v>
      </c>
      <c r="B49" s="2" t="s">
        <v>18</v>
      </c>
      <c r="C49" s="40" t="s">
        <v>52</v>
      </c>
      <c r="D49" s="2"/>
      <c r="E49" s="7" t="s">
        <v>12</v>
      </c>
      <c r="F49" s="42" t="s">
        <v>423</v>
      </c>
      <c r="G49" s="54"/>
      <c r="H49" s="54"/>
      <c r="I49" s="54"/>
      <c r="J49" s="46">
        <v>660</v>
      </c>
      <c r="K49" s="54"/>
      <c r="L49" s="54"/>
      <c r="M49" s="54"/>
      <c r="N49" s="54"/>
      <c r="O49" s="54"/>
      <c r="P49" s="54"/>
      <c r="Q49" s="54"/>
      <c r="R49" s="54"/>
      <c r="S49" s="54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54"/>
      <c r="AF49" s="46"/>
      <c r="AG49" s="54"/>
      <c r="AH49" s="44">
        <f t="shared" si="2"/>
        <v>660</v>
      </c>
      <c r="AI49" s="2">
        <f t="shared" si="3"/>
        <v>1</v>
      </c>
    </row>
    <row r="50" spans="1:35" x14ac:dyDescent="0.3">
      <c r="A50" s="79">
        <f>RANK(AH50,$AH$2:AH191)</f>
        <v>49</v>
      </c>
      <c r="B50" s="2" t="s">
        <v>15</v>
      </c>
      <c r="C50" s="38" t="s">
        <v>290</v>
      </c>
      <c r="D50" s="3">
        <v>2011</v>
      </c>
      <c r="E50" s="7" t="s">
        <v>11</v>
      </c>
      <c r="F50" s="42" t="s">
        <v>238</v>
      </c>
      <c r="G50" s="46"/>
      <c r="H50" s="46">
        <v>180</v>
      </c>
      <c r="I50" s="54"/>
      <c r="J50" s="46">
        <v>80</v>
      </c>
      <c r="K50" s="54"/>
      <c r="L50" s="54"/>
      <c r="M50" s="54"/>
      <c r="N50" s="54"/>
      <c r="O50" s="54"/>
      <c r="P50" s="54"/>
      <c r="Q50" s="54"/>
      <c r="R50" s="53">
        <v>180</v>
      </c>
      <c r="S50" s="54"/>
      <c r="T50" s="50">
        <v>80</v>
      </c>
      <c r="U50" s="53"/>
      <c r="V50" s="53"/>
      <c r="W50" s="53"/>
      <c r="X50" s="53"/>
      <c r="Y50" s="53"/>
      <c r="Z50" s="53"/>
      <c r="AA50" s="53"/>
      <c r="AB50" s="53"/>
      <c r="AC50" s="50">
        <v>80</v>
      </c>
      <c r="AD50" s="53"/>
      <c r="AE50" s="54"/>
      <c r="AF50" s="53"/>
      <c r="AG50" s="54"/>
      <c r="AH50" s="44">
        <f t="shared" si="2"/>
        <v>600</v>
      </c>
      <c r="AI50" s="2">
        <f t="shared" si="3"/>
        <v>5</v>
      </c>
    </row>
    <row r="51" spans="1:35" x14ac:dyDescent="0.3">
      <c r="A51" s="79">
        <f>RANK(AH51,$AH$2:AH192)</f>
        <v>49</v>
      </c>
      <c r="B51" s="2" t="s">
        <v>15</v>
      </c>
      <c r="C51" s="40" t="s">
        <v>45</v>
      </c>
      <c r="D51" s="2">
        <v>2009</v>
      </c>
      <c r="E51" s="2" t="s">
        <v>12</v>
      </c>
      <c r="F51" s="42" t="s">
        <v>162</v>
      </c>
      <c r="G51" s="54"/>
      <c r="H51" s="54"/>
      <c r="I51" s="54"/>
      <c r="J51" s="46">
        <v>240</v>
      </c>
      <c r="K51" s="54"/>
      <c r="L51" s="54"/>
      <c r="M51" s="54"/>
      <c r="N51" s="54"/>
      <c r="O51" s="54"/>
      <c r="P51" s="54"/>
      <c r="Q51" s="54"/>
      <c r="R51" s="53">
        <v>240</v>
      </c>
      <c r="S51" s="54"/>
      <c r="T51" s="53"/>
      <c r="U51" s="53"/>
      <c r="V51" s="53"/>
      <c r="W51" s="53"/>
      <c r="X51" s="53"/>
      <c r="Y51" s="53"/>
      <c r="Z51" s="50">
        <v>120</v>
      </c>
      <c r="AA51" s="53"/>
      <c r="AB51" s="53"/>
      <c r="AC51" s="53"/>
      <c r="AD51" s="53"/>
      <c r="AE51" s="54"/>
      <c r="AF51" s="53"/>
      <c r="AG51" s="54"/>
      <c r="AH51" s="44">
        <f t="shared" si="2"/>
        <v>600</v>
      </c>
      <c r="AI51" s="2">
        <f t="shared" si="3"/>
        <v>3</v>
      </c>
    </row>
    <row r="52" spans="1:35" x14ac:dyDescent="0.3">
      <c r="A52" s="79">
        <f>RANK(AH52,$AH$2:AH193)</f>
        <v>49</v>
      </c>
      <c r="B52" s="4" t="s">
        <v>15</v>
      </c>
      <c r="C52" s="40" t="s">
        <v>290</v>
      </c>
      <c r="D52" s="2">
        <v>2009</v>
      </c>
      <c r="E52" s="2" t="s">
        <v>12</v>
      </c>
      <c r="F52" s="38" t="s">
        <v>163</v>
      </c>
      <c r="G52" s="54"/>
      <c r="H52" s="54"/>
      <c r="I52" s="54"/>
      <c r="J52" s="46">
        <v>240</v>
      </c>
      <c r="K52" s="54"/>
      <c r="L52" s="54"/>
      <c r="M52" s="54"/>
      <c r="N52" s="54"/>
      <c r="O52" s="54"/>
      <c r="P52" s="54"/>
      <c r="Q52" s="54"/>
      <c r="R52" s="53">
        <v>240</v>
      </c>
      <c r="S52" s="54"/>
      <c r="T52" s="53"/>
      <c r="U52" s="53"/>
      <c r="V52" s="53"/>
      <c r="W52" s="53"/>
      <c r="X52" s="53"/>
      <c r="Y52" s="53"/>
      <c r="Z52" s="50">
        <v>120</v>
      </c>
      <c r="AA52" s="53"/>
      <c r="AB52" s="53"/>
      <c r="AC52" s="53"/>
      <c r="AD52" s="53"/>
      <c r="AE52" s="54"/>
      <c r="AF52" s="53"/>
      <c r="AG52" s="54"/>
      <c r="AH52" s="44">
        <f t="shared" si="2"/>
        <v>600</v>
      </c>
      <c r="AI52" s="2">
        <f t="shared" si="3"/>
        <v>3</v>
      </c>
    </row>
    <row r="53" spans="1:35" x14ac:dyDescent="0.3">
      <c r="A53" s="79">
        <f>RANK(AH53,$AH$2:AH194)</f>
        <v>49</v>
      </c>
      <c r="B53" s="3" t="s">
        <v>15</v>
      </c>
      <c r="C53" s="38" t="s">
        <v>182</v>
      </c>
      <c r="D53" s="4">
        <v>2010</v>
      </c>
      <c r="E53" s="7" t="s">
        <v>11</v>
      </c>
      <c r="F53" s="42" t="s">
        <v>134</v>
      </c>
      <c r="G53" s="46"/>
      <c r="H53" s="46">
        <v>360</v>
      </c>
      <c r="I53" s="54"/>
      <c r="J53" s="46">
        <v>240</v>
      </c>
      <c r="K53" s="54"/>
      <c r="L53" s="54"/>
      <c r="M53" s="54"/>
      <c r="N53" s="54"/>
      <c r="O53" s="54"/>
      <c r="P53" s="54"/>
      <c r="Q53" s="54"/>
      <c r="R53" s="54"/>
      <c r="S53" s="54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54"/>
      <c r="AF53" s="46"/>
      <c r="AG53" s="54"/>
      <c r="AH53" s="44">
        <f t="shared" si="2"/>
        <v>600</v>
      </c>
      <c r="AI53" s="2">
        <f t="shared" si="3"/>
        <v>2</v>
      </c>
    </row>
    <row r="54" spans="1:35" x14ac:dyDescent="0.3">
      <c r="A54" s="79">
        <f>RANK(AH54,$AH$2:AH195)</f>
        <v>49</v>
      </c>
      <c r="B54" s="2" t="s">
        <v>18</v>
      </c>
      <c r="C54" s="40" t="s">
        <v>52</v>
      </c>
      <c r="D54" s="2" t="s">
        <v>52</v>
      </c>
      <c r="E54" s="2" t="s">
        <v>10</v>
      </c>
      <c r="F54" s="42" t="s">
        <v>159</v>
      </c>
      <c r="G54" s="54"/>
      <c r="H54" s="54"/>
      <c r="I54" s="54"/>
      <c r="J54" s="46">
        <v>480</v>
      </c>
      <c r="K54" s="54"/>
      <c r="L54" s="54"/>
      <c r="M54" s="54"/>
      <c r="N54" s="54"/>
      <c r="O54" s="54"/>
      <c r="P54" s="54"/>
      <c r="Q54" s="54"/>
      <c r="R54" s="54"/>
      <c r="S54" s="54"/>
      <c r="T54" s="50">
        <v>120</v>
      </c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54"/>
      <c r="AF54" s="46"/>
      <c r="AG54" s="54"/>
      <c r="AH54" s="44">
        <f t="shared" si="2"/>
        <v>600</v>
      </c>
      <c r="AI54" s="2">
        <f t="shared" si="3"/>
        <v>2</v>
      </c>
    </row>
    <row r="55" spans="1:35" x14ac:dyDescent="0.3">
      <c r="A55" s="79">
        <f>RANK(AH55,$AH$2:AH196)</f>
        <v>54</v>
      </c>
      <c r="B55" s="2" t="s">
        <v>15</v>
      </c>
      <c r="C55" s="40" t="s">
        <v>32</v>
      </c>
      <c r="D55" s="2">
        <v>2014</v>
      </c>
      <c r="E55" s="4" t="s">
        <v>9</v>
      </c>
      <c r="F55" s="38" t="s">
        <v>156</v>
      </c>
      <c r="G55" s="46"/>
      <c r="H55" s="46">
        <v>40</v>
      </c>
      <c r="I55" s="54"/>
      <c r="J55" s="46">
        <v>60</v>
      </c>
      <c r="K55" s="54"/>
      <c r="L55" s="54"/>
      <c r="M55" s="54"/>
      <c r="N55" s="54"/>
      <c r="O55" s="54"/>
      <c r="P55" s="54"/>
      <c r="Q55" s="54"/>
      <c r="R55" s="53">
        <v>60</v>
      </c>
      <c r="S55" s="54"/>
      <c r="T55" s="50">
        <v>40</v>
      </c>
      <c r="U55" s="53"/>
      <c r="V55" s="53"/>
      <c r="W55" s="53"/>
      <c r="X55" s="53"/>
      <c r="Y55" s="53"/>
      <c r="Z55" s="50">
        <v>80</v>
      </c>
      <c r="AA55" s="53"/>
      <c r="AB55" s="53"/>
      <c r="AC55" s="50">
        <v>120</v>
      </c>
      <c r="AD55" s="50">
        <v>180</v>
      </c>
      <c r="AE55" s="54"/>
      <c r="AF55" s="50"/>
      <c r="AG55" s="54"/>
      <c r="AH55" s="44">
        <f t="shared" si="2"/>
        <v>580</v>
      </c>
      <c r="AI55" s="2">
        <f t="shared" si="3"/>
        <v>7</v>
      </c>
    </row>
    <row r="56" spans="1:35" x14ac:dyDescent="0.3">
      <c r="A56" s="79">
        <f>RANK(AH56,$AH$2:AH197)</f>
        <v>55</v>
      </c>
      <c r="B56" s="2" t="s">
        <v>15</v>
      </c>
      <c r="C56" s="40" t="s">
        <v>6</v>
      </c>
      <c r="D56" s="2">
        <v>2011</v>
      </c>
      <c r="E56" s="2" t="s">
        <v>11</v>
      </c>
      <c r="F56" s="38" t="s">
        <v>338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0">
        <v>120</v>
      </c>
      <c r="AA56" s="54"/>
      <c r="AB56" s="54"/>
      <c r="AC56" s="54"/>
      <c r="AD56" s="50">
        <v>360</v>
      </c>
      <c r="AE56" s="54"/>
      <c r="AF56" s="50"/>
      <c r="AG56" s="54"/>
      <c r="AH56" s="44">
        <f t="shared" si="2"/>
        <v>480</v>
      </c>
      <c r="AI56" s="2">
        <f t="shared" si="3"/>
        <v>2</v>
      </c>
    </row>
    <row r="57" spans="1:35" x14ac:dyDescent="0.3">
      <c r="A57" s="79">
        <f>RANK(AH57,$AH$2:AH198)</f>
        <v>56</v>
      </c>
      <c r="B57" s="4" t="s">
        <v>15</v>
      </c>
      <c r="C57" s="39" t="s">
        <v>290</v>
      </c>
      <c r="D57" s="3">
        <v>2014</v>
      </c>
      <c r="E57" s="4" t="s">
        <v>9</v>
      </c>
      <c r="F57" s="38" t="s">
        <v>114</v>
      </c>
      <c r="G57" s="46"/>
      <c r="H57" s="46">
        <v>60</v>
      </c>
      <c r="I57" s="54"/>
      <c r="J57" s="46">
        <v>40</v>
      </c>
      <c r="K57" s="54"/>
      <c r="L57" s="54"/>
      <c r="M57" s="54"/>
      <c r="N57" s="54"/>
      <c r="O57" s="54"/>
      <c r="P57" s="54"/>
      <c r="Q57" s="54"/>
      <c r="R57" s="53">
        <v>80</v>
      </c>
      <c r="S57" s="54"/>
      <c r="T57" s="50">
        <v>40</v>
      </c>
      <c r="U57" s="53"/>
      <c r="V57" s="53"/>
      <c r="W57" s="53"/>
      <c r="X57" s="53"/>
      <c r="Y57" s="53"/>
      <c r="Z57" s="50">
        <v>40</v>
      </c>
      <c r="AA57" s="53"/>
      <c r="AB57" s="53"/>
      <c r="AC57" s="50">
        <v>80</v>
      </c>
      <c r="AD57" s="50">
        <v>120</v>
      </c>
      <c r="AE57" s="54"/>
      <c r="AF57" s="50"/>
      <c r="AG57" s="54"/>
      <c r="AH57" s="44">
        <f t="shared" si="2"/>
        <v>460</v>
      </c>
      <c r="AI57" s="2">
        <f t="shared" si="3"/>
        <v>7</v>
      </c>
    </row>
    <row r="58" spans="1:35" x14ac:dyDescent="0.3">
      <c r="A58" s="79">
        <f>RANK(AH58,$AH$2:AH199)</f>
        <v>56</v>
      </c>
      <c r="B58" s="2" t="s">
        <v>15</v>
      </c>
      <c r="C58" s="40" t="s">
        <v>225</v>
      </c>
      <c r="D58" s="2">
        <v>2013</v>
      </c>
      <c r="E58" s="2" t="s">
        <v>10</v>
      </c>
      <c r="F58" s="42" t="s">
        <v>226</v>
      </c>
      <c r="G58" s="46"/>
      <c r="H58" s="46">
        <v>60</v>
      </c>
      <c r="I58" s="54"/>
      <c r="J58" s="46">
        <v>40</v>
      </c>
      <c r="K58" s="54"/>
      <c r="L58" s="54"/>
      <c r="M58" s="54"/>
      <c r="N58" s="54"/>
      <c r="O58" s="54"/>
      <c r="P58" s="54"/>
      <c r="Q58" s="54"/>
      <c r="R58" s="53">
        <v>80</v>
      </c>
      <c r="S58" s="54"/>
      <c r="T58" s="50">
        <v>40</v>
      </c>
      <c r="U58" s="53"/>
      <c r="V58" s="53"/>
      <c r="W58" s="53"/>
      <c r="X58" s="53"/>
      <c r="Y58" s="53"/>
      <c r="Z58" s="50">
        <v>40</v>
      </c>
      <c r="AA58" s="53"/>
      <c r="AB58" s="53"/>
      <c r="AC58" s="50">
        <v>80</v>
      </c>
      <c r="AD58" s="50">
        <v>120</v>
      </c>
      <c r="AE58" s="54"/>
      <c r="AF58" s="50"/>
      <c r="AG58" s="54"/>
      <c r="AH58" s="44">
        <f t="shared" si="2"/>
        <v>460</v>
      </c>
      <c r="AI58" s="2">
        <f t="shared" si="3"/>
        <v>7</v>
      </c>
    </row>
    <row r="59" spans="1:35" x14ac:dyDescent="0.3">
      <c r="A59" s="79">
        <f>RANK(AH59,$AH$2:AH200)</f>
        <v>58</v>
      </c>
      <c r="B59" s="2" t="s">
        <v>15</v>
      </c>
      <c r="C59" s="40" t="s">
        <v>4</v>
      </c>
      <c r="D59" s="2">
        <v>2013</v>
      </c>
      <c r="E59" s="2" t="s">
        <v>10</v>
      </c>
      <c r="F59" s="38" t="s">
        <v>184</v>
      </c>
      <c r="G59" s="46"/>
      <c r="H59" s="46">
        <v>40</v>
      </c>
      <c r="I59" s="54"/>
      <c r="J59" s="46">
        <v>20</v>
      </c>
      <c r="K59" s="54"/>
      <c r="L59" s="54"/>
      <c r="M59" s="54"/>
      <c r="N59" s="54"/>
      <c r="O59" s="54"/>
      <c r="P59" s="54"/>
      <c r="Q59" s="54"/>
      <c r="R59" s="48">
        <v>0</v>
      </c>
      <c r="S59" s="54"/>
      <c r="T59" s="50">
        <v>40</v>
      </c>
      <c r="U59" s="48"/>
      <c r="V59" s="48"/>
      <c r="W59" s="48"/>
      <c r="X59" s="48"/>
      <c r="Y59" s="48"/>
      <c r="Z59" s="50">
        <v>120</v>
      </c>
      <c r="AA59" s="48"/>
      <c r="AB59" s="48"/>
      <c r="AC59" s="50">
        <v>120</v>
      </c>
      <c r="AD59" s="50">
        <v>80</v>
      </c>
      <c r="AE59" s="54"/>
      <c r="AF59" s="50"/>
      <c r="AG59" s="54"/>
      <c r="AH59" s="44">
        <f t="shared" si="2"/>
        <v>420</v>
      </c>
      <c r="AI59" s="2">
        <f t="shared" si="3"/>
        <v>7</v>
      </c>
    </row>
    <row r="60" spans="1:35" x14ac:dyDescent="0.3">
      <c r="A60" s="79">
        <f>RANK(AH60,$AH$2:AH201)</f>
        <v>59</v>
      </c>
      <c r="B60" s="7" t="s">
        <v>15</v>
      </c>
      <c r="C60" s="42" t="s">
        <v>290</v>
      </c>
      <c r="D60" s="7">
        <v>2009</v>
      </c>
      <c r="E60" s="3" t="s">
        <v>12</v>
      </c>
      <c r="F60" s="42" t="s">
        <v>181</v>
      </c>
      <c r="G60" s="46"/>
      <c r="H60" s="46">
        <v>120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46"/>
      <c r="U60" s="46"/>
      <c r="V60" s="46"/>
      <c r="W60" s="46"/>
      <c r="X60" s="46"/>
      <c r="Y60" s="46"/>
      <c r="Z60" s="46"/>
      <c r="AA60" s="46"/>
      <c r="AB60" s="46"/>
      <c r="AC60" s="50">
        <v>240</v>
      </c>
      <c r="AD60" s="46"/>
      <c r="AE60" s="54"/>
      <c r="AF60" s="46"/>
      <c r="AG60" s="54"/>
      <c r="AH60" s="44">
        <f t="shared" si="2"/>
        <v>360</v>
      </c>
      <c r="AI60" s="2">
        <f t="shared" si="3"/>
        <v>2</v>
      </c>
    </row>
    <row r="61" spans="1:35" x14ac:dyDescent="0.3">
      <c r="A61" s="79">
        <f>RANK(AH61,$AH$2:AH202)</f>
        <v>59</v>
      </c>
      <c r="B61" s="3" t="s">
        <v>15</v>
      </c>
      <c r="C61" s="39" t="s">
        <v>13</v>
      </c>
      <c r="D61" s="3">
        <v>2009</v>
      </c>
      <c r="E61" s="3" t="s">
        <v>12</v>
      </c>
      <c r="F61" s="38" t="s">
        <v>266</v>
      </c>
      <c r="G61" s="54"/>
      <c r="H61" s="54"/>
      <c r="I61" s="54"/>
      <c r="J61" s="46">
        <v>120</v>
      </c>
      <c r="K61" s="54"/>
      <c r="L61" s="54"/>
      <c r="M61" s="54"/>
      <c r="N61" s="54"/>
      <c r="O61" s="54"/>
      <c r="P61" s="54"/>
      <c r="Q61" s="54"/>
      <c r="R61" s="54"/>
      <c r="S61" s="54"/>
      <c r="T61" s="46"/>
      <c r="U61" s="46"/>
      <c r="V61" s="46"/>
      <c r="W61" s="46"/>
      <c r="X61" s="46"/>
      <c r="Y61" s="46"/>
      <c r="Z61" s="50">
        <v>240</v>
      </c>
      <c r="AA61" s="46"/>
      <c r="AB61" s="46"/>
      <c r="AC61" s="46"/>
      <c r="AD61" s="46"/>
      <c r="AE61" s="54"/>
      <c r="AF61" s="46"/>
      <c r="AG61" s="54"/>
      <c r="AH61" s="44">
        <f t="shared" si="2"/>
        <v>360</v>
      </c>
      <c r="AI61" s="2">
        <f t="shared" si="3"/>
        <v>2</v>
      </c>
    </row>
    <row r="62" spans="1:35" x14ac:dyDescent="0.3">
      <c r="A62" s="79">
        <f>RANK(AH62,$AH$2:AH203)</f>
        <v>59</v>
      </c>
      <c r="B62" s="2" t="s">
        <v>15</v>
      </c>
      <c r="C62" s="40" t="s">
        <v>290</v>
      </c>
      <c r="D62" s="2">
        <v>2010</v>
      </c>
      <c r="E62" s="2" t="s">
        <v>11</v>
      </c>
      <c r="F62" s="42" t="s">
        <v>223</v>
      </c>
      <c r="G62" s="46"/>
      <c r="H62" s="46">
        <v>120</v>
      </c>
      <c r="I62" s="54"/>
      <c r="J62" s="46">
        <v>240</v>
      </c>
      <c r="K62" s="54"/>
      <c r="L62" s="54"/>
      <c r="M62" s="54"/>
      <c r="N62" s="54"/>
      <c r="O62" s="54"/>
      <c r="P62" s="54"/>
      <c r="Q62" s="54"/>
      <c r="R62" s="54"/>
      <c r="S62" s="54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54"/>
      <c r="AF62" s="46"/>
      <c r="AG62" s="54"/>
      <c r="AH62" s="44">
        <f t="shared" si="2"/>
        <v>360</v>
      </c>
      <c r="AI62" s="2">
        <f t="shared" si="3"/>
        <v>2</v>
      </c>
    </row>
    <row r="63" spans="1:35" x14ac:dyDescent="0.3">
      <c r="A63" s="79">
        <f>RANK(AH63,$AH$2:AH204)</f>
        <v>62</v>
      </c>
      <c r="B63" s="2" t="s">
        <v>15</v>
      </c>
      <c r="C63" s="40" t="s">
        <v>290</v>
      </c>
      <c r="D63" s="2">
        <v>2011</v>
      </c>
      <c r="E63" s="7" t="s">
        <v>11</v>
      </c>
      <c r="F63" s="42" t="s">
        <v>133</v>
      </c>
      <c r="G63" s="46"/>
      <c r="H63" s="46">
        <v>180</v>
      </c>
      <c r="I63" s="54"/>
      <c r="J63" s="46">
        <v>80</v>
      </c>
      <c r="K63" s="54"/>
      <c r="L63" s="54"/>
      <c r="M63" s="54"/>
      <c r="N63" s="54"/>
      <c r="O63" s="54"/>
      <c r="P63" s="54"/>
      <c r="Q63" s="54"/>
      <c r="R63" s="54"/>
      <c r="S63" s="54"/>
      <c r="T63" s="46"/>
      <c r="U63" s="46"/>
      <c r="V63" s="46"/>
      <c r="W63" s="46"/>
      <c r="X63" s="46"/>
      <c r="Y63" s="46"/>
      <c r="Z63" s="46"/>
      <c r="AA63" s="46"/>
      <c r="AB63" s="46"/>
      <c r="AC63" s="50">
        <v>80</v>
      </c>
      <c r="AD63" s="46"/>
      <c r="AE63" s="54"/>
      <c r="AF63" s="46"/>
      <c r="AG63" s="54"/>
      <c r="AH63" s="44">
        <f t="shared" si="2"/>
        <v>340</v>
      </c>
      <c r="AI63" s="2">
        <f t="shared" si="3"/>
        <v>3</v>
      </c>
    </row>
    <row r="64" spans="1:35" x14ac:dyDescent="0.3">
      <c r="A64" s="79">
        <f>RANK(AH64,$AH$2:AH205)</f>
        <v>63</v>
      </c>
      <c r="B64" s="2" t="s">
        <v>15</v>
      </c>
      <c r="C64" s="40" t="s">
        <v>290</v>
      </c>
      <c r="D64" s="2">
        <v>2012</v>
      </c>
      <c r="E64" s="2" t="s">
        <v>10</v>
      </c>
      <c r="F64" s="42" t="s">
        <v>210</v>
      </c>
      <c r="G64" s="54"/>
      <c r="H64" s="54"/>
      <c r="I64" s="54"/>
      <c r="J64" s="46">
        <v>80</v>
      </c>
      <c r="K64" s="54"/>
      <c r="L64" s="54"/>
      <c r="M64" s="54"/>
      <c r="N64" s="54"/>
      <c r="O64" s="54"/>
      <c r="P64" s="54"/>
      <c r="Q64" s="54"/>
      <c r="R64" s="53">
        <v>120</v>
      </c>
      <c r="S64" s="54"/>
      <c r="T64" s="53"/>
      <c r="U64" s="53"/>
      <c r="V64" s="53"/>
      <c r="W64" s="53"/>
      <c r="X64" s="53"/>
      <c r="Y64" s="53"/>
      <c r="Z64" s="53"/>
      <c r="AA64" s="53"/>
      <c r="AB64" s="53"/>
      <c r="AC64" s="50">
        <v>80</v>
      </c>
      <c r="AD64" s="53"/>
      <c r="AE64" s="54"/>
      <c r="AF64" s="53"/>
      <c r="AG64" s="54"/>
      <c r="AH64" s="44">
        <f t="shared" si="2"/>
        <v>280</v>
      </c>
      <c r="AI64" s="2">
        <f t="shared" si="3"/>
        <v>3</v>
      </c>
    </row>
    <row r="65" spans="1:35" x14ac:dyDescent="0.3">
      <c r="A65" s="79">
        <f>RANK(AH65,$AH$2:AH206)</f>
        <v>64</v>
      </c>
      <c r="B65" s="4" t="s">
        <v>15</v>
      </c>
      <c r="C65" s="38" t="s">
        <v>290</v>
      </c>
      <c r="D65" s="4">
        <v>2011</v>
      </c>
      <c r="E65" s="7" t="s">
        <v>11</v>
      </c>
      <c r="F65" s="38" t="s">
        <v>115</v>
      </c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3">
        <v>180</v>
      </c>
      <c r="S65" s="54"/>
      <c r="T65" s="50">
        <v>80</v>
      </c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4"/>
      <c r="AF65" s="53"/>
      <c r="AG65" s="54"/>
      <c r="AH65" s="44">
        <f t="shared" si="2"/>
        <v>260</v>
      </c>
      <c r="AI65" s="2">
        <f t="shared" si="3"/>
        <v>2</v>
      </c>
    </row>
    <row r="66" spans="1:35" x14ac:dyDescent="0.3">
      <c r="A66" s="79">
        <f>RANK(AH66,$AH$2:AH207)</f>
        <v>65</v>
      </c>
      <c r="B66" s="2" t="s">
        <v>15</v>
      </c>
      <c r="C66" s="40" t="s">
        <v>290</v>
      </c>
      <c r="D66" s="3">
        <v>2010</v>
      </c>
      <c r="E66" s="4" t="s">
        <v>11</v>
      </c>
      <c r="F66" s="42" t="s">
        <v>280</v>
      </c>
      <c r="G66" s="46"/>
      <c r="H66" s="46">
        <v>120</v>
      </c>
      <c r="I66" s="54"/>
      <c r="J66" s="46">
        <v>120</v>
      </c>
      <c r="K66" s="54"/>
      <c r="L66" s="54"/>
      <c r="M66" s="54"/>
      <c r="N66" s="54"/>
      <c r="O66" s="54"/>
      <c r="P66" s="54"/>
      <c r="Q66" s="54"/>
      <c r="R66" s="54"/>
      <c r="S66" s="54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54"/>
      <c r="AF66" s="46"/>
      <c r="AG66" s="54"/>
      <c r="AH66" s="44">
        <f t="shared" ref="AH66:AH97" si="4">SUM(G66:AG66)</f>
        <v>240</v>
      </c>
      <c r="AI66" s="2">
        <f t="shared" ref="AI66:AI97" si="5">COUNT(G66:AG66)</f>
        <v>2</v>
      </c>
    </row>
    <row r="67" spans="1:35" x14ac:dyDescent="0.3">
      <c r="A67" s="79">
        <f>RANK(AH67,$AH$2:AH208)</f>
        <v>65</v>
      </c>
      <c r="B67" s="4" t="s">
        <v>15</v>
      </c>
      <c r="C67" s="39" t="s">
        <v>6</v>
      </c>
      <c r="D67" s="2">
        <v>2010</v>
      </c>
      <c r="E67" s="7" t="s">
        <v>11</v>
      </c>
      <c r="F67" s="38" t="s">
        <v>188</v>
      </c>
      <c r="G67" s="54"/>
      <c r="H67" s="54"/>
      <c r="I67" s="54"/>
      <c r="J67" s="46">
        <v>120</v>
      </c>
      <c r="K67" s="54"/>
      <c r="L67" s="54"/>
      <c r="M67" s="54"/>
      <c r="N67" s="54"/>
      <c r="O67" s="54"/>
      <c r="P67" s="54"/>
      <c r="Q67" s="54"/>
      <c r="R67" s="54"/>
      <c r="S67" s="54"/>
      <c r="T67" s="46"/>
      <c r="U67" s="46"/>
      <c r="V67" s="46"/>
      <c r="W67" s="46"/>
      <c r="X67" s="46"/>
      <c r="Y67" s="46"/>
      <c r="Z67" s="50">
        <v>120</v>
      </c>
      <c r="AA67" s="46"/>
      <c r="AB67" s="46"/>
      <c r="AC67" s="46"/>
      <c r="AD67" s="46"/>
      <c r="AE67" s="54"/>
      <c r="AF67" s="46"/>
      <c r="AG67" s="54"/>
      <c r="AH67" s="44">
        <f t="shared" si="4"/>
        <v>240</v>
      </c>
      <c r="AI67" s="2">
        <f t="shared" si="5"/>
        <v>2</v>
      </c>
    </row>
    <row r="68" spans="1:35" x14ac:dyDescent="0.3">
      <c r="A68" s="79">
        <f>RANK(AH68,$AH$2:AH209)</f>
        <v>65</v>
      </c>
      <c r="B68" s="4" t="s">
        <v>15</v>
      </c>
      <c r="C68" s="38" t="s">
        <v>4</v>
      </c>
      <c r="D68" s="2">
        <v>2010</v>
      </c>
      <c r="E68" s="2" t="s">
        <v>11</v>
      </c>
      <c r="F68" s="51" t="s">
        <v>625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0">
        <v>240</v>
      </c>
      <c r="AE68" s="54"/>
      <c r="AF68" s="50"/>
      <c r="AG68" s="54"/>
      <c r="AH68" s="44">
        <f t="shared" si="4"/>
        <v>240</v>
      </c>
      <c r="AI68" s="2">
        <f t="shared" si="5"/>
        <v>1</v>
      </c>
    </row>
    <row r="69" spans="1:35" x14ac:dyDescent="0.3">
      <c r="A69" s="79">
        <f>RANK(AH69,$AH$2:AH210)</f>
        <v>65</v>
      </c>
      <c r="B69" s="7" t="s">
        <v>15</v>
      </c>
      <c r="C69" s="42" t="s">
        <v>32</v>
      </c>
      <c r="D69" s="3">
        <v>2011</v>
      </c>
      <c r="E69" s="7" t="s">
        <v>11</v>
      </c>
      <c r="F69" s="51" t="s">
        <v>387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0">
        <v>240</v>
      </c>
      <c r="AE69" s="54"/>
      <c r="AF69" s="50"/>
      <c r="AG69" s="54"/>
      <c r="AH69" s="44">
        <f t="shared" si="4"/>
        <v>240</v>
      </c>
      <c r="AI69" s="2">
        <f t="shared" si="5"/>
        <v>1</v>
      </c>
    </row>
    <row r="70" spans="1:35" x14ac:dyDescent="0.3">
      <c r="A70" s="79">
        <f>RANK(AH70,$AH$2:AH211)</f>
        <v>65</v>
      </c>
      <c r="B70" s="2" t="s">
        <v>15</v>
      </c>
      <c r="C70" s="40" t="s">
        <v>13</v>
      </c>
      <c r="D70" s="4">
        <v>2010</v>
      </c>
      <c r="E70" s="7" t="s">
        <v>11</v>
      </c>
      <c r="F70" s="42" t="s">
        <v>150</v>
      </c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0">
        <v>240</v>
      </c>
      <c r="AA70" s="54"/>
      <c r="AB70" s="54"/>
      <c r="AC70" s="54"/>
      <c r="AD70" s="54"/>
      <c r="AE70" s="54"/>
      <c r="AF70" s="54"/>
      <c r="AG70" s="54"/>
      <c r="AH70" s="44">
        <f t="shared" si="4"/>
        <v>240</v>
      </c>
      <c r="AI70" s="2">
        <f t="shared" si="5"/>
        <v>1</v>
      </c>
    </row>
    <row r="71" spans="1:35" x14ac:dyDescent="0.3">
      <c r="A71" s="79">
        <f>RANK(AH71,$AH$2:AH212)</f>
        <v>65</v>
      </c>
      <c r="B71" s="2" t="s">
        <v>17</v>
      </c>
      <c r="C71" s="40" t="s">
        <v>52</v>
      </c>
      <c r="D71" s="2"/>
      <c r="E71" s="7" t="s">
        <v>10</v>
      </c>
      <c r="F71" s="42" t="s">
        <v>442</v>
      </c>
      <c r="G71" s="54"/>
      <c r="H71" s="54"/>
      <c r="I71" s="54"/>
      <c r="J71" s="46">
        <v>240</v>
      </c>
      <c r="K71" s="54"/>
      <c r="L71" s="54"/>
      <c r="M71" s="54"/>
      <c r="N71" s="54"/>
      <c r="O71" s="54"/>
      <c r="P71" s="54"/>
      <c r="Q71" s="54"/>
      <c r="R71" s="54"/>
      <c r="S71" s="54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54"/>
      <c r="AF71" s="46"/>
      <c r="AG71" s="54"/>
      <c r="AH71" s="44">
        <f t="shared" si="4"/>
        <v>240</v>
      </c>
      <c r="AI71" s="2">
        <f t="shared" si="5"/>
        <v>1</v>
      </c>
    </row>
    <row r="72" spans="1:35" x14ac:dyDescent="0.3">
      <c r="A72" s="79">
        <f>RANK(AH72,$AH$2:AH213)</f>
        <v>65</v>
      </c>
      <c r="B72" s="2" t="s">
        <v>17</v>
      </c>
      <c r="C72" s="40" t="s">
        <v>52</v>
      </c>
      <c r="D72" s="2"/>
      <c r="E72" s="7" t="s">
        <v>10</v>
      </c>
      <c r="F72" s="42" t="s">
        <v>443</v>
      </c>
      <c r="G72" s="54"/>
      <c r="H72" s="54"/>
      <c r="I72" s="54"/>
      <c r="J72" s="46">
        <v>240</v>
      </c>
      <c r="K72" s="54"/>
      <c r="L72" s="54"/>
      <c r="M72" s="54"/>
      <c r="N72" s="54"/>
      <c r="O72" s="54"/>
      <c r="P72" s="54"/>
      <c r="Q72" s="54"/>
      <c r="R72" s="54"/>
      <c r="S72" s="54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54"/>
      <c r="AF72" s="46"/>
      <c r="AG72" s="54"/>
      <c r="AH72" s="44">
        <f t="shared" si="4"/>
        <v>240</v>
      </c>
      <c r="AI72" s="2">
        <f t="shared" si="5"/>
        <v>1</v>
      </c>
    </row>
    <row r="73" spans="1:35" x14ac:dyDescent="0.3">
      <c r="A73" s="79">
        <f>RANK(AH73,$AH$2:AH214)</f>
        <v>65</v>
      </c>
      <c r="B73" s="2" t="s">
        <v>15</v>
      </c>
      <c r="C73" s="40" t="s">
        <v>290</v>
      </c>
      <c r="D73" s="2">
        <v>2010</v>
      </c>
      <c r="E73" s="7" t="s">
        <v>11</v>
      </c>
      <c r="F73" s="38" t="s">
        <v>235</v>
      </c>
      <c r="G73" s="54"/>
      <c r="H73" s="54"/>
      <c r="I73" s="54"/>
      <c r="J73" s="46">
        <v>240</v>
      </c>
      <c r="K73" s="54"/>
      <c r="L73" s="54"/>
      <c r="M73" s="54"/>
      <c r="N73" s="54"/>
      <c r="O73" s="54"/>
      <c r="P73" s="54"/>
      <c r="Q73" s="54"/>
      <c r="R73" s="54"/>
      <c r="S73" s="54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54"/>
      <c r="AF73" s="46"/>
      <c r="AG73" s="54"/>
      <c r="AH73" s="44">
        <f t="shared" si="4"/>
        <v>240</v>
      </c>
      <c r="AI73" s="2">
        <f t="shared" si="5"/>
        <v>1</v>
      </c>
    </row>
    <row r="74" spans="1:35" x14ac:dyDescent="0.3">
      <c r="A74" s="79">
        <f>RANK(AH74,$AH$2:AH215)</f>
        <v>65</v>
      </c>
      <c r="B74" s="7" t="s">
        <v>15</v>
      </c>
      <c r="C74" s="42" t="s">
        <v>290</v>
      </c>
      <c r="D74" s="7">
        <v>2009</v>
      </c>
      <c r="E74" s="2" t="s">
        <v>12</v>
      </c>
      <c r="F74" s="42" t="s">
        <v>420</v>
      </c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0">
        <v>240</v>
      </c>
      <c r="AD74" s="54"/>
      <c r="AE74" s="54"/>
      <c r="AF74" s="54"/>
      <c r="AG74" s="54"/>
      <c r="AH74" s="44">
        <f t="shared" si="4"/>
        <v>240</v>
      </c>
      <c r="AI74" s="2">
        <f t="shared" si="5"/>
        <v>1</v>
      </c>
    </row>
    <row r="75" spans="1:35" x14ac:dyDescent="0.3">
      <c r="A75" s="79">
        <f>RANK(AH75,$AH$2:AH216)</f>
        <v>74</v>
      </c>
      <c r="B75" s="4" t="s">
        <v>18</v>
      </c>
      <c r="C75" s="39" t="s">
        <v>52</v>
      </c>
      <c r="D75" s="2"/>
      <c r="E75" s="2" t="s">
        <v>10</v>
      </c>
      <c r="F75" s="38" t="s">
        <v>298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0">
        <v>40</v>
      </c>
      <c r="U75" s="46"/>
      <c r="V75" s="46"/>
      <c r="W75" s="46"/>
      <c r="X75" s="46"/>
      <c r="Y75" s="46"/>
      <c r="Z75" s="46"/>
      <c r="AA75" s="46"/>
      <c r="AB75" s="46"/>
      <c r="AC75" s="50">
        <v>180</v>
      </c>
      <c r="AD75" s="46"/>
      <c r="AE75" s="54"/>
      <c r="AF75" s="46"/>
      <c r="AG75" s="54"/>
      <c r="AH75" s="44">
        <f t="shared" si="4"/>
        <v>220</v>
      </c>
      <c r="AI75" s="2">
        <f t="shared" si="5"/>
        <v>2</v>
      </c>
    </row>
    <row r="76" spans="1:35" x14ac:dyDescent="0.3">
      <c r="A76" s="79">
        <f>RANK(AH76,$AH$2:AH217)</f>
        <v>75</v>
      </c>
      <c r="B76" s="4" t="s">
        <v>15</v>
      </c>
      <c r="C76" s="38" t="s">
        <v>290</v>
      </c>
      <c r="D76" s="2">
        <v>2014</v>
      </c>
      <c r="E76" s="4" t="s">
        <v>9</v>
      </c>
      <c r="F76" s="38" t="s">
        <v>229</v>
      </c>
      <c r="G76" s="46"/>
      <c r="H76" s="46">
        <v>30</v>
      </c>
      <c r="I76" s="54"/>
      <c r="J76" s="54"/>
      <c r="K76" s="54"/>
      <c r="L76" s="54"/>
      <c r="M76" s="54"/>
      <c r="N76" s="54"/>
      <c r="O76" s="54"/>
      <c r="P76" s="54"/>
      <c r="Q76" s="54"/>
      <c r="R76" s="53">
        <v>40</v>
      </c>
      <c r="S76" s="54"/>
      <c r="T76" s="53"/>
      <c r="U76" s="53"/>
      <c r="V76" s="53"/>
      <c r="W76" s="53"/>
      <c r="X76" s="53"/>
      <c r="Y76" s="53"/>
      <c r="Z76" s="50">
        <v>40</v>
      </c>
      <c r="AA76" s="53"/>
      <c r="AB76" s="53"/>
      <c r="AC76" s="50">
        <v>40</v>
      </c>
      <c r="AD76" s="50">
        <v>60</v>
      </c>
      <c r="AE76" s="54"/>
      <c r="AF76" s="50"/>
      <c r="AG76" s="54"/>
      <c r="AH76" s="44">
        <f t="shared" si="4"/>
        <v>210</v>
      </c>
      <c r="AI76" s="2">
        <f t="shared" si="5"/>
        <v>5</v>
      </c>
    </row>
    <row r="77" spans="1:35" x14ac:dyDescent="0.3">
      <c r="A77" s="79">
        <f>RANK(AH77,$AH$2:AH218)</f>
        <v>75</v>
      </c>
      <c r="B77" s="2" t="s">
        <v>15</v>
      </c>
      <c r="C77" s="40" t="s">
        <v>290</v>
      </c>
      <c r="D77" s="2">
        <v>2014</v>
      </c>
      <c r="E77" s="4" t="s">
        <v>9</v>
      </c>
      <c r="F77" s="42" t="s">
        <v>295</v>
      </c>
      <c r="G77" s="54"/>
      <c r="H77" s="54"/>
      <c r="I77" s="54"/>
      <c r="J77" s="46">
        <v>20</v>
      </c>
      <c r="K77" s="54"/>
      <c r="L77" s="54"/>
      <c r="M77" s="54"/>
      <c r="N77" s="54"/>
      <c r="O77" s="54"/>
      <c r="P77" s="54"/>
      <c r="Q77" s="54"/>
      <c r="R77" s="53">
        <v>40</v>
      </c>
      <c r="S77" s="54"/>
      <c r="T77" s="53"/>
      <c r="U77" s="53"/>
      <c r="V77" s="53"/>
      <c r="W77" s="53"/>
      <c r="X77" s="53"/>
      <c r="Y77" s="53"/>
      <c r="Z77" s="50">
        <v>30</v>
      </c>
      <c r="AA77" s="53"/>
      <c r="AB77" s="53"/>
      <c r="AC77" s="50">
        <v>40</v>
      </c>
      <c r="AD77" s="50">
        <v>80</v>
      </c>
      <c r="AE77" s="54"/>
      <c r="AF77" s="50"/>
      <c r="AG77" s="54"/>
      <c r="AH77" s="44">
        <f t="shared" si="4"/>
        <v>210</v>
      </c>
      <c r="AI77" s="2">
        <f t="shared" si="5"/>
        <v>5</v>
      </c>
    </row>
    <row r="78" spans="1:35" x14ac:dyDescent="0.3">
      <c r="A78" s="79">
        <f>RANK(AH78,$AH$2:AH219)</f>
        <v>75</v>
      </c>
      <c r="B78" s="2" t="s">
        <v>15</v>
      </c>
      <c r="C78" s="40" t="s">
        <v>225</v>
      </c>
      <c r="D78" s="2">
        <v>2015</v>
      </c>
      <c r="E78" s="4" t="s">
        <v>9</v>
      </c>
      <c r="F78" s="42" t="s">
        <v>221</v>
      </c>
      <c r="G78" s="46"/>
      <c r="H78" s="46">
        <v>30</v>
      </c>
      <c r="I78" s="54"/>
      <c r="J78" s="54"/>
      <c r="K78" s="54"/>
      <c r="L78" s="54"/>
      <c r="M78" s="54"/>
      <c r="N78" s="54"/>
      <c r="O78" s="54"/>
      <c r="P78" s="54"/>
      <c r="Q78" s="54"/>
      <c r="R78" s="53">
        <v>40</v>
      </c>
      <c r="S78" s="54"/>
      <c r="T78" s="50"/>
      <c r="U78" s="53"/>
      <c r="V78" s="53"/>
      <c r="W78" s="53"/>
      <c r="X78" s="53"/>
      <c r="Y78" s="53"/>
      <c r="Z78" s="50">
        <v>40</v>
      </c>
      <c r="AA78" s="53"/>
      <c r="AB78" s="53"/>
      <c r="AC78" s="50">
        <v>40</v>
      </c>
      <c r="AD78" s="50">
        <v>60</v>
      </c>
      <c r="AE78" s="54"/>
      <c r="AF78" s="50"/>
      <c r="AG78" s="54"/>
      <c r="AH78" s="44">
        <f t="shared" si="4"/>
        <v>210</v>
      </c>
      <c r="AI78" s="2">
        <f t="shared" si="5"/>
        <v>5</v>
      </c>
    </row>
    <row r="79" spans="1:35" x14ac:dyDescent="0.3">
      <c r="A79" s="79">
        <f>RANK(AH79,$AH$2:AH220)</f>
        <v>78</v>
      </c>
      <c r="B79" s="2" t="s">
        <v>15</v>
      </c>
      <c r="C79" s="40" t="s">
        <v>290</v>
      </c>
      <c r="D79" s="2">
        <v>2012</v>
      </c>
      <c r="E79" s="2" t="s">
        <v>10</v>
      </c>
      <c r="F79" s="42" t="s">
        <v>263</v>
      </c>
      <c r="G79" s="54"/>
      <c r="H79" s="54"/>
      <c r="I79" s="54"/>
      <c r="J79" s="46">
        <v>80</v>
      </c>
      <c r="K79" s="54"/>
      <c r="L79" s="54"/>
      <c r="M79" s="54"/>
      <c r="N79" s="54"/>
      <c r="O79" s="54"/>
      <c r="P79" s="54"/>
      <c r="Q79" s="54"/>
      <c r="R79" s="53">
        <v>120</v>
      </c>
      <c r="S79" s="54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4"/>
      <c r="AF79" s="53"/>
      <c r="AG79" s="54"/>
      <c r="AH79" s="44">
        <f t="shared" si="4"/>
        <v>200</v>
      </c>
      <c r="AI79" s="2">
        <f t="shared" si="5"/>
        <v>2</v>
      </c>
    </row>
    <row r="80" spans="1:35" x14ac:dyDescent="0.3">
      <c r="A80" s="79">
        <f>RANK(AH80,$AH$2:AH221)</f>
        <v>79</v>
      </c>
      <c r="B80" s="2" t="s">
        <v>94</v>
      </c>
      <c r="C80" s="40"/>
      <c r="D80" s="2"/>
      <c r="E80" s="2" t="s">
        <v>10</v>
      </c>
      <c r="F80" s="51" t="s">
        <v>487</v>
      </c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0">
        <v>180</v>
      </c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44">
        <f t="shared" si="4"/>
        <v>180</v>
      </c>
      <c r="AI80" s="2">
        <f t="shared" si="5"/>
        <v>1</v>
      </c>
    </row>
    <row r="81" spans="1:35" x14ac:dyDescent="0.3">
      <c r="A81" s="79">
        <f>RANK(AH81,$AH$2:AH222)</f>
        <v>79</v>
      </c>
      <c r="B81" s="7" t="s">
        <v>18</v>
      </c>
      <c r="C81" s="42"/>
      <c r="D81" s="7"/>
      <c r="E81" s="4" t="s">
        <v>10</v>
      </c>
      <c r="F81" s="51" t="s">
        <v>565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0">
        <v>180</v>
      </c>
      <c r="AD81" s="54"/>
      <c r="AE81" s="54"/>
      <c r="AF81" s="54"/>
      <c r="AG81" s="54"/>
      <c r="AH81" s="44">
        <f t="shared" si="4"/>
        <v>180</v>
      </c>
      <c r="AI81" s="2">
        <f t="shared" si="5"/>
        <v>1</v>
      </c>
    </row>
    <row r="82" spans="1:35" x14ac:dyDescent="0.3">
      <c r="A82" s="79">
        <f>RANK(AH82,$AH$2:AH223)</f>
        <v>79</v>
      </c>
      <c r="B82" s="7" t="s">
        <v>128</v>
      </c>
      <c r="C82" s="40"/>
      <c r="D82" s="2"/>
      <c r="E82" s="2" t="s">
        <v>10</v>
      </c>
      <c r="F82" s="51" t="s">
        <v>486</v>
      </c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0">
        <v>180</v>
      </c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44">
        <f t="shared" si="4"/>
        <v>180</v>
      </c>
      <c r="AI82" s="2">
        <f t="shared" si="5"/>
        <v>1</v>
      </c>
    </row>
    <row r="83" spans="1:35" x14ac:dyDescent="0.3">
      <c r="A83" s="79">
        <f>RANK(AH83,$AH$2:AH224)</f>
        <v>82</v>
      </c>
      <c r="B83" s="3" t="s">
        <v>15</v>
      </c>
      <c r="C83" s="40" t="s">
        <v>290</v>
      </c>
      <c r="D83" s="2">
        <v>2014</v>
      </c>
      <c r="E83" s="4" t="s">
        <v>9</v>
      </c>
      <c r="F83" s="38" t="s">
        <v>231</v>
      </c>
      <c r="G83" s="46"/>
      <c r="H83" s="46">
        <v>30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46"/>
      <c r="U83" s="46"/>
      <c r="V83" s="46"/>
      <c r="W83" s="46"/>
      <c r="X83" s="46"/>
      <c r="Y83" s="46"/>
      <c r="Z83" s="50">
        <v>30</v>
      </c>
      <c r="AA83" s="46"/>
      <c r="AB83" s="46"/>
      <c r="AC83" s="50">
        <v>30</v>
      </c>
      <c r="AD83" s="50">
        <v>80</v>
      </c>
      <c r="AE83" s="54"/>
      <c r="AF83" s="50"/>
      <c r="AG83" s="54"/>
      <c r="AH83" s="44">
        <f t="shared" si="4"/>
        <v>170</v>
      </c>
      <c r="AI83" s="2">
        <f t="shared" si="5"/>
        <v>4</v>
      </c>
    </row>
    <row r="84" spans="1:35" x14ac:dyDescent="0.3">
      <c r="A84" s="79">
        <f>RANK(AH84,$AH$2:AH225)</f>
        <v>83</v>
      </c>
      <c r="B84" s="2" t="s">
        <v>15</v>
      </c>
      <c r="C84" s="40" t="s">
        <v>290</v>
      </c>
      <c r="D84" s="2">
        <v>2014</v>
      </c>
      <c r="E84" s="4" t="s">
        <v>9</v>
      </c>
      <c r="F84" s="38" t="s">
        <v>230</v>
      </c>
      <c r="G84" s="46"/>
      <c r="H84" s="46">
        <v>30</v>
      </c>
      <c r="I84" s="54"/>
      <c r="J84" s="46">
        <v>20</v>
      </c>
      <c r="K84" s="54"/>
      <c r="L84" s="54"/>
      <c r="M84" s="54"/>
      <c r="N84" s="54"/>
      <c r="O84" s="54"/>
      <c r="P84" s="54"/>
      <c r="Q84" s="54"/>
      <c r="R84" s="53">
        <v>40</v>
      </c>
      <c r="S84" s="54"/>
      <c r="T84" s="53"/>
      <c r="U84" s="53"/>
      <c r="V84" s="53"/>
      <c r="W84" s="53"/>
      <c r="X84" s="53"/>
      <c r="Y84" s="53"/>
      <c r="Z84" s="50">
        <v>30</v>
      </c>
      <c r="AA84" s="53"/>
      <c r="AB84" s="53"/>
      <c r="AC84" s="50">
        <v>40</v>
      </c>
      <c r="AD84" s="53"/>
      <c r="AE84" s="54"/>
      <c r="AF84" s="53"/>
      <c r="AG84" s="54"/>
      <c r="AH84" s="44">
        <f t="shared" si="4"/>
        <v>160</v>
      </c>
      <c r="AI84" s="2">
        <f t="shared" si="5"/>
        <v>5</v>
      </c>
    </row>
    <row r="85" spans="1:35" x14ac:dyDescent="0.3">
      <c r="A85" s="79">
        <f>RANK(AH85,$AH$2:AH226)</f>
        <v>83</v>
      </c>
      <c r="B85" s="2" t="s">
        <v>15</v>
      </c>
      <c r="C85" s="40" t="s">
        <v>4</v>
      </c>
      <c r="D85" s="2">
        <v>2011</v>
      </c>
      <c r="E85" s="7" t="s">
        <v>11</v>
      </c>
      <c r="F85" s="42" t="s">
        <v>260</v>
      </c>
      <c r="G85" s="46"/>
      <c r="H85" s="46">
        <v>120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0">
        <v>40</v>
      </c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54"/>
      <c r="AF85" s="46"/>
      <c r="AG85" s="54"/>
      <c r="AH85" s="44">
        <f t="shared" si="4"/>
        <v>160</v>
      </c>
      <c r="AI85" s="2">
        <f t="shared" si="5"/>
        <v>2</v>
      </c>
    </row>
    <row r="86" spans="1:35" x14ac:dyDescent="0.3">
      <c r="A86" s="79">
        <f>RANK(AH86,$AH$2:AH227)</f>
        <v>83</v>
      </c>
      <c r="B86" s="4" t="s">
        <v>15</v>
      </c>
      <c r="C86" s="39" t="s">
        <v>290</v>
      </c>
      <c r="D86" s="2">
        <v>2012</v>
      </c>
      <c r="E86" s="2" t="s">
        <v>10</v>
      </c>
      <c r="F86" s="38" t="s">
        <v>413</v>
      </c>
      <c r="G86" s="54"/>
      <c r="H86" s="54"/>
      <c r="I86" s="54"/>
      <c r="J86" s="46">
        <v>80</v>
      </c>
      <c r="K86" s="54"/>
      <c r="L86" s="54"/>
      <c r="M86" s="54"/>
      <c r="N86" s="54"/>
      <c r="O86" s="54"/>
      <c r="P86" s="54"/>
      <c r="Q86" s="54"/>
      <c r="R86" s="54"/>
      <c r="S86" s="54"/>
      <c r="T86" s="46"/>
      <c r="U86" s="46"/>
      <c r="V86" s="46"/>
      <c r="W86" s="46"/>
      <c r="X86" s="46"/>
      <c r="Y86" s="46"/>
      <c r="Z86" s="46"/>
      <c r="AA86" s="46"/>
      <c r="AB86" s="46"/>
      <c r="AC86" s="50">
        <v>80</v>
      </c>
      <c r="AD86" s="46"/>
      <c r="AE86" s="54"/>
      <c r="AF86" s="46"/>
      <c r="AG86" s="54"/>
      <c r="AH86" s="44">
        <f t="shared" si="4"/>
        <v>160</v>
      </c>
      <c r="AI86" s="2">
        <f t="shared" si="5"/>
        <v>2</v>
      </c>
    </row>
    <row r="87" spans="1:35" x14ac:dyDescent="0.3">
      <c r="A87" s="79">
        <f>RANK(AH87,$AH$2:AH228)</f>
        <v>83</v>
      </c>
      <c r="B87" s="2" t="s">
        <v>15</v>
      </c>
      <c r="C87" s="40" t="s">
        <v>22</v>
      </c>
      <c r="D87" s="2">
        <v>2011</v>
      </c>
      <c r="E87" s="7" t="s">
        <v>11</v>
      </c>
      <c r="F87" s="42" t="s">
        <v>161</v>
      </c>
      <c r="G87" s="54"/>
      <c r="H87" s="54"/>
      <c r="I87" s="54"/>
      <c r="J87" s="46">
        <v>80</v>
      </c>
      <c r="K87" s="54"/>
      <c r="L87" s="54"/>
      <c r="M87" s="54"/>
      <c r="N87" s="54"/>
      <c r="O87" s="54"/>
      <c r="P87" s="54"/>
      <c r="Q87" s="54"/>
      <c r="R87" s="54"/>
      <c r="S87" s="54"/>
      <c r="T87" s="46"/>
      <c r="U87" s="46"/>
      <c r="V87" s="46"/>
      <c r="W87" s="46"/>
      <c r="X87" s="46"/>
      <c r="Y87" s="46"/>
      <c r="Z87" s="46"/>
      <c r="AA87" s="46"/>
      <c r="AB87" s="46"/>
      <c r="AC87" s="50">
        <v>80</v>
      </c>
      <c r="AD87" s="46"/>
      <c r="AE87" s="54"/>
      <c r="AF87" s="46"/>
      <c r="AG87" s="54"/>
      <c r="AH87" s="44">
        <f t="shared" si="4"/>
        <v>160</v>
      </c>
      <c r="AI87" s="2">
        <f t="shared" si="5"/>
        <v>2</v>
      </c>
    </row>
    <row r="88" spans="1:35" x14ac:dyDescent="0.3">
      <c r="A88" s="79">
        <f>RANK(AH88,$AH$2:AH229)</f>
        <v>83</v>
      </c>
      <c r="B88" s="4" t="s">
        <v>15</v>
      </c>
      <c r="C88" s="38" t="s">
        <v>4</v>
      </c>
      <c r="D88" s="2">
        <v>2011</v>
      </c>
      <c r="E88" s="7" t="s">
        <v>11</v>
      </c>
      <c r="F88" s="38" t="s">
        <v>185</v>
      </c>
      <c r="G88" s="46"/>
      <c r="H88" s="46">
        <v>120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0">
        <v>40</v>
      </c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54"/>
      <c r="AF88" s="46"/>
      <c r="AG88" s="54"/>
      <c r="AH88" s="44">
        <f t="shared" si="4"/>
        <v>160</v>
      </c>
      <c r="AI88" s="2">
        <f t="shared" si="5"/>
        <v>2</v>
      </c>
    </row>
    <row r="89" spans="1:35" x14ac:dyDescent="0.3">
      <c r="A89" s="79">
        <f>RANK(AH89,$AH$2:AH230)</f>
        <v>88</v>
      </c>
      <c r="B89" s="2" t="s">
        <v>15</v>
      </c>
      <c r="C89" s="40" t="s">
        <v>4</v>
      </c>
      <c r="D89" s="2">
        <v>2013</v>
      </c>
      <c r="E89" s="2" t="s">
        <v>10</v>
      </c>
      <c r="F89" s="42" t="s">
        <v>248</v>
      </c>
      <c r="G89" s="54"/>
      <c r="H89" s="54"/>
      <c r="I89" s="54"/>
      <c r="J89" s="46">
        <v>20</v>
      </c>
      <c r="K89" s="54"/>
      <c r="L89" s="54"/>
      <c r="M89" s="54"/>
      <c r="N89" s="54"/>
      <c r="O89" s="54"/>
      <c r="P89" s="54"/>
      <c r="Q89" s="54"/>
      <c r="R89" s="54"/>
      <c r="S89" s="54"/>
      <c r="T89" s="46"/>
      <c r="U89" s="46"/>
      <c r="V89" s="46"/>
      <c r="W89" s="46"/>
      <c r="X89" s="46"/>
      <c r="Y89" s="46"/>
      <c r="Z89" s="50">
        <v>30</v>
      </c>
      <c r="AA89" s="46"/>
      <c r="AB89" s="46"/>
      <c r="AC89" s="46"/>
      <c r="AD89" s="50">
        <v>80</v>
      </c>
      <c r="AE89" s="54"/>
      <c r="AF89" s="50"/>
      <c r="AG89" s="54"/>
      <c r="AH89" s="44">
        <f t="shared" si="4"/>
        <v>130</v>
      </c>
      <c r="AI89" s="2">
        <f t="shared" si="5"/>
        <v>3</v>
      </c>
    </row>
    <row r="90" spans="1:35" x14ac:dyDescent="0.3">
      <c r="A90" s="79">
        <f>RANK(AH90,$AH$2:AH231)</f>
        <v>89</v>
      </c>
      <c r="B90" s="2" t="s">
        <v>18</v>
      </c>
      <c r="C90" s="40" t="s">
        <v>52</v>
      </c>
      <c r="D90" s="2"/>
      <c r="E90" s="4" t="s">
        <v>9</v>
      </c>
      <c r="F90" s="42" t="s">
        <v>293</v>
      </c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0">
        <v>60</v>
      </c>
      <c r="U90" s="46"/>
      <c r="V90" s="46"/>
      <c r="W90" s="46"/>
      <c r="X90" s="46"/>
      <c r="Y90" s="46"/>
      <c r="Z90" s="46"/>
      <c r="AA90" s="46"/>
      <c r="AB90" s="46"/>
      <c r="AC90" s="50">
        <v>60</v>
      </c>
      <c r="AD90" s="46"/>
      <c r="AE90" s="54"/>
      <c r="AF90" s="46"/>
      <c r="AG90" s="54"/>
      <c r="AH90" s="44">
        <f t="shared" si="4"/>
        <v>120</v>
      </c>
      <c r="AI90" s="2">
        <f t="shared" si="5"/>
        <v>2</v>
      </c>
    </row>
    <row r="91" spans="1:35" x14ac:dyDescent="0.3">
      <c r="A91" s="79">
        <f>RANK(AH91,$AH$2:AH232)</f>
        <v>89</v>
      </c>
      <c r="B91" s="2" t="s">
        <v>18</v>
      </c>
      <c r="C91" s="40" t="s">
        <v>52</v>
      </c>
      <c r="D91" s="2"/>
      <c r="E91" s="2" t="s">
        <v>11</v>
      </c>
      <c r="F91" s="42" t="s">
        <v>419</v>
      </c>
      <c r="G91" s="54"/>
      <c r="H91" s="54"/>
      <c r="I91" s="54"/>
      <c r="J91" s="46">
        <v>120</v>
      </c>
      <c r="K91" s="54"/>
      <c r="L91" s="54"/>
      <c r="M91" s="54"/>
      <c r="N91" s="54"/>
      <c r="O91" s="54"/>
      <c r="P91" s="54"/>
      <c r="Q91" s="54"/>
      <c r="R91" s="54"/>
      <c r="S91" s="5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54"/>
      <c r="AF91" s="46"/>
      <c r="AG91" s="54"/>
      <c r="AH91" s="44">
        <f t="shared" si="4"/>
        <v>120</v>
      </c>
      <c r="AI91" s="2">
        <f t="shared" si="5"/>
        <v>1</v>
      </c>
    </row>
    <row r="92" spans="1:35" x14ac:dyDescent="0.3">
      <c r="A92" s="79">
        <f>RANK(AH92,$AH$2:AH233)</f>
        <v>89</v>
      </c>
      <c r="B92" s="4" t="s">
        <v>18</v>
      </c>
      <c r="C92" s="39" t="s">
        <v>52</v>
      </c>
      <c r="D92" s="3"/>
      <c r="E92" s="7" t="s">
        <v>10</v>
      </c>
      <c r="F92" s="38" t="s">
        <v>444</v>
      </c>
      <c r="G92" s="54"/>
      <c r="H92" s="54"/>
      <c r="I92" s="54"/>
      <c r="J92" s="46">
        <v>120</v>
      </c>
      <c r="K92" s="54"/>
      <c r="L92" s="54"/>
      <c r="M92" s="54"/>
      <c r="N92" s="54"/>
      <c r="O92" s="54"/>
      <c r="P92" s="54"/>
      <c r="Q92" s="54"/>
      <c r="R92" s="54"/>
      <c r="S92" s="5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54"/>
      <c r="AF92" s="46"/>
      <c r="AG92" s="54"/>
      <c r="AH92" s="44">
        <f t="shared" si="4"/>
        <v>120</v>
      </c>
      <c r="AI92" s="2">
        <f t="shared" si="5"/>
        <v>1</v>
      </c>
    </row>
    <row r="93" spans="1:35" x14ac:dyDescent="0.3">
      <c r="A93" s="79">
        <f>RANK(AH93,$AH$2:AH234)</f>
        <v>89</v>
      </c>
      <c r="B93" s="2" t="s">
        <v>15</v>
      </c>
      <c r="C93" s="40" t="s">
        <v>6</v>
      </c>
      <c r="D93" s="2">
        <v>2010</v>
      </c>
      <c r="E93" s="7" t="s">
        <v>11</v>
      </c>
      <c r="F93" s="38" t="s">
        <v>186</v>
      </c>
      <c r="G93" s="54"/>
      <c r="H93" s="54"/>
      <c r="I93" s="54"/>
      <c r="J93" s="46">
        <v>120</v>
      </c>
      <c r="K93" s="54"/>
      <c r="L93" s="54"/>
      <c r="M93" s="54"/>
      <c r="N93" s="54"/>
      <c r="O93" s="54"/>
      <c r="P93" s="54"/>
      <c r="Q93" s="54"/>
      <c r="R93" s="54"/>
      <c r="S93" s="5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54"/>
      <c r="AF93" s="46"/>
      <c r="AG93" s="54"/>
      <c r="AH93" s="44">
        <f t="shared" si="4"/>
        <v>120</v>
      </c>
      <c r="AI93" s="2">
        <f t="shared" si="5"/>
        <v>1</v>
      </c>
    </row>
    <row r="94" spans="1:35" x14ac:dyDescent="0.3">
      <c r="A94" s="79">
        <f>RANK(AH94,$AH$2:AH235)</f>
        <v>89</v>
      </c>
      <c r="B94" s="3" t="s">
        <v>18</v>
      </c>
      <c r="C94" s="38" t="s">
        <v>52</v>
      </c>
      <c r="D94" s="4" t="s">
        <v>52</v>
      </c>
      <c r="E94" s="4" t="s">
        <v>10</v>
      </c>
      <c r="F94" s="38" t="s">
        <v>158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0">
        <v>120</v>
      </c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54"/>
      <c r="AF94" s="46"/>
      <c r="AG94" s="54"/>
      <c r="AH94" s="44">
        <f t="shared" si="4"/>
        <v>120</v>
      </c>
      <c r="AI94" s="2">
        <f t="shared" si="5"/>
        <v>1</v>
      </c>
    </row>
    <row r="95" spans="1:35" x14ac:dyDescent="0.3">
      <c r="A95" s="79">
        <f>RANK(AH95,$AH$2:AH236)</f>
        <v>89</v>
      </c>
      <c r="B95" s="2" t="s">
        <v>18</v>
      </c>
      <c r="C95" s="40" t="s">
        <v>52</v>
      </c>
      <c r="D95" s="2"/>
      <c r="E95" s="7" t="s">
        <v>10</v>
      </c>
      <c r="F95" s="42" t="s">
        <v>415</v>
      </c>
      <c r="G95" s="54"/>
      <c r="H95" s="54"/>
      <c r="I95" s="54"/>
      <c r="J95" s="46">
        <v>120</v>
      </c>
      <c r="K95" s="54"/>
      <c r="L95" s="54"/>
      <c r="M95" s="54"/>
      <c r="N95" s="54"/>
      <c r="O95" s="54"/>
      <c r="P95" s="54"/>
      <c r="Q95" s="54"/>
      <c r="R95" s="54"/>
      <c r="S95" s="5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54"/>
      <c r="AF95" s="46"/>
      <c r="AG95" s="54"/>
      <c r="AH95" s="44">
        <f t="shared" si="4"/>
        <v>120</v>
      </c>
      <c r="AI95" s="2">
        <f t="shared" si="5"/>
        <v>1</v>
      </c>
    </row>
    <row r="96" spans="1:35" x14ac:dyDescent="0.3">
      <c r="A96" s="79">
        <f>RANK(AH96,$AH$2:AH237)</f>
        <v>89</v>
      </c>
      <c r="B96" s="2" t="s">
        <v>18</v>
      </c>
      <c r="C96" s="40" t="s">
        <v>52</v>
      </c>
      <c r="D96" s="2"/>
      <c r="E96" s="2" t="s">
        <v>11</v>
      </c>
      <c r="F96" s="42" t="s">
        <v>421</v>
      </c>
      <c r="G96" s="54"/>
      <c r="H96" s="54"/>
      <c r="I96" s="54"/>
      <c r="J96" s="46">
        <v>120</v>
      </c>
      <c r="K96" s="54"/>
      <c r="L96" s="54"/>
      <c r="M96" s="54"/>
      <c r="N96" s="54"/>
      <c r="O96" s="54"/>
      <c r="P96" s="54"/>
      <c r="Q96" s="54"/>
      <c r="R96" s="54"/>
      <c r="S96" s="5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54"/>
      <c r="AF96" s="46"/>
      <c r="AG96" s="54"/>
      <c r="AH96" s="44">
        <f t="shared" si="4"/>
        <v>120</v>
      </c>
      <c r="AI96" s="2">
        <f t="shared" si="5"/>
        <v>1</v>
      </c>
    </row>
    <row r="97" spans="1:35" x14ac:dyDescent="0.3">
      <c r="A97" s="79">
        <f>RANK(AH97,$AH$2:AH238)</f>
        <v>89</v>
      </c>
      <c r="B97" s="2" t="s">
        <v>15</v>
      </c>
      <c r="C97" s="40" t="s">
        <v>290</v>
      </c>
      <c r="D97" s="2">
        <v>2009</v>
      </c>
      <c r="E97" s="2" t="s">
        <v>12</v>
      </c>
      <c r="F97" s="38" t="s">
        <v>281</v>
      </c>
      <c r="G97" s="54"/>
      <c r="H97" s="54"/>
      <c r="I97" s="54"/>
      <c r="J97" s="46">
        <v>120</v>
      </c>
      <c r="K97" s="54"/>
      <c r="L97" s="54"/>
      <c r="M97" s="54"/>
      <c r="N97" s="54"/>
      <c r="O97" s="54"/>
      <c r="P97" s="54"/>
      <c r="Q97" s="54"/>
      <c r="R97" s="54"/>
      <c r="S97" s="5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54"/>
      <c r="AF97" s="46"/>
      <c r="AG97" s="54"/>
      <c r="AH97" s="44">
        <f t="shared" si="4"/>
        <v>120</v>
      </c>
      <c r="AI97" s="2">
        <f t="shared" si="5"/>
        <v>1</v>
      </c>
    </row>
    <row r="98" spans="1:35" x14ac:dyDescent="0.3">
      <c r="A98" s="79">
        <f>RANK(AH98,$AH$2:AH239)</f>
        <v>89</v>
      </c>
      <c r="B98" s="4" t="s">
        <v>15</v>
      </c>
      <c r="C98" s="38" t="s">
        <v>13</v>
      </c>
      <c r="D98" s="2">
        <v>2010</v>
      </c>
      <c r="E98" s="2" t="s">
        <v>11</v>
      </c>
      <c r="F98" s="38" t="s">
        <v>264</v>
      </c>
      <c r="G98" s="54"/>
      <c r="H98" s="54"/>
      <c r="I98" s="54"/>
      <c r="J98" s="46">
        <v>120</v>
      </c>
      <c r="K98" s="54"/>
      <c r="L98" s="54"/>
      <c r="M98" s="54"/>
      <c r="N98" s="54"/>
      <c r="O98" s="54"/>
      <c r="P98" s="54"/>
      <c r="Q98" s="54"/>
      <c r="R98" s="54"/>
      <c r="S98" s="5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54"/>
      <c r="AF98" s="46"/>
      <c r="AG98" s="54"/>
      <c r="AH98" s="44">
        <f t="shared" ref="AH98:AH129" si="6">SUM(G98:AG98)</f>
        <v>120</v>
      </c>
      <c r="AI98" s="2">
        <f t="shared" ref="AI98:AI129" si="7">COUNT(G98:AG98)</f>
        <v>1</v>
      </c>
    </row>
    <row r="99" spans="1:35" x14ac:dyDescent="0.3">
      <c r="A99" s="79">
        <f>RANK(AH99,$AH$2:AH240)</f>
        <v>98</v>
      </c>
      <c r="B99" s="2" t="s">
        <v>15</v>
      </c>
      <c r="C99" s="40" t="s">
        <v>4</v>
      </c>
      <c r="D99" s="2">
        <v>2015</v>
      </c>
      <c r="E99" s="4" t="s">
        <v>9</v>
      </c>
      <c r="F99" s="42" t="s">
        <v>232</v>
      </c>
      <c r="G99" s="54"/>
      <c r="H99" s="54"/>
      <c r="I99" s="54"/>
      <c r="J99" s="46">
        <v>20</v>
      </c>
      <c r="K99" s="54"/>
      <c r="L99" s="54"/>
      <c r="M99" s="54"/>
      <c r="N99" s="54"/>
      <c r="O99" s="54"/>
      <c r="P99" s="54"/>
      <c r="Q99" s="54"/>
      <c r="R99" s="54"/>
      <c r="S99" s="54"/>
      <c r="T99" s="46"/>
      <c r="U99" s="46"/>
      <c r="V99" s="46"/>
      <c r="W99" s="46"/>
      <c r="X99" s="46"/>
      <c r="Y99" s="46"/>
      <c r="Z99" s="50">
        <v>30</v>
      </c>
      <c r="AA99" s="46"/>
      <c r="AB99" s="46"/>
      <c r="AC99" s="48">
        <v>0</v>
      </c>
      <c r="AD99" s="50">
        <v>40</v>
      </c>
      <c r="AE99" s="54"/>
      <c r="AF99" s="50"/>
      <c r="AG99" s="54"/>
      <c r="AH99" s="44">
        <f t="shared" si="6"/>
        <v>90</v>
      </c>
      <c r="AI99" s="2">
        <f t="shared" si="7"/>
        <v>4</v>
      </c>
    </row>
    <row r="100" spans="1:35" x14ac:dyDescent="0.3">
      <c r="A100" s="79">
        <f>RANK(AH100,$AH$2:AH241)</f>
        <v>98</v>
      </c>
      <c r="B100" s="4" t="s">
        <v>18</v>
      </c>
      <c r="C100" s="40" t="s">
        <v>52</v>
      </c>
      <c r="D100" s="2"/>
      <c r="E100" s="2" t="s">
        <v>9</v>
      </c>
      <c r="F100" s="42" t="s">
        <v>406</v>
      </c>
      <c r="G100" s="54"/>
      <c r="H100" s="54"/>
      <c r="I100" s="54"/>
      <c r="J100" s="46">
        <v>30</v>
      </c>
      <c r="K100" s="54"/>
      <c r="L100" s="54"/>
      <c r="M100" s="54"/>
      <c r="N100" s="54"/>
      <c r="O100" s="54"/>
      <c r="P100" s="54"/>
      <c r="Q100" s="54"/>
      <c r="R100" s="54"/>
      <c r="S100" s="54"/>
      <c r="T100" s="46"/>
      <c r="U100" s="46"/>
      <c r="V100" s="46"/>
      <c r="W100" s="46"/>
      <c r="X100" s="46"/>
      <c r="Y100" s="46"/>
      <c r="Z100" s="46"/>
      <c r="AA100" s="46"/>
      <c r="AB100" s="46"/>
      <c r="AC100" s="50">
        <v>60</v>
      </c>
      <c r="AD100" s="46"/>
      <c r="AE100" s="54"/>
      <c r="AF100" s="46"/>
      <c r="AG100" s="54"/>
      <c r="AH100" s="44">
        <f t="shared" si="6"/>
        <v>90</v>
      </c>
      <c r="AI100" s="2">
        <f t="shared" si="7"/>
        <v>2</v>
      </c>
    </row>
    <row r="101" spans="1:35" x14ac:dyDescent="0.3">
      <c r="A101" s="79">
        <f>RANK(AH101,$AH$2:AH242)</f>
        <v>100</v>
      </c>
      <c r="B101" s="2" t="s">
        <v>15</v>
      </c>
      <c r="C101" s="40" t="s">
        <v>65</v>
      </c>
      <c r="D101" s="2">
        <v>2012</v>
      </c>
      <c r="E101" s="2" t="s">
        <v>10</v>
      </c>
      <c r="F101" s="42" t="s">
        <v>220</v>
      </c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46"/>
      <c r="U101" s="46"/>
      <c r="V101" s="46"/>
      <c r="W101" s="46"/>
      <c r="X101" s="46"/>
      <c r="Y101" s="46"/>
      <c r="Z101" s="50">
        <v>80</v>
      </c>
      <c r="AA101" s="46"/>
      <c r="AB101" s="46"/>
      <c r="AC101" s="46"/>
      <c r="AD101" s="46"/>
      <c r="AE101" s="54"/>
      <c r="AF101" s="46"/>
      <c r="AG101" s="54"/>
      <c r="AH101" s="44">
        <f t="shared" si="6"/>
        <v>80</v>
      </c>
      <c r="AI101" s="2">
        <f t="shared" si="7"/>
        <v>1</v>
      </c>
    </row>
    <row r="102" spans="1:35" x14ac:dyDescent="0.3">
      <c r="A102" s="79">
        <f>RANK(AH102,$AH$2:AH243)</f>
        <v>100</v>
      </c>
      <c r="B102" s="2" t="s">
        <v>15</v>
      </c>
      <c r="C102" s="38" t="s">
        <v>65</v>
      </c>
      <c r="D102" s="2">
        <v>2012</v>
      </c>
      <c r="E102" s="2" t="s">
        <v>10</v>
      </c>
      <c r="F102" s="38" t="s">
        <v>96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46"/>
      <c r="U102" s="46"/>
      <c r="V102" s="46"/>
      <c r="W102" s="46"/>
      <c r="X102" s="46"/>
      <c r="Y102" s="46"/>
      <c r="Z102" s="50">
        <v>80</v>
      </c>
      <c r="AA102" s="46"/>
      <c r="AB102" s="46"/>
      <c r="AC102" s="46"/>
      <c r="AD102" s="46"/>
      <c r="AE102" s="54"/>
      <c r="AF102" s="46"/>
      <c r="AG102" s="54"/>
      <c r="AH102" s="44">
        <f t="shared" si="6"/>
        <v>80</v>
      </c>
      <c r="AI102" s="2">
        <f t="shared" si="7"/>
        <v>1</v>
      </c>
    </row>
    <row r="103" spans="1:35" x14ac:dyDescent="0.3">
      <c r="A103" s="79">
        <f>RANK(AH103,$AH$2:AH244)</f>
        <v>100</v>
      </c>
      <c r="B103" s="7" t="s">
        <v>522</v>
      </c>
      <c r="C103" s="40"/>
      <c r="D103" s="2"/>
      <c r="E103" s="2" t="s">
        <v>10</v>
      </c>
      <c r="F103" s="51" t="s">
        <v>493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0">
        <v>80</v>
      </c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44">
        <f t="shared" si="6"/>
        <v>80</v>
      </c>
      <c r="AI103" s="2">
        <f t="shared" si="7"/>
        <v>1</v>
      </c>
    </row>
    <row r="104" spans="1:35" x14ac:dyDescent="0.3">
      <c r="A104" s="79">
        <f>RANK(AH104,$AH$2:AH245)</f>
        <v>100</v>
      </c>
      <c r="B104" s="7" t="s">
        <v>524</v>
      </c>
      <c r="C104" s="40"/>
      <c r="D104" s="2"/>
      <c r="E104" s="2" t="s">
        <v>10</v>
      </c>
      <c r="F104" s="51" t="s">
        <v>494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0">
        <v>80</v>
      </c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44">
        <f t="shared" si="6"/>
        <v>80</v>
      </c>
      <c r="AI104" s="2">
        <f t="shared" si="7"/>
        <v>1</v>
      </c>
    </row>
    <row r="105" spans="1:35" x14ac:dyDescent="0.3">
      <c r="A105" s="79">
        <f>RANK(AH105,$AH$2:AH246)</f>
        <v>100</v>
      </c>
      <c r="B105" s="7" t="s">
        <v>522</v>
      </c>
      <c r="C105" s="40"/>
      <c r="D105" s="2"/>
      <c r="E105" s="2" t="s">
        <v>10</v>
      </c>
      <c r="F105" s="51" t="s">
        <v>523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0">
        <v>80</v>
      </c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44">
        <f t="shared" si="6"/>
        <v>80</v>
      </c>
      <c r="AI105" s="2">
        <f t="shared" si="7"/>
        <v>1</v>
      </c>
    </row>
    <row r="106" spans="1:35" x14ac:dyDescent="0.3">
      <c r="A106" s="79">
        <f>RANK(AH106,$AH$2:AH247)</f>
        <v>100</v>
      </c>
      <c r="B106" s="7" t="s">
        <v>15</v>
      </c>
      <c r="C106" s="42" t="s">
        <v>22</v>
      </c>
      <c r="D106" s="7">
        <v>2011</v>
      </c>
      <c r="E106" s="4" t="s">
        <v>11</v>
      </c>
      <c r="F106" s="51" t="s">
        <v>566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0">
        <v>80</v>
      </c>
      <c r="AD106" s="54"/>
      <c r="AE106" s="54"/>
      <c r="AF106" s="54"/>
      <c r="AG106" s="54"/>
      <c r="AH106" s="44">
        <f t="shared" si="6"/>
        <v>80</v>
      </c>
      <c r="AI106" s="2">
        <f t="shared" si="7"/>
        <v>1</v>
      </c>
    </row>
    <row r="107" spans="1:35" x14ac:dyDescent="0.3">
      <c r="A107" s="79">
        <f>RANK(AH107,$AH$2:AH248)</f>
        <v>100</v>
      </c>
      <c r="B107" s="4" t="s">
        <v>15</v>
      </c>
      <c r="C107" s="38" t="s">
        <v>4</v>
      </c>
      <c r="D107" s="4">
        <v>2013</v>
      </c>
      <c r="E107" s="7" t="s">
        <v>10</v>
      </c>
      <c r="F107" s="38" t="s">
        <v>385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0">
        <v>80</v>
      </c>
      <c r="AE107" s="54"/>
      <c r="AF107" s="50"/>
      <c r="AG107" s="54"/>
      <c r="AH107" s="44">
        <f t="shared" si="6"/>
        <v>80</v>
      </c>
      <c r="AI107" s="2">
        <f t="shared" si="7"/>
        <v>1</v>
      </c>
    </row>
    <row r="108" spans="1:35" x14ac:dyDescent="0.3">
      <c r="A108" s="79">
        <f>RANK(AH108,$AH$2:AH249)</f>
        <v>100</v>
      </c>
      <c r="B108" s="2" t="s">
        <v>18</v>
      </c>
      <c r="C108" s="39" t="s">
        <v>52</v>
      </c>
      <c r="D108" s="3" t="s">
        <v>52</v>
      </c>
      <c r="E108" s="4" t="s">
        <v>5</v>
      </c>
      <c r="F108" s="38" t="s">
        <v>157</v>
      </c>
      <c r="G108" s="54"/>
      <c r="H108" s="54"/>
      <c r="I108" s="54"/>
      <c r="J108" s="46">
        <v>80</v>
      </c>
      <c r="K108" s="54"/>
      <c r="L108" s="54"/>
      <c r="M108" s="54"/>
      <c r="N108" s="54"/>
      <c r="O108" s="54"/>
      <c r="P108" s="54"/>
      <c r="Q108" s="54"/>
      <c r="R108" s="54"/>
      <c r="S108" s="5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54"/>
      <c r="AF108" s="46"/>
      <c r="AG108" s="54"/>
      <c r="AH108" s="44">
        <f t="shared" si="6"/>
        <v>80</v>
      </c>
      <c r="AI108" s="2">
        <f t="shared" si="7"/>
        <v>1</v>
      </c>
    </row>
    <row r="109" spans="1:35" x14ac:dyDescent="0.3">
      <c r="A109" s="79">
        <f>RANK(AH109,$AH$2:AH250)</f>
        <v>100</v>
      </c>
      <c r="B109" s="7" t="s">
        <v>524</v>
      </c>
      <c r="C109" s="40"/>
      <c r="D109" s="2"/>
      <c r="E109" s="2" t="s">
        <v>10</v>
      </c>
      <c r="F109" s="51" t="s">
        <v>492</v>
      </c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0">
        <v>80</v>
      </c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44">
        <f t="shared" si="6"/>
        <v>80</v>
      </c>
      <c r="AI109" s="2">
        <f t="shared" si="7"/>
        <v>1</v>
      </c>
    </row>
    <row r="110" spans="1:35" x14ac:dyDescent="0.3">
      <c r="A110" s="79">
        <f>RANK(AH110,$AH$2:AH251)</f>
        <v>100</v>
      </c>
      <c r="B110" s="4" t="s">
        <v>18</v>
      </c>
      <c r="C110" s="38" t="s">
        <v>52</v>
      </c>
      <c r="D110" s="2"/>
      <c r="E110" s="2" t="s">
        <v>9</v>
      </c>
      <c r="F110" s="38" t="s">
        <v>262</v>
      </c>
      <c r="G110" s="54"/>
      <c r="H110" s="54"/>
      <c r="I110" s="54"/>
      <c r="J110" s="46">
        <v>80</v>
      </c>
      <c r="K110" s="54"/>
      <c r="L110" s="54"/>
      <c r="M110" s="54"/>
      <c r="N110" s="54"/>
      <c r="O110" s="54"/>
      <c r="P110" s="54"/>
      <c r="Q110" s="54"/>
      <c r="R110" s="54"/>
      <c r="S110" s="5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54"/>
      <c r="AF110" s="46"/>
      <c r="AG110" s="54"/>
      <c r="AH110" s="44">
        <f t="shared" si="6"/>
        <v>80</v>
      </c>
      <c r="AI110" s="2">
        <f t="shared" si="7"/>
        <v>1</v>
      </c>
    </row>
    <row r="111" spans="1:35" x14ac:dyDescent="0.3">
      <c r="A111" s="79">
        <f>RANK(AH111,$AH$2:AH252)</f>
        <v>110</v>
      </c>
      <c r="B111" s="7" t="s">
        <v>15</v>
      </c>
      <c r="C111" s="42" t="s">
        <v>4</v>
      </c>
      <c r="D111" s="7">
        <v>2014</v>
      </c>
      <c r="E111" s="4" t="s">
        <v>9</v>
      </c>
      <c r="F111" s="42" t="s">
        <v>383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0">
        <v>30</v>
      </c>
      <c r="AD111" s="50">
        <v>40</v>
      </c>
      <c r="AE111" s="54"/>
      <c r="AF111" s="50"/>
      <c r="AG111" s="54"/>
      <c r="AH111" s="44">
        <f t="shared" si="6"/>
        <v>70</v>
      </c>
      <c r="AI111" s="2">
        <f t="shared" si="7"/>
        <v>2</v>
      </c>
    </row>
    <row r="112" spans="1:35" x14ac:dyDescent="0.3">
      <c r="A112" s="79">
        <f>RANK(AH112,$AH$2:AH253)</f>
        <v>111</v>
      </c>
      <c r="B112" s="2" t="s">
        <v>15</v>
      </c>
      <c r="C112" s="40" t="s">
        <v>4</v>
      </c>
      <c r="D112" s="2">
        <v>2013</v>
      </c>
      <c r="E112" s="2" t="s">
        <v>10</v>
      </c>
      <c r="F112" s="42" t="s">
        <v>296</v>
      </c>
      <c r="G112" s="46"/>
      <c r="H112" s="46">
        <v>40</v>
      </c>
      <c r="I112" s="54"/>
      <c r="J112" s="46">
        <v>20</v>
      </c>
      <c r="K112" s="54"/>
      <c r="L112" s="54"/>
      <c r="M112" s="54"/>
      <c r="N112" s="54"/>
      <c r="O112" s="54"/>
      <c r="P112" s="54"/>
      <c r="Q112" s="54"/>
      <c r="R112" s="54"/>
      <c r="S112" s="5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54"/>
      <c r="AF112" s="46"/>
      <c r="AG112" s="54"/>
      <c r="AH112" s="44">
        <f t="shared" si="6"/>
        <v>60</v>
      </c>
      <c r="AI112" s="2">
        <f t="shared" si="7"/>
        <v>2</v>
      </c>
    </row>
    <row r="113" spans="1:35" x14ac:dyDescent="0.3">
      <c r="A113" s="79">
        <f>RANK(AH113,$AH$2:AH254)</f>
        <v>111</v>
      </c>
      <c r="B113" s="2" t="s">
        <v>15</v>
      </c>
      <c r="C113" s="40" t="s">
        <v>290</v>
      </c>
      <c r="D113" s="3">
        <v>2014</v>
      </c>
      <c r="E113" s="4" t="s">
        <v>9</v>
      </c>
      <c r="F113" s="42" t="s">
        <v>247</v>
      </c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46"/>
      <c r="U113" s="46"/>
      <c r="V113" s="46"/>
      <c r="W113" s="46"/>
      <c r="X113" s="46"/>
      <c r="Y113" s="46"/>
      <c r="Z113" s="50">
        <v>30</v>
      </c>
      <c r="AA113" s="46"/>
      <c r="AB113" s="46"/>
      <c r="AC113" s="50">
        <v>30</v>
      </c>
      <c r="AD113" s="46"/>
      <c r="AE113" s="54"/>
      <c r="AF113" s="46"/>
      <c r="AG113" s="54"/>
      <c r="AH113" s="44">
        <f t="shared" si="6"/>
        <v>60</v>
      </c>
      <c r="AI113" s="2">
        <f t="shared" si="7"/>
        <v>2</v>
      </c>
    </row>
    <row r="114" spans="1:35" x14ac:dyDescent="0.3">
      <c r="A114" s="79">
        <f>RANK(AH114,$AH$2:AH255)</f>
        <v>111</v>
      </c>
      <c r="B114" s="2" t="s">
        <v>94</v>
      </c>
      <c r="C114" s="40" t="s">
        <v>52</v>
      </c>
      <c r="D114" s="2"/>
      <c r="E114" s="2" t="s">
        <v>10</v>
      </c>
      <c r="F114" s="42" t="s">
        <v>318</v>
      </c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0">
        <v>60</v>
      </c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54"/>
      <c r="AF114" s="46"/>
      <c r="AG114" s="54"/>
      <c r="AH114" s="44">
        <f t="shared" si="6"/>
        <v>60</v>
      </c>
      <c r="AI114" s="2">
        <f t="shared" si="7"/>
        <v>1</v>
      </c>
    </row>
    <row r="115" spans="1:35" x14ac:dyDescent="0.3">
      <c r="A115" s="79">
        <f>RANK(AH115,$AH$2:AH256)</f>
        <v>111</v>
      </c>
      <c r="B115" s="7" t="s">
        <v>525</v>
      </c>
      <c r="C115" s="40"/>
      <c r="D115" s="2"/>
      <c r="E115" s="4" t="s">
        <v>9</v>
      </c>
      <c r="F115" s="51" t="s">
        <v>502</v>
      </c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0">
        <v>60</v>
      </c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44">
        <f t="shared" si="6"/>
        <v>60</v>
      </c>
      <c r="AI115" s="2">
        <f t="shared" si="7"/>
        <v>1</v>
      </c>
    </row>
    <row r="116" spans="1:35" x14ac:dyDescent="0.3">
      <c r="A116" s="79">
        <f>RANK(AH116,$AH$2:AH257)</f>
        <v>111</v>
      </c>
      <c r="B116" s="7" t="s">
        <v>522</v>
      </c>
      <c r="C116" s="40"/>
      <c r="D116" s="2"/>
      <c r="E116" s="2" t="s">
        <v>10</v>
      </c>
      <c r="F116" s="51" t="s">
        <v>497</v>
      </c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0">
        <v>60</v>
      </c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44">
        <f t="shared" si="6"/>
        <v>60</v>
      </c>
      <c r="AI116" s="2">
        <f t="shared" si="7"/>
        <v>1</v>
      </c>
    </row>
    <row r="117" spans="1:35" x14ac:dyDescent="0.3">
      <c r="A117" s="79">
        <f>RANK(AH117,$AH$2:AH258)</f>
        <v>116</v>
      </c>
      <c r="B117" s="4" t="s">
        <v>18</v>
      </c>
      <c r="C117" s="38" t="s">
        <v>52</v>
      </c>
      <c r="D117" s="2"/>
      <c r="E117" s="2" t="s">
        <v>9</v>
      </c>
      <c r="F117" s="42" t="s">
        <v>404</v>
      </c>
      <c r="G117" s="54"/>
      <c r="H117" s="54"/>
      <c r="I117" s="54"/>
      <c r="J117" s="46">
        <v>30</v>
      </c>
      <c r="K117" s="54"/>
      <c r="L117" s="54"/>
      <c r="M117" s="54"/>
      <c r="N117" s="54"/>
      <c r="O117" s="54"/>
      <c r="P117" s="54"/>
      <c r="Q117" s="54"/>
      <c r="R117" s="54"/>
      <c r="S117" s="54"/>
      <c r="T117" s="50">
        <v>20</v>
      </c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54"/>
      <c r="AF117" s="46"/>
      <c r="AG117" s="54"/>
      <c r="AH117" s="44">
        <f t="shared" si="6"/>
        <v>50</v>
      </c>
      <c r="AI117" s="2">
        <f t="shared" si="7"/>
        <v>2</v>
      </c>
    </row>
    <row r="118" spans="1:35" x14ac:dyDescent="0.3">
      <c r="A118" s="79">
        <f>RANK(AH118,$AH$2:AH259)</f>
        <v>117</v>
      </c>
      <c r="B118" s="4" t="s">
        <v>15</v>
      </c>
      <c r="C118" s="38" t="s">
        <v>4</v>
      </c>
      <c r="D118" s="7">
        <v>2016</v>
      </c>
      <c r="E118" s="7" t="s">
        <v>5</v>
      </c>
      <c r="F118" s="38" t="s">
        <v>351</v>
      </c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48">
        <v>0</v>
      </c>
      <c r="AD118" s="50">
        <v>40</v>
      </c>
      <c r="AE118" s="54"/>
      <c r="AF118" s="50"/>
      <c r="AG118" s="54"/>
      <c r="AH118" s="44">
        <f t="shared" si="6"/>
        <v>40</v>
      </c>
      <c r="AI118" s="2">
        <f t="shared" si="7"/>
        <v>2</v>
      </c>
    </row>
    <row r="119" spans="1:35" x14ac:dyDescent="0.3">
      <c r="A119" s="79">
        <f>RANK(AH119,$AH$2:AH260)</f>
        <v>117</v>
      </c>
      <c r="B119" s="4" t="s">
        <v>15</v>
      </c>
      <c r="C119" s="42" t="s">
        <v>4</v>
      </c>
      <c r="D119" s="7">
        <v>2015</v>
      </c>
      <c r="E119" s="4" t="s">
        <v>9</v>
      </c>
      <c r="F119" s="42" t="s">
        <v>353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48">
        <v>0</v>
      </c>
      <c r="AD119" s="50">
        <v>40</v>
      </c>
      <c r="AE119" s="54"/>
      <c r="AF119" s="50"/>
      <c r="AG119" s="54"/>
      <c r="AH119" s="44">
        <f t="shared" si="6"/>
        <v>40</v>
      </c>
      <c r="AI119" s="2">
        <f t="shared" si="7"/>
        <v>2</v>
      </c>
    </row>
    <row r="120" spans="1:35" x14ac:dyDescent="0.3">
      <c r="A120" s="79">
        <f>RANK(AH120,$AH$2:AH261)</f>
        <v>117</v>
      </c>
      <c r="B120" s="2" t="s">
        <v>18</v>
      </c>
      <c r="C120" s="40"/>
      <c r="D120" s="2"/>
      <c r="E120" s="2" t="s">
        <v>10</v>
      </c>
      <c r="F120" s="51" t="s">
        <v>495</v>
      </c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0">
        <v>40</v>
      </c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44">
        <f t="shared" si="6"/>
        <v>40</v>
      </c>
      <c r="AI120" s="2">
        <f t="shared" si="7"/>
        <v>1</v>
      </c>
    </row>
    <row r="121" spans="1:35" x14ac:dyDescent="0.3">
      <c r="A121" s="79">
        <f>RANK(AH121,$AH$2:AH262)</f>
        <v>117</v>
      </c>
      <c r="B121" s="4" t="s">
        <v>18</v>
      </c>
      <c r="C121" s="40" t="s">
        <v>52</v>
      </c>
      <c r="D121" s="2"/>
      <c r="E121" s="2" t="s">
        <v>9</v>
      </c>
      <c r="F121" s="38" t="s">
        <v>405</v>
      </c>
      <c r="G121" s="54"/>
      <c r="H121" s="54"/>
      <c r="I121" s="54"/>
      <c r="J121" s="46">
        <v>40</v>
      </c>
      <c r="K121" s="54"/>
      <c r="L121" s="54"/>
      <c r="M121" s="54"/>
      <c r="N121" s="54"/>
      <c r="O121" s="54"/>
      <c r="P121" s="54"/>
      <c r="Q121" s="54"/>
      <c r="R121" s="54"/>
      <c r="S121" s="5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54"/>
      <c r="AF121" s="46"/>
      <c r="AG121" s="54"/>
      <c r="AH121" s="44">
        <f t="shared" si="6"/>
        <v>40</v>
      </c>
      <c r="AI121" s="2">
        <f t="shared" si="7"/>
        <v>1</v>
      </c>
    </row>
    <row r="122" spans="1:35" x14ac:dyDescent="0.3">
      <c r="A122" s="79">
        <f>RANK(AH122,$AH$2:AH263)</f>
        <v>117</v>
      </c>
      <c r="B122" s="4" t="s">
        <v>94</v>
      </c>
      <c r="C122" s="40"/>
      <c r="D122" s="2"/>
      <c r="E122" s="2" t="s">
        <v>10</v>
      </c>
      <c r="F122" s="51" t="s">
        <v>501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0">
        <v>40</v>
      </c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44">
        <f t="shared" si="6"/>
        <v>40</v>
      </c>
      <c r="AI122" s="2">
        <f t="shared" si="7"/>
        <v>1</v>
      </c>
    </row>
    <row r="123" spans="1:35" x14ac:dyDescent="0.3">
      <c r="A123" s="79">
        <f>RANK(AH123,$AH$2:AH264)</f>
        <v>117</v>
      </c>
      <c r="B123" s="4" t="s">
        <v>18</v>
      </c>
      <c r="C123" s="38" t="s">
        <v>52</v>
      </c>
      <c r="D123" s="2"/>
      <c r="E123" s="2" t="s">
        <v>9</v>
      </c>
      <c r="F123" s="38" t="s">
        <v>403</v>
      </c>
      <c r="G123" s="54"/>
      <c r="H123" s="54"/>
      <c r="I123" s="54"/>
      <c r="J123" s="46">
        <v>40</v>
      </c>
      <c r="K123" s="54"/>
      <c r="L123" s="54"/>
      <c r="M123" s="54"/>
      <c r="N123" s="54"/>
      <c r="O123" s="54"/>
      <c r="P123" s="54"/>
      <c r="Q123" s="54"/>
      <c r="R123" s="54"/>
      <c r="S123" s="5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54"/>
      <c r="AF123" s="46"/>
      <c r="AG123" s="54"/>
      <c r="AH123" s="44">
        <f t="shared" si="6"/>
        <v>40</v>
      </c>
      <c r="AI123" s="2">
        <f t="shared" si="7"/>
        <v>1</v>
      </c>
    </row>
    <row r="124" spans="1:35" x14ac:dyDescent="0.3">
      <c r="A124" s="79">
        <f>RANK(AH124,$AH$2:AH265)</f>
        <v>117</v>
      </c>
      <c r="B124" s="4" t="s">
        <v>94</v>
      </c>
      <c r="C124" s="40" t="s">
        <v>52</v>
      </c>
      <c r="D124" s="2"/>
      <c r="E124" s="2" t="s">
        <v>10</v>
      </c>
      <c r="F124" s="42" t="s">
        <v>319</v>
      </c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0">
        <v>40</v>
      </c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54"/>
      <c r="AF124" s="46"/>
      <c r="AG124" s="54"/>
      <c r="AH124" s="44">
        <f t="shared" si="6"/>
        <v>40</v>
      </c>
      <c r="AI124" s="2">
        <f t="shared" si="7"/>
        <v>1</v>
      </c>
    </row>
    <row r="125" spans="1:35" x14ac:dyDescent="0.3">
      <c r="A125" s="79">
        <f>RANK(AH125,$AH$2:AH266)</f>
        <v>117</v>
      </c>
      <c r="B125" s="7" t="s">
        <v>522</v>
      </c>
      <c r="C125" s="40"/>
      <c r="D125" s="2"/>
      <c r="E125" s="2" t="s">
        <v>10</v>
      </c>
      <c r="F125" s="51" t="s">
        <v>500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0">
        <v>40</v>
      </c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44">
        <f t="shared" si="6"/>
        <v>40</v>
      </c>
      <c r="AI125" s="2">
        <f t="shared" si="7"/>
        <v>1</v>
      </c>
    </row>
    <row r="126" spans="1:35" x14ac:dyDescent="0.3">
      <c r="A126" s="79">
        <f>RANK(AH126,$AH$2:AH267)</f>
        <v>117</v>
      </c>
      <c r="B126" s="2" t="s">
        <v>94</v>
      </c>
      <c r="C126" s="40"/>
      <c r="D126" s="2"/>
      <c r="E126" s="2" t="s">
        <v>10</v>
      </c>
      <c r="F126" s="51" t="s">
        <v>490</v>
      </c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0">
        <v>40</v>
      </c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44">
        <f t="shared" si="6"/>
        <v>40</v>
      </c>
      <c r="AI126" s="2">
        <f t="shared" si="7"/>
        <v>1</v>
      </c>
    </row>
    <row r="127" spans="1:35" x14ac:dyDescent="0.3">
      <c r="A127" s="79">
        <f>RANK(AH127,$AH$2:AH268)</f>
        <v>117</v>
      </c>
      <c r="B127" s="4" t="s">
        <v>94</v>
      </c>
      <c r="C127" s="40"/>
      <c r="D127" s="2"/>
      <c r="E127" s="2" t="s">
        <v>10</v>
      </c>
      <c r="F127" s="51" t="s">
        <v>496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0">
        <v>40</v>
      </c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44">
        <f t="shared" si="6"/>
        <v>40</v>
      </c>
      <c r="AI127" s="2">
        <f t="shared" si="7"/>
        <v>1</v>
      </c>
    </row>
    <row r="128" spans="1:35" x14ac:dyDescent="0.3">
      <c r="A128" s="79">
        <f>RANK(AH128,$AH$2:AH269)</f>
        <v>117</v>
      </c>
      <c r="B128" s="3" t="s">
        <v>17</v>
      </c>
      <c r="C128" s="40"/>
      <c r="D128" s="2"/>
      <c r="E128" s="2" t="s">
        <v>10</v>
      </c>
      <c r="F128" s="51" t="s">
        <v>498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0">
        <v>40</v>
      </c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44">
        <f t="shared" si="6"/>
        <v>40</v>
      </c>
      <c r="AI128" s="2">
        <f t="shared" si="7"/>
        <v>1</v>
      </c>
    </row>
    <row r="129" spans="1:35" x14ac:dyDescent="0.3">
      <c r="A129" s="79">
        <f>RANK(AH129,$AH$2:AH270)</f>
        <v>117</v>
      </c>
      <c r="B129" s="4" t="s">
        <v>94</v>
      </c>
      <c r="C129" s="40"/>
      <c r="D129" s="2"/>
      <c r="E129" s="2" t="s">
        <v>10</v>
      </c>
      <c r="F129" s="51" t="s">
        <v>499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0">
        <v>40</v>
      </c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44">
        <f t="shared" si="6"/>
        <v>40</v>
      </c>
      <c r="AI129" s="2">
        <f t="shared" si="7"/>
        <v>1</v>
      </c>
    </row>
    <row r="130" spans="1:35" x14ac:dyDescent="0.3">
      <c r="A130" s="79">
        <f>RANK(AH130,$AH$2:AH271)</f>
        <v>117</v>
      </c>
      <c r="B130" s="4" t="s">
        <v>94</v>
      </c>
      <c r="C130" s="40"/>
      <c r="D130" s="2"/>
      <c r="E130" s="2" t="s">
        <v>10</v>
      </c>
      <c r="F130" s="51" t="s">
        <v>489</v>
      </c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0">
        <v>40</v>
      </c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44">
        <f t="shared" ref="AH130:AH161" si="8">SUM(G130:AG130)</f>
        <v>40</v>
      </c>
      <c r="AI130" s="2">
        <f t="shared" ref="AI130:AI143" si="9">COUNT(G130:AG130)</f>
        <v>1</v>
      </c>
    </row>
    <row r="131" spans="1:35" x14ac:dyDescent="0.3">
      <c r="A131" s="79">
        <f>RANK(AH131,$AH$2:AH272)</f>
        <v>117</v>
      </c>
      <c r="B131" s="7" t="s">
        <v>308</v>
      </c>
      <c r="C131" s="40"/>
      <c r="D131" s="2"/>
      <c r="E131" s="2" t="s">
        <v>10</v>
      </c>
      <c r="F131" s="51" t="s">
        <v>488</v>
      </c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0">
        <v>40</v>
      </c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44">
        <f t="shared" si="8"/>
        <v>40</v>
      </c>
      <c r="AI131" s="2">
        <f t="shared" si="9"/>
        <v>1</v>
      </c>
    </row>
    <row r="132" spans="1:35" x14ac:dyDescent="0.3">
      <c r="A132" s="79">
        <f>RANK(AH132,$AH$2:AH273)</f>
        <v>117</v>
      </c>
      <c r="B132" s="7" t="s">
        <v>128</v>
      </c>
      <c r="C132" s="40"/>
      <c r="D132" s="2"/>
      <c r="E132" s="2" t="s">
        <v>10</v>
      </c>
      <c r="F132" s="51" t="s">
        <v>491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0">
        <v>40</v>
      </c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44">
        <f t="shared" si="8"/>
        <v>40</v>
      </c>
      <c r="AI132" s="2">
        <f t="shared" si="9"/>
        <v>1</v>
      </c>
    </row>
    <row r="133" spans="1:35" x14ac:dyDescent="0.3">
      <c r="A133" s="79">
        <f>RANK(AH133,$AH$2:AH274)</f>
        <v>132</v>
      </c>
      <c r="B133" s="7" t="s">
        <v>522</v>
      </c>
      <c r="C133" s="40"/>
      <c r="D133" s="2"/>
      <c r="E133" s="2" t="s">
        <v>9</v>
      </c>
      <c r="F133" s="51" t="s">
        <v>504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0">
        <v>30</v>
      </c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44">
        <f t="shared" si="8"/>
        <v>30</v>
      </c>
      <c r="AI133" s="2">
        <f t="shared" si="9"/>
        <v>1</v>
      </c>
    </row>
    <row r="134" spans="1:35" x14ac:dyDescent="0.3">
      <c r="A134" s="79">
        <f>RANK(AH134,$AH$2:AH275)</f>
        <v>132</v>
      </c>
      <c r="B134" s="7" t="s">
        <v>522</v>
      </c>
      <c r="C134" s="40"/>
      <c r="D134" s="2"/>
      <c r="E134" s="2" t="s">
        <v>9</v>
      </c>
      <c r="F134" s="51" t="s">
        <v>503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0">
        <v>30</v>
      </c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44">
        <f t="shared" si="8"/>
        <v>30</v>
      </c>
      <c r="AI134" s="2">
        <f t="shared" si="9"/>
        <v>1</v>
      </c>
    </row>
    <row r="135" spans="1:35" x14ac:dyDescent="0.3">
      <c r="A135" s="79">
        <f>RANK(AH135,$AH$2:AH276)</f>
        <v>134</v>
      </c>
      <c r="B135" s="2" t="s">
        <v>15</v>
      </c>
      <c r="C135" s="40" t="s">
        <v>328</v>
      </c>
      <c r="D135" s="2">
        <v>2013</v>
      </c>
      <c r="E135" s="2" t="s">
        <v>10</v>
      </c>
      <c r="F135" s="42" t="s">
        <v>320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0">
        <v>20</v>
      </c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54"/>
      <c r="AF135" s="46"/>
      <c r="AG135" s="54"/>
      <c r="AH135" s="44">
        <f t="shared" si="8"/>
        <v>20</v>
      </c>
      <c r="AI135" s="2">
        <f t="shared" si="9"/>
        <v>1</v>
      </c>
    </row>
    <row r="136" spans="1:35" x14ac:dyDescent="0.3">
      <c r="A136" s="79">
        <f>RANK(AH136,$AH$2:AH277)</f>
        <v>134</v>
      </c>
      <c r="B136" s="3" t="s">
        <v>17</v>
      </c>
      <c r="C136" s="38" t="s">
        <v>52</v>
      </c>
      <c r="D136" s="2"/>
      <c r="E136" s="2" t="s">
        <v>9</v>
      </c>
      <c r="F136" s="38" t="s">
        <v>314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0">
        <v>20</v>
      </c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54"/>
      <c r="AF136" s="46"/>
      <c r="AG136" s="54"/>
      <c r="AH136" s="44">
        <f t="shared" si="8"/>
        <v>20</v>
      </c>
      <c r="AI136" s="2">
        <f t="shared" si="9"/>
        <v>1</v>
      </c>
    </row>
    <row r="137" spans="1:35" x14ac:dyDescent="0.3">
      <c r="A137" s="79">
        <f>RANK(AH137,$AH$2:AH278)</f>
        <v>134</v>
      </c>
      <c r="B137" s="2" t="s">
        <v>94</v>
      </c>
      <c r="C137" s="40" t="s">
        <v>52</v>
      </c>
      <c r="D137" s="2"/>
      <c r="E137" s="2" t="s">
        <v>9</v>
      </c>
      <c r="F137" s="42" t="s">
        <v>316</v>
      </c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0">
        <v>20</v>
      </c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54"/>
      <c r="AF137" s="46"/>
      <c r="AG137" s="54"/>
      <c r="AH137" s="44">
        <f t="shared" si="8"/>
        <v>20</v>
      </c>
      <c r="AI137" s="2">
        <f t="shared" si="9"/>
        <v>1</v>
      </c>
    </row>
    <row r="138" spans="1:35" x14ac:dyDescent="0.3">
      <c r="A138" s="79">
        <f>RANK(AH138,$AH$2:AH279)</f>
        <v>134</v>
      </c>
      <c r="B138" s="4" t="s">
        <v>18</v>
      </c>
      <c r="C138" s="40" t="s">
        <v>52</v>
      </c>
      <c r="D138" s="2"/>
      <c r="E138" s="2" t="s">
        <v>9</v>
      </c>
      <c r="F138" s="42" t="s">
        <v>409</v>
      </c>
      <c r="G138" s="54"/>
      <c r="H138" s="54"/>
      <c r="I138" s="54"/>
      <c r="J138" s="46">
        <v>20</v>
      </c>
      <c r="K138" s="54"/>
      <c r="L138" s="54"/>
      <c r="M138" s="54"/>
      <c r="N138" s="54"/>
      <c r="O138" s="54"/>
      <c r="P138" s="54"/>
      <c r="Q138" s="54"/>
      <c r="R138" s="54"/>
      <c r="S138" s="5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54"/>
      <c r="AF138" s="46"/>
      <c r="AG138" s="54"/>
      <c r="AH138" s="44">
        <f t="shared" si="8"/>
        <v>20</v>
      </c>
      <c r="AI138" s="2">
        <f t="shared" si="9"/>
        <v>1</v>
      </c>
    </row>
    <row r="139" spans="1:35" x14ac:dyDescent="0.3">
      <c r="A139" s="79">
        <f>RANK(AH139,$AH$2:AH280)</f>
        <v>134</v>
      </c>
      <c r="B139" s="2" t="s">
        <v>18</v>
      </c>
      <c r="C139" s="40"/>
      <c r="D139" s="2"/>
      <c r="E139" s="4" t="s">
        <v>9</v>
      </c>
      <c r="F139" s="51" t="s">
        <v>505</v>
      </c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0">
        <v>20</v>
      </c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44">
        <f t="shared" si="8"/>
        <v>20</v>
      </c>
      <c r="AI139" s="2">
        <f t="shared" si="9"/>
        <v>1</v>
      </c>
    </row>
    <row r="140" spans="1:35" x14ac:dyDescent="0.3">
      <c r="A140" s="79">
        <f>RANK(AH140,$AH$2:AH281)</f>
        <v>134</v>
      </c>
      <c r="B140" s="4" t="s">
        <v>18</v>
      </c>
      <c r="C140" s="38" t="s">
        <v>52</v>
      </c>
      <c r="D140" s="2"/>
      <c r="E140" s="2" t="s">
        <v>9</v>
      </c>
      <c r="F140" s="38" t="s">
        <v>407</v>
      </c>
      <c r="G140" s="54"/>
      <c r="H140" s="54"/>
      <c r="I140" s="54"/>
      <c r="J140" s="46">
        <v>20</v>
      </c>
      <c r="K140" s="54"/>
      <c r="L140" s="54"/>
      <c r="M140" s="54"/>
      <c r="N140" s="54"/>
      <c r="O140" s="54"/>
      <c r="P140" s="54"/>
      <c r="Q140" s="54"/>
      <c r="R140" s="54"/>
      <c r="S140" s="5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54"/>
      <c r="AF140" s="46"/>
      <c r="AG140" s="54"/>
      <c r="AH140" s="44">
        <f t="shared" si="8"/>
        <v>20</v>
      </c>
      <c r="AI140" s="2">
        <f t="shared" si="9"/>
        <v>1</v>
      </c>
    </row>
    <row r="141" spans="1:35" x14ac:dyDescent="0.3">
      <c r="A141" s="79">
        <f>RANK(AH141,$AH$2:AH282)</f>
        <v>134</v>
      </c>
      <c r="B141" s="2" t="s">
        <v>94</v>
      </c>
      <c r="C141" s="40" t="s">
        <v>52</v>
      </c>
      <c r="D141" s="2"/>
      <c r="E141" s="2" t="s">
        <v>9</v>
      </c>
      <c r="F141" s="42" t="s">
        <v>315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0">
        <v>20</v>
      </c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54"/>
      <c r="AF141" s="46"/>
      <c r="AG141" s="54"/>
      <c r="AH141" s="44">
        <f t="shared" si="8"/>
        <v>20</v>
      </c>
      <c r="AI141" s="2">
        <f t="shared" si="9"/>
        <v>1</v>
      </c>
    </row>
    <row r="142" spans="1:35" x14ac:dyDescent="0.3">
      <c r="A142" s="79">
        <f>RANK(AH142,$AH$2:AH283)</f>
        <v>134</v>
      </c>
      <c r="B142" s="2" t="s">
        <v>15</v>
      </c>
      <c r="C142" s="40" t="s">
        <v>22</v>
      </c>
      <c r="D142" s="2">
        <v>2013</v>
      </c>
      <c r="E142" s="2" t="s">
        <v>10</v>
      </c>
      <c r="F142" s="51" t="s">
        <v>382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0">
        <v>20</v>
      </c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44">
        <f t="shared" si="8"/>
        <v>20</v>
      </c>
      <c r="AI142" s="2">
        <f t="shared" si="9"/>
        <v>1</v>
      </c>
    </row>
    <row r="143" spans="1:35" x14ac:dyDescent="0.3">
      <c r="A143" s="79">
        <f>RANK(AH143,$AH$2:AH284)</f>
        <v>134</v>
      </c>
      <c r="B143" s="2" t="s">
        <v>17</v>
      </c>
      <c r="C143" s="40"/>
      <c r="D143" s="2"/>
      <c r="E143" s="2" t="s">
        <v>9</v>
      </c>
      <c r="F143" s="51" t="s">
        <v>526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0">
        <v>20</v>
      </c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44">
        <f t="shared" si="8"/>
        <v>20</v>
      </c>
      <c r="AI143" s="2">
        <f t="shared" si="9"/>
        <v>1</v>
      </c>
    </row>
  </sheetData>
  <autoFilter ref="A1:AI1" xr:uid="{00000000-0001-0000-0200-000000000000}">
    <sortState xmlns:xlrd2="http://schemas.microsoft.com/office/spreadsheetml/2017/richdata2" ref="A2:AI143">
      <sortCondition descending="1" ref="AH1"/>
    </sortState>
  </autoFilter>
  <phoneticPr fontId="1" type="noConversion"/>
  <conditionalFormatting sqref="F1:F1048576">
    <cfRule type="duplicateValues" dxfId="227" priority="1"/>
  </conditionalFormatting>
  <conditionalFormatting sqref="F7">
    <cfRule type="duplicateValues" dxfId="226" priority="183" stopIfTrue="1"/>
    <cfRule type="duplicateValues" dxfId="225" priority="184" stopIfTrue="1"/>
    <cfRule type="duplicateValues" dxfId="224" priority="185" stopIfTrue="1"/>
  </conditionalFormatting>
  <conditionalFormatting sqref="F84">
    <cfRule type="duplicateValues" dxfId="223" priority="180" stopIfTrue="1"/>
    <cfRule type="duplicateValues" dxfId="222" priority="181" stopIfTrue="1"/>
    <cfRule type="duplicateValues" dxfId="221" priority="182" stopIfTrue="1"/>
  </conditionalFormatting>
  <conditionalFormatting sqref="F111">
    <cfRule type="duplicateValues" dxfId="220" priority="551" stopIfTrue="1"/>
    <cfRule type="duplicateValues" dxfId="219" priority="550" stopIfTrue="1"/>
    <cfRule type="duplicateValues" dxfId="218" priority="549" stopIfTrue="1"/>
  </conditionalFormatting>
  <conditionalFormatting sqref="F112">
    <cfRule type="duplicateValues" dxfId="217" priority="530" stopIfTrue="1"/>
    <cfRule type="duplicateValues" dxfId="216" priority="529" stopIfTrue="1"/>
    <cfRule type="duplicateValues" dxfId="215" priority="528" stopIfTrue="1"/>
  </conditionalFormatting>
  <conditionalFormatting sqref="F113">
    <cfRule type="duplicateValues" dxfId="214" priority="527" stopIfTrue="1"/>
    <cfRule type="duplicateValues" dxfId="213" priority="526" stopIfTrue="1"/>
    <cfRule type="duplicateValues" dxfId="212" priority="525" stopIfTrue="1"/>
  </conditionalFormatting>
  <conditionalFormatting sqref="F114">
    <cfRule type="duplicateValues" dxfId="211" priority="524" stopIfTrue="1"/>
    <cfRule type="duplicateValues" dxfId="210" priority="523" stopIfTrue="1"/>
    <cfRule type="duplicateValues" dxfId="209" priority="522" stopIfTrue="1"/>
  </conditionalFormatting>
  <conditionalFormatting sqref="F115">
    <cfRule type="duplicateValues" dxfId="208" priority="513" stopIfTrue="1"/>
    <cfRule type="duplicateValues" dxfId="207" priority="515" stopIfTrue="1"/>
    <cfRule type="duplicateValues" dxfId="206" priority="514" stopIfTrue="1"/>
  </conditionalFormatting>
  <conditionalFormatting sqref="F116">
    <cfRule type="duplicateValues" dxfId="205" priority="541" stopIfTrue="1"/>
    <cfRule type="duplicateValues" dxfId="204" priority="540" stopIfTrue="1"/>
    <cfRule type="duplicateValues" dxfId="203" priority="542" stopIfTrue="1"/>
  </conditionalFormatting>
  <conditionalFormatting sqref="F117">
    <cfRule type="duplicateValues" dxfId="202" priority="537" stopIfTrue="1"/>
    <cfRule type="duplicateValues" dxfId="201" priority="538" stopIfTrue="1"/>
    <cfRule type="duplicateValues" dxfId="200" priority="539" stopIfTrue="1"/>
  </conditionalFormatting>
  <conditionalFormatting sqref="F118">
    <cfRule type="duplicateValues" dxfId="199" priority="521" stopIfTrue="1"/>
    <cfRule type="duplicateValues" dxfId="198" priority="520" stopIfTrue="1"/>
    <cfRule type="duplicateValues" dxfId="197" priority="519" stopIfTrue="1"/>
  </conditionalFormatting>
  <conditionalFormatting sqref="F119">
    <cfRule type="duplicateValues" dxfId="196" priority="486" stopIfTrue="1"/>
    <cfRule type="duplicateValues" dxfId="195" priority="487" stopIfTrue="1"/>
    <cfRule type="duplicateValues" dxfId="194" priority="488" stopIfTrue="1"/>
  </conditionalFormatting>
  <conditionalFormatting sqref="F120">
    <cfRule type="duplicateValues" dxfId="193" priority="485" stopIfTrue="1"/>
  </conditionalFormatting>
  <conditionalFormatting sqref="F120:F121">
    <cfRule type="duplicateValues" dxfId="192" priority="484" stopIfTrue="1"/>
  </conditionalFormatting>
  <conditionalFormatting sqref="F121">
    <cfRule type="duplicateValues" dxfId="191" priority="507" stopIfTrue="1"/>
    <cfRule type="duplicateValues" dxfId="190" priority="508" stopIfTrue="1"/>
    <cfRule type="duplicateValues" dxfId="189" priority="509" stopIfTrue="1"/>
  </conditionalFormatting>
  <conditionalFormatting sqref="F122">
    <cfRule type="duplicateValues" dxfId="188" priority="504" stopIfTrue="1"/>
    <cfRule type="duplicateValues" dxfId="187" priority="505" stopIfTrue="1"/>
    <cfRule type="duplicateValues" dxfId="186" priority="506" stopIfTrue="1"/>
  </conditionalFormatting>
  <conditionalFormatting sqref="F123">
    <cfRule type="duplicateValues" dxfId="185" priority="483" stopIfTrue="1"/>
    <cfRule type="duplicateValues" dxfId="184" priority="482" stopIfTrue="1"/>
  </conditionalFormatting>
  <conditionalFormatting sqref="F124">
    <cfRule type="duplicateValues" dxfId="183" priority="481" stopIfTrue="1"/>
    <cfRule type="duplicateValues" dxfId="182" priority="480" stopIfTrue="1"/>
    <cfRule type="duplicateValues" dxfId="181" priority="479" stopIfTrue="1"/>
  </conditionalFormatting>
  <conditionalFormatting sqref="F125">
    <cfRule type="duplicateValues" dxfId="180" priority="478" stopIfTrue="1"/>
    <cfRule type="duplicateValues" dxfId="179" priority="477" stopIfTrue="1"/>
    <cfRule type="duplicateValues" dxfId="178" priority="476" stopIfTrue="1"/>
  </conditionalFormatting>
  <conditionalFormatting sqref="F126">
    <cfRule type="duplicateValues" dxfId="177" priority="493" stopIfTrue="1"/>
    <cfRule type="duplicateValues" dxfId="176" priority="492" stopIfTrue="1"/>
    <cfRule type="duplicateValues" dxfId="175" priority="494" stopIfTrue="1"/>
  </conditionalFormatting>
  <conditionalFormatting sqref="F127">
    <cfRule type="duplicateValues" dxfId="174" priority="491" stopIfTrue="1"/>
    <cfRule type="duplicateValues" dxfId="173" priority="490" stopIfTrue="1"/>
    <cfRule type="duplicateValues" dxfId="172" priority="489" stopIfTrue="1"/>
  </conditionalFormatting>
  <conditionalFormatting sqref="F128">
    <cfRule type="duplicateValues" dxfId="171" priority="475" stopIfTrue="1"/>
    <cfRule type="duplicateValues" dxfId="170" priority="473" stopIfTrue="1"/>
    <cfRule type="duplicateValues" dxfId="169" priority="474" stopIfTrue="1"/>
  </conditionalFormatting>
  <conditionalFormatting sqref="F129">
    <cfRule type="duplicateValues" dxfId="168" priority="472" stopIfTrue="1"/>
    <cfRule type="duplicateValues" dxfId="167" priority="471" stopIfTrue="1"/>
    <cfRule type="duplicateValues" dxfId="166" priority="470" stopIfTrue="1"/>
  </conditionalFormatting>
  <conditionalFormatting sqref="F130">
    <cfRule type="duplicateValues" dxfId="165" priority="433" stopIfTrue="1"/>
    <cfRule type="duplicateValues" dxfId="164" priority="435" stopIfTrue="1"/>
    <cfRule type="duplicateValues" dxfId="163" priority="434" stopIfTrue="1"/>
  </conditionalFormatting>
  <conditionalFormatting sqref="F131">
    <cfRule type="duplicateValues" dxfId="162" priority="438" stopIfTrue="1"/>
    <cfRule type="duplicateValues" dxfId="161" priority="437" stopIfTrue="1"/>
    <cfRule type="duplicateValues" dxfId="160" priority="436" stopIfTrue="1"/>
  </conditionalFormatting>
  <conditionalFormatting sqref="F132">
    <cfRule type="duplicateValues" dxfId="159" priority="431" stopIfTrue="1"/>
    <cfRule type="duplicateValues" dxfId="158" priority="430" stopIfTrue="1"/>
    <cfRule type="duplicateValues" dxfId="157" priority="432" stopIfTrue="1"/>
  </conditionalFormatting>
  <conditionalFormatting sqref="F133">
    <cfRule type="duplicateValues" dxfId="156" priority="429" stopIfTrue="1"/>
    <cfRule type="duplicateValues" dxfId="155" priority="428" stopIfTrue="1"/>
  </conditionalFormatting>
  <conditionalFormatting sqref="F134">
    <cfRule type="duplicateValues" dxfId="154" priority="418" stopIfTrue="1"/>
    <cfRule type="duplicateValues" dxfId="153" priority="417" stopIfTrue="1"/>
    <cfRule type="duplicateValues" dxfId="152" priority="416" stopIfTrue="1"/>
  </conditionalFormatting>
  <conditionalFormatting sqref="F135">
    <cfRule type="duplicateValues" dxfId="151" priority="415" stopIfTrue="1"/>
    <cfRule type="duplicateValues" dxfId="150" priority="414" stopIfTrue="1"/>
    <cfRule type="duplicateValues" dxfId="149" priority="413" stopIfTrue="1"/>
  </conditionalFormatting>
  <conditionalFormatting sqref="F136">
    <cfRule type="duplicateValues" dxfId="148" priority="412" stopIfTrue="1"/>
    <cfRule type="duplicateValues" dxfId="147" priority="411" stopIfTrue="1"/>
    <cfRule type="duplicateValues" dxfId="146" priority="410" stopIfTrue="1"/>
  </conditionalFormatting>
  <conditionalFormatting sqref="F137">
    <cfRule type="duplicateValues" dxfId="145" priority="409" stopIfTrue="1"/>
    <cfRule type="duplicateValues" dxfId="144" priority="408" stopIfTrue="1"/>
    <cfRule type="duplicateValues" dxfId="143" priority="407" stopIfTrue="1"/>
  </conditionalFormatting>
  <conditionalFormatting sqref="F138">
    <cfRule type="duplicateValues" dxfId="142" priority="403" stopIfTrue="1"/>
    <cfRule type="duplicateValues" dxfId="141" priority="402" stopIfTrue="1"/>
    <cfRule type="duplicateValues" dxfId="140" priority="401" stopIfTrue="1"/>
  </conditionalFormatting>
  <conditionalFormatting sqref="F139">
    <cfRule type="duplicateValues" dxfId="139" priority="400" stopIfTrue="1"/>
    <cfRule type="duplicateValues" dxfId="138" priority="399" stopIfTrue="1"/>
  </conditionalFormatting>
  <conditionalFormatting sqref="F140">
    <cfRule type="duplicateValues" dxfId="137" priority="398" stopIfTrue="1"/>
    <cfRule type="duplicateValues" dxfId="136" priority="397" stopIfTrue="1"/>
    <cfRule type="duplicateValues" dxfId="135" priority="396" stopIfTrue="1"/>
  </conditionalFormatting>
  <conditionalFormatting sqref="F141">
    <cfRule type="duplicateValues" dxfId="134" priority="395" stopIfTrue="1"/>
    <cfRule type="duplicateValues" dxfId="133" priority="393" stopIfTrue="1"/>
    <cfRule type="duplicateValues" dxfId="132" priority="394" stopIfTrue="1"/>
  </conditionalFormatting>
  <conditionalFormatting sqref="F142">
    <cfRule type="duplicateValues" dxfId="131" priority="392" stopIfTrue="1"/>
    <cfRule type="duplicateValues" dxfId="130" priority="391" stopIfTrue="1"/>
  </conditionalFormatting>
  <conditionalFormatting sqref="F143">
    <cfRule type="duplicateValues" dxfId="129" priority="389" stopIfTrue="1"/>
    <cfRule type="duplicateValues" dxfId="128" priority="390" stopIfTrue="1"/>
  </conditionalFormatting>
  <conditionalFormatting sqref="F144:F1048576 F1:F6 F8:F53 F85:F110 F58:F83">
    <cfRule type="duplicateValues" dxfId="127" priority="1088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B168"/>
  <sheetViews>
    <sheetView zoomScaleNormal="100" workbookViewId="0">
      <pane ySplit="1" topLeftCell="A2" activePane="bottomLeft" state="frozen"/>
      <selection pane="bottomLeft" activeCell="Z1" sqref="Z1:Z1048576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3" customWidth="1"/>
    <col min="7" max="7" width="11" style="6" hidden="1" customWidth="1" outlineLevel="1"/>
    <col min="8" max="10" width="12.44140625" style="6" hidden="1" customWidth="1" outlineLevel="1"/>
    <col min="11" max="11" width="13.88671875" style="6" hidden="1" customWidth="1" outlineLevel="1"/>
    <col min="12" max="12" width="11.109375" style="6" hidden="1" customWidth="1" outlineLevel="1"/>
    <col min="13" max="13" width="13.44140625" style="6" hidden="1" customWidth="1" outlineLevel="1" collapsed="1"/>
    <col min="14" max="14" width="10.77734375" style="6" hidden="1" customWidth="1" outlineLevel="1" collapsed="1"/>
    <col min="15" max="15" width="12.44140625" style="6" hidden="1" customWidth="1" outlineLevel="1" collapsed="1"/>
    <col min="16" max="16" width="11.5546875" style="6" hidden="1" customWidth="1" outlineLevel="1" collapsed="1"/>
    <col min="17" max="17" width="12" style="6" hidden="1" customWidth="1" outlineLevel="1"/>
    <col min="18" max="18" width="13" style="6" hidden="1" customWidth="1" outlineLevel="1" collapsed="1"/>
    <col min="19" max="19" width="11.21875" style="6" hidden="1" customWidth="1" outlineLevel="1"/>
    <col min="20" max="20" width="11.109375" style="6" hidden="1" customWidth="1" outlineLevel="1" collapsed="1"/>
    <col min="21" max="21" width="11.21875" style="6" hidden="1" customWidth="1" outlineLevel="1" collapsed="1"/>
    <col min="22" max="22" width="13" style="6" hidden="1" customWidth="1" outlineLevel="1" collapsed="1"/>
    <col min="23" max="23" width="13.21875" style="6" hidden="1" customWidth="1" outlineLevel="1" collapsed="1"/>
    <col min="24" max="24" width="13.77734375" style="6" hidden="1" customWidth="1" outlineLevel="1" collapsed="1"/>
    <col min="25" max="25" width="10.88671875" style="6" hidden="1" customWidth="1" outlineLevel="1" collapsed="1"/>
    <col min="26" max="26" width="10.5546875" style="6" hidden="1" customWidth="1" outlineLevel="1" collapsed="1"/>
    <col min="27" max="27" width="8.88671875" style="5" customWidth="1" collapsed="1"/>
    <col min="28" max="28" width="8.44140625" style="1" customWidth="1"/>
    <col min="29" max="16384" width="9.109375" style="1"/>
  </cols>
  <sheetData>
    <row r="1" spans="1:28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5" t="s">
        <v>1</v>
      </c>
      <c r="F1" s="65" t="s">
        <v>2</v>
      </c>
      <c r="G1" s="66" t="s">
        <v>553</v>
      </c>
      <c r="H1" s="66" t="s">
        <v>457</v>
      </c>
      <c r="I1" s="66" t="s">
        <v>448</v>
      </c>
      <c r="J1" s="66" t="s">
        <v>458</v>
      </c>
      <c r="K1" s="66" t="s">
        <v>555</v>
      </c>
      <c r="L1" s="66" t="s">
        <v>450</v>
      </c>
      <c r="M1" s="66" t="s">
        <v>556</v>
      </c>
      <c r="N1" s="66" t="s">
        <v>455</v>
      </c>
      <c r="O1" s="66" t="s">
        <v>453</v>
      </c>
      <c r="P1" s="66" t="s">
        <v>481</v>
      </c>
      <c r="Q1" s="66" t="s">
        <v>480</v>
      </c>
      <c r="R1" s="66" t="s">
        <v>479</v>
      </c>
      <c r="S1" s="66" t="s">
        <v>485</v>
      </c>
      <c r="T1" s="66" t="s">
        <v>536</v>
      </c>
      <c r="U1" s="66" t="s">
        <v>558</v>
      </c>
      <c r="V1" s="66" t="s">
        <v>564</v>
      </c>
      <c r="W1" s="66" t="s">
        <v>559</v>
      </c>
      <c r="X1" s="66" t="s">
        <v>587</v>
      </c>
      <c r="Y1" s="66" t="s">
        <v>630</v>
      </c>
      <c r="Z1" s="75" t="s">
        <v>632</v>
      </c>
      <c r="AA1" s="43" t="s">
        <v>633</v>
      </c>
      <c r="AB1" s="43" t="s">
        <v>21</v>
      </c>
    </row>
    <row r="2" spans="1:28" x14ac:dyDescent="0.3">
      <c r="A2" s="79">
        <f>RANK(AA2,$AA$2:AA149)</f>
        <v>1</v>
      </c>
      <c r="B2" s="4" t="s">
        <v>15</v>
      </c>
      <c r="C2" s="38" t="s">
        <v>22</v>
      </c>
      <c r="D2" s="2">
        <v>2008</v>
      </c>
      <c r="E2" s="7" t="s">
        <v>12</v>
      </c>
      <c r="F2" s="38" t="s">
        <v>289</v>
      </c>
      <c r="G2" s="59">
        <v>1200</v>
      </c>
      <c r="H2" s="59"/>
      <c r="I2" s="59">
        <v>2000</v>
      </c>
      <c r="J2" s="46"/>
      <c r="K2" s="46">
        <v>1400</v>
      </c>
      <c r="L2" s="46"/>
      <c r="M2" s="46"/>
      <c r="N2" s="46"/>
      <c r="O2" s="46"/>
      <c r="P2" s="46"/>
      <c r="Q2" s="46"/>
      <c r="R2" s="46">
        <v>2000</v>
      </c>
      <c r="S2" s="46"/>
      <c r="T2" s="46"/>
      <c r="U2" s="46">
        <v>460</v>
      </c>
      <c r="V2" s="46"/>
      <c r="W2" s="50">
        <v>1200</v>
      </c>
      <c r="X2" s="46"/>
      <c r="Y2" s="59"/>
      <c r="Z2" s="46"/>
      <c r="AA2" s="44">
        <f t="shared" ref="AA2:AA33" si="0">SUM(G2:Z2)</f>
        <v>8260</v>
      </c>
      <c r="AB2" s="2">
        <f t="shared" ref="AB2:AB33" si="1">COUNT(G2:Z2)</f>
        <v>6</v>
      </c>
    </row>
    <row r="3" spans="1:28" x14ac:dyDescent="0.3">
      <c r="A3" s="79">
        <f>RANK(AA3,$AA$2:AA150)</f>
        <v>2</v>
      </c>
      <c r="B3" s="4" t="s">
        <v>15</v>
      </c>
      <c r="C3" s="38" t="s">
        <v>4</v>
      </c>
      <c r="D3" s="2">
        <v>2008</v>
      </c>
      <c r="E3" s="7" t="s">
        <v>12</v>
      </c>
      <c r="F3" s="38" t="s">
        <v>208</v>
      </c>
      <c r="G3" s="59">
        <v>1200</v>
      </c>
      <c r="H3" s="59">
        <v>1020</v>
      </c>
      <c r="I3" s="59">
        <v>2000</v>
      </c>
      <c r="J3" s="46"/>
      <c r="K3" s="46">
        <v>1400</v>
      </c>
      <c r="L3" s="46"/>
      <c r="M3" s="46"/>
      <c r="N3" s="46"/>
      <c r="O3" s="46"/>
      <c r="P3" s="46"/>
      <c r="Q3" s="46"/>
      <c r="R3" s="46">
        <v>2000</v>
      </c>
      <c r="S3" s="46"/>
      <c r="T3" s="46"/>
      <c r="U3" s="46">
        <v>460</v>
      </c>
      <c r="V3" s="46"/>
      <c r="W3" s="46"/>
      <c r="X3" s="46"/>
      <c r="Y3" s="59"/>
      <c r="Z3" s="46"/>
      <c r="AA3" s="44">
        <f t="shared" si="0"/>
        <v>8080</v>
      </c>
      <c r="AB3" s="2">
        <f t="shared" si="1"/>
        <v>6</v>
      </c>
    </row>
    <row r="4" spans="1:28" x14ac:dyDescent="0.3">
      <c r="A4" s="79">
        <f>RANK(AA4,$AA$2:AA151)</f>
        <v>3</v>
      </c>
      <c r="B4" s="2" t="s">
        <v>15</v>
      </c>
      <c r="C4" s="40" t="s">
        <v>290</v>
      </c>
      <c r="D4" s="2">
        <v>2011</v>
      </c>
      <c r="E4" s="4" t="s">
        <v>11</v>
      </c>
      <c r="F4" s="42" t="s">
        <v>78</v>
      </c>
      <c r="G4" s="59">
        <v>660</v>
      </c>
      <c r="H4" s="59">
        <v>240</v>
      </c>
      <c r="I4" s="59"/>
      <c r="J4" s="46">
        <v>360</v>
      </c>
      <c r="K4" s="46"/>
      <c r="L4" s="46"/>
      <c r="M4" s="46"/>
      <c r="N4" s="46"/>
      <c r="O4" s="46"/>
      <c r="P4" s="46"/>
      <c r="Q4" s="46">
        <v>215</v>
      </c>
      <c r="R4" s="46"/>
      <c r="S4" s="46"/>
      <c r="T4" s="50">
        <v>240</v>
      </c>
      <c r="U4" s="46"/>
      <c r="V4" s="46"/>
      <c r="W4" s="50">
        <v>1020</v>
      </c>
      <c r="X4" s="50">
        <v>1020</v>
      </c>
      <c r="Y4" s="59"/>
      <c r="Z4" s="50"/>
      <c r="AA4" s="44">
        <f t="shared" si="0"/>
        <v>3755</v>
      </c>
      <c r="AB4" s="2">
        <f t="shared" si="1"/>
        <v>7</v>
      </c>
    </row>
    <row r="5" spans="1:28" x14ac:dyDescent="0.3">
      <c r="A5" s="79">
        <f>RANK(AA5,$AA$2:AA152)</f>
        <v>4</v>
      </c>
      <c r="B5" s="2" t="s">
        <v>15</v>
      </c>
      <c r="C5" s="39" t="s">
        <v>4</v>
      </c>
      <c r="D5" s="3">
        <v>2009</v>
      </c>
      <c r="E5" s="7" t="s">
        <v>12</v>
      </c>
      <c r="F5" s="38" t="s">
        <v>30</v>
      </c>
      <c r="G5" s="59">
        <v>1020</v>
      </c>
      <c r="H5" s="59"/>
      <c r="I5" s="59"/>
      <c r="J5" s="46"/>
      <c r="K5" s="46"/>
      <c r="L5" s="46">
        <v>405</v>
      </c>
      <c r="M5" s="46"/>
      <c r="N5" s="46">
        <v>405</v>
      </c>
      <c r="O5" s="46"/>
      <c r="P5" s="46"/>
      <c r="Q5" s="46">
        <v>480</v>
      </c>
      <c r="R5" s="46"/>
      <c r="S5" s="46"/>
      <c r="T5" s="50">
        <v>660</v>
      </c>
      <c r="U5" s="46"/>
      <c r="V5" s="53">
        <v>460</v>
      </c>
      <c r="W5" s="46"/>
      <c r="X5" s="53"/>
      <c r="Y5" s="46">
        <v>230</v>
      </c>
      <c r="Z5" s="53"/>
      <c r="AA5" s="44">
        <f t="shared" si="0"/>
        <v>3660</v>
      </c>
      <c r="AB5" s="2">
        <f t="shared" si="1"/>
        <v>7</v>
      </c>
    </row>
    <row r="6" spans="1:28" x14ac:dyDescent="0.3">
      <c r="A6" s="79">
        <f>RANK(AA6,$AA$2:AA153)</f>
        <v>4</v>
      </c>
      <c r="B6" s="4" t="s">
        <v>15</v>
      </c>
      <c r="C6" s="38" t="s">
        <v>4</v>
      </c>
      <c r="D6" s="4">
        <v>2009</v>
      </c>
      <c r="E6" s="7" t="s">
        <v>12</v>
      </c>
      <c r="F6" s="38" t="s">
        <v>29</v>
      </c>
      <c r="G6" s="59">
        <v>1020</v>
      </c>
      <c r="H6" s="59"/>
      <c r="I6" s="59"/>
      <c r="J6" s="46"/>
      <c r="K6" s="46"/>
      <c r="L6" s="46">
        <v>405</v>
      </c>
      <c r="M6" s="46"/>
      <c r="N6" s="46">
        <v>405</v>
      </c>
      <c r="O6" s="46"/>
      <c r="P6" s="46"/>
      <c r="Q6" s="46">
        <v>480</v>
      </c>
      <c r="R6" s="46"/>
      <c r="S6" s="46"/>
      <c r="T6" s="50">
        <v>660</v>
      </c>
      <c r="U6" s="46"/>
      <c r="V6" s="53">
        <v>460</v>
      </c>
      <c r="W6" s="46"/>
      <c r="X6" s="53"/>
      <c r="Y6" s="46">
        <v>230</v>
      </c>
      <c r="Z6" s="53"/>
      <c r="AA6" s="44">
        <f t="shared" si="0"/>
        <v>3660</v>
      </c>
      <c r="AB6" s="2">
        <f t="shared" si="1"/>
        <v>7</v>
      </c>
    </row>
    <row r="7" spans="1:28" x14ac:dyDescent="0.3">
      <c r="A7" s="79">
        <f>RANK(AA7,$AA$2:AA154)</f>
        <v>6</v>
      </c>
      <c r="B7" s="2" t="s">
        <v>15</v>
      </c>
      <c r="C7" s="40" t="s">
        <v>32</v>
      </c>
      <c r="D7" s="2">
        <v>2009</v>
      </c>
      <c r="E7" s="7" t="s">
        <v>12</v>
      </c>
      <c r="F7" s="51" t="s">
        <v>468</v>
      </c>
      <c r="G7" s="59">
        <v>660</v>
      </c>
      <c r="H7" s="59">
        <v>360</v>
      </c>
      <c r="I7" s="59"/>
      <c r="J7" s="46"/>
      <c r="K7" s="46"/>
      <c r="L7" s="46"/>
      <c r="M7" s="46"/>
      <c r="N7" s="46"/>
      <c r="O7" s="50">
        <v>660</v>
      </c>
      <c r="P7" s="46"/>
      <c r="Q7" s="46">
        <v>330</v>
      </c>
      <c r="R7" s="46"/>
      <c r="S7" s="46">
        <v>75</v>
      </c>
      <c r="T7" s="50">
        <v>360</v>
      </c>
      <c r="U7" s="46"/>
      <c r="V7" s="46"/>
      <c r="W7" s="48">
        <v>0</v>
      </c>
      <c r="X7" s="50">
        <v>1200</v>
      </c>
      <c r="Y7" s="59"/>
      <c r="Z7" s="50"/>
      <c r="AA7" s="44">
        <f t="shared" si="0"/>
        <v>3645</v>
      </c>
      <c r="AB7" s="2">
        <f t="shared" si="1"/>
        <v>8</v>
      </c>
    </row>
    <row r="8" spans="1:28" x14ac:dyDescent="0.3">
      <c r="A8" s="79">
        <f>RANK(AA8,$AA$2:AA155)</f>
        <v>7</v>
      </c>
      <c r="B8" s="3" t="s">
        <v>15</v>
      </c>
      <c r="C8" s="38" t="s">
        <v>4</v>
      </c>
      <c r="D8" s="4">
        <v>2010</v>
      </c>
      <c r="E8" s="4" t="s">
        <v>11</v>
      </c>
      <c r="F8" s="38" t="s">
        <v>85</v>
      </c>
      <c r="G8" s="59"/>
      <c r="H8" s="59">
        <v>660</v>
      </c>
      <c r="I8" s="59"/>
      <c r="J8" s="46"/>
      <c r="K8" s="46"/>
      <c r="L8" s="46">
        <v>145</v>
      </c>
      <c r="M8" s="46"/>
      <c r="N8" s="46"/>
      <c r="O8" s="50">
        <v>1200</v>
      </c>
      <c r="P8" s="46"/>
      <c r="Q8" s="46">
        <v>145</v>
      </c>
      <c r="R8" s="46"/>
      <c r="S8" s="46"/>
      <c r="T8" s="50">
        <v>480</v>
      </c>
      <c r="U8" s="46"/>
      <c r="V8" s="46"/>
      <c r="W8" s="50">
        <v>660</v>
      </c>
      <c r="X8" s="46"/>
      <c r="Y8" s="59"/>
      <c r="Z8" s="46"/>
      <c r="AA8" s="44">
        <f t="shared" si="0"/>
        <v>3290</v>
      </c>
      <c r="AB8" s="2">
        <f t="shared" si="1"/>
        <v>6</v>
      </c>
    </row>
    <row r="9" spans="1:28" x14ac:dyDescent="0.3">
      <c r="A9" s="79">
        <f>RANK(AA9,$AA$2:AA156)</f>
        <v>7</v>
      </c>
      <c r="B9" s="7" t="s">
        <v>15</v>
      </c>
      <c r="C9" s="42" t="s">
        <v>13</v>
      </c>
      <c r="D9" s="7">
        <v>2010</v>
      </c>
      <c r="E9" s="4" t="s">
        <v>11</v>
      </c>
      <c r="F9" s="42" t="s">
        <v>49</v>
      </c>
      <c r="G9" s="59"/>
      <c r="H9" s="59">
        <v>660</v>
      </c>
      <c r="I9" s="59"/>
      <c r="J9" s="46"/>
      <c r="K9" s="46"/>
      <c r="L9" s="46">
        <v>145</v>
      </c>
      <c r="M9" s="46"/>
      <c r="N9" s="46"/>
      <c r="O9" s="50">
        <v>1200</v>
      </c>
      <c r="P9" s="46"/>
      <c r="Q9" s="46">
        <v>145</v>
      </c>
      <c r="R9" s="46"/>
      <c r="S9" s="46"/>
      <c r="T9" s="50">
        <v>480</v>
      </c>
      <c r="U9" s="46"/>
      <c r="V9" s="46"/>
      <c r="W9" s="50">
        <v>660</v>
      </c>
      <c r="X9" s="46"/>
      <c r="Y9" s="59"/>
      <c r="Z9" s="46"/>
      <c r="AA9" s="44">
        <f t="shared" si="0"/>
        <v>3290</v>
      </c>
      <c r="AB9" s="2">
        <f t="shared" si="1"/>
        <v>6</v>
      </c>
    </row>
    <row r="10" spans="1:28" x14ac:dyDescent="0.3">
      <c r="A10" s="79">
        <f>RANK(AA10,$AA$2:AA157)</f>
        <v>9</v>
      </c>
      <c r="B10" s="2" t="s">
        <v>15</v>
      </c>
      <c r="C10" s="40" t="s">
        <v>4</v>
      </c>
      <c r="D10" s="2">
        <v>2009</v>
      </c>
      <c r="E10" s="7" t="s">
        <v>12</v>
      </c>
      <c r="F10" s="42" t="s">
        <v>70</v>
      </c>
      <c r="G10" s="59"/>
      <c r="H10" s="59">
        <v>360</v>
      </c>
      <c r="I10" s="59"/>
      <c r="J10" s="46"/>
      <c r="K10" s="46"/>
      <c r="L10" s="46"/>
      <c r="M10" s="46"/>
      <c r="N10" s="46"/>
      <c r="O10" s="50">
        <v>840</v>
      </c>
      <c r="P10" s="46"/>
      <c r="Q10" s="46"/>
      <c r="R10" s="46"/>
      <c r="S10" s="46"/>
      <c r="T10" s="50">
        <v>240</v>
      </c>
      <c r="U10" s="46"/>
      <c r="V10" s="46"/>
      <c r="W10" s="50">
        <v>480</v>
      </c>
      <c r="X10" s="50">
        <v>840</v>
      </c>
      <c r="Y10" s="59"/>
      <c r="Z10" s="50"/>
      <c r="AA10" s="44">
        <f t="shared" si="0"/>
        <v>2760</v>
      </c>
      <c r="AB10" s="2">
        <f t="shared" si="1"/>
        <v>5</v>
      </c>
    </row>
    <row r="11" spans="1:28" x14ac:dyDescent="0.3">
      <c r="A11" s="79">
        <f>RANK(AA11,$AA$2:AA158)</f>
        <v>10</v>
      </c>
      <c r="B11" s="2" t="s">
        <v>15</v>
      </c>
      <c r="C11" s="40" t="s">
        <v>7</v>
      </c>
      <c r="D11" s="2">
        <v>2010</v>
      </c>
      <c r="E11" s="4" t="s">
        <v>11</v>
      </c>
      <c r="F11" s="42" t="s">
        <v>56</v>
      </c>
      <c r="G11" s="59">
        <v>660</v>
      </c>
      <c r="H11" s="59">
        <v>240</v>
      </c>
      <c r="I11" s="59"/>
      <c r="J11" s="46">
        <v>240</v>
      </c>
      <c r="K11" s="46"/>
      <c r="L11" s="46"/>
      <c r="M11" s="46"/>
      <c r="N11" s="46"/>
      <c r="O11" s="50">
        <v>660</v>
      </c>
      <c r="P11" s="46"/>
      <c r="Q11" s="46"/>
      <c r="R11" s="46"/>
      <c r="S11" s="46"/>
      <c r="T11" s="50">
        <v>360</v>
      </c>
      <c r="U11" s="46"/>
      <c r="V11" s="46"/>
      <c r="W11" s="48">
        <v>0</v>
      </c>
      <c r="X11" s="50">
        <v>480</v>
      </c>
      <c r="Y11" s="59"/>
      <c r="Z11" s="50"/>
      <c r="AA11" s="44">
        <f t="shared" si="0"/>
        <v>2640</v>
      </c>
      <c r="AB11" s="2">
        <f t="shared" si="1"/>
        <v>7</v>
      </c>
    </row>
    <row r="12" spans="1:28" x14ac:dyDescent="0.3">
      <c r="A12" s="79">
        <f>RANK(AA12,$AA$2:AA159)</f>
        <v>11</v>
      </c>
      <c r="B12" s="7" t="s">
        <v>15</v>
      </c>
      <c r="C12" s="42" t="s">
        <v>4</v>
      </c>
      <c r="D12" s="7">
        <v>2010</v>
      </c>
      <c r="E12" s="4" t="s">
        <v>11</v>
      </c>
      <c r="F12" s="42" t="s">
        <v>53</v>
      </c>
      <c r="G12" s="59">
        <v>660</v>
      </c>
      <c r="H12" s="59">
        <v>480</v>
      </c>
      <c r="I12" s="59"/>
      <c r="J12" s="46"/>
      <c r="K12" s="46"/>
      <c r="L12" s="46">
        <v>145</v>
      </c>
      <c r="M12" s="46">
        <v>105</v>
      </c>
      <c r="N12" s="46"/>
      <c r="O12" s="46"/>
      <c r="P12" s="46"/>
      <c r="Q12" s="46"/>
      <c r="R12" s="46">
        <v>760</v>
      </c>
      <c r="S12" s="46"/>
      <c r="T12" s="46"/>
      <c r="U12" s="46"/>
      <c r="V12" s="46"/>
      <c r="W12" s="46"/>
      <c r="X12" s="46"/>
      <c r="Y12" s="59"/>
      <c r="Z12" s="46"/>
      <c r="AA12" s="44">
        <f t="shared" si="0"/>
        <v>2150</v>
      </c>
      <c r="AB12" s="2">
        <f t="shared" si="1"/>
        <v>5</v>
      </c>
    </row>
    <row r="13" spans="1:28" x14ac:dyDescent="0.3">
      <c r="A13" s="79">
        <f>RANK(AA13,$AA$2:AA160)</f>
        <v>12</v>
      </c>
      <c r="B13" s="2" t="s">
        <v>15</v>
      </c>
      <c r="C13" s="40" t="s">
        <v>32</v>
      </c>
      <c r="D13" s="2">
        <v>2012</v>
      </c>
      <c r="E13" s="7" t="s">
        <v>10</v>
      </c>
      <c r="F13" s="42" t="s">
        <v>102</v>
      </c>
      <c r="G13" s="59"/>
      <c r="H13" s="59">
        <v>240</v>
      </c>
      <c r="I13" s="59"/>
      <c r="J13" s="46">
        <v>180</v>
      </c>
      <c r="K13" s="46"/>
      <c r="L13" s="46"/>
      <c r="M13" s="46"/>
      <c r="N13" s="46"/>
      <c r="O13" s="50">
        <v>180</v>
      </c>
      <c r="P13" s="50">
        <v>120</v>
      </c>
      <c r="Q13" s="46"/>
      <c r="R13" s="46"/>
      <c r="S13" s="46"/>
      <c r="T13" s="50">
        <v>180</v>
      </c>
      <c r="U13" s="46"/>
      <c r="V13" s="46"/>
      <c r="W13" s="50">
        <v>120</v>
      </c>
      <c r="X13" s="50">
        <v>1020</v>
      </c>
      <c r="Y13" s="59"/>
      <c r="Z13" s="50"/>
      <c r="AA13" s="44">
        <f t="shared" si="0"/>
        <v>2040</v>
      </c>
      <c r="AB13" s="2">
        <f t="shared" si="1"/>
        <v>7</v>
      </c>
    </row>
    <row r="14" spans="1:28" x14ac:dyDescent="0.3">
      <c r="A14" s="79">
        <f>RANK(AA14,$AA$2:AA161)</f>
        <v>13</v>
      </c>
      <c r="B14" s="2" t="s">
        <v>15</v>
      </c>
      <c r="C14" s="40" t="s">
        <v>4</v>
      </c>
      <c r="D14" s="2">
        <v>2010</v>
      </c>
      <c r="E14" s="4" t="s">
        <v>11</v>
      </c>
      <c r="F14" s="42" t="s">
        <v>373</v>
      </c>
      <c r="G14" s="59"/>
      <c r="H14" s="59">
        <v>90</v>
      </c>
      <c r="I14" s="59"/>
      <c r="J14" s="46">
        <v>240</v>
      </c>
      <c r="K14" s="46"/>
      <c r="L14" s="46"/>
      <c r="M14" s="46"/>
      <c r="N14" s="46"/>
      <c r="O14" s="50">
        <v>360</v>
      </c>
      <c r="P14" s="46"/>
      <c r="Q14" s="46">
        <v>145</v>
      </c>
      <c r="R14" s="46"/>
      <c r="S14" s="46"/>
      <c r="T14" s="50">
        <v>240</v>
      </c>
      <c r="U14" s="46"/>
      <c r="V14" s="46"/>
      <c r="W14" s="50">
        <v>480</v>
      </c>
      <c r="X14" s="50">
        <v>480</v>
      </c>
      <c r="Y14" s="59"/>
      <c r="Z14" s="50"/>
      <c r="AA14" s="44">
        <f t="shared" si="0"/>
        <v>2035</v>
      </c>
      <c r="AB14" s="2">
        <f t="shared" si="1"/>
        <v>7</v>
      </c>
    </row>
    <row r="15" spans="1:28" x14ac:dyDescent="0.3">
      <c r="A15" s="79">
        <f>RANK(AA15,$AA$2:AA162)</f>
        <v>14</v>
      </c>
      <c r="B15" s="7" t="s">
        <v>15</v>
      </c>
      <c r="C15" s="42" t="s">
        <v>4</v>
      </c>
      <c r="D15" s="7">
        <v>2010</v>
      </c>
      <c r="E15" s="4" t="s">
        <v>11</v>
      </c>
      <c r="F15" s="42" t="s">
        <v>25</v>
      </c>
      <c r="G15" s="59"/>
      <c r="H15" s="59"/>
      <c r="I15" s="59"/>
      <c r="J15" s="46"/>
      <c r="K15" s="46"/>
      <c r="L15" s="46"/>
      <c r="M15" s="46"/>
      <c r="N15" s="46"/>
      <c r="O15" s="46"/>
      <c r="P15" s="46"/>
      <c r="Q15" s="46">
        <v>215</v>
      </c>
      <c r="R15" s="46"/>
      <c r="S15" s="46"/>
      <c r="T15" s="46"/>
      <c r="U15" s="46"/>
      <c r="V15" s="53">
        <v>180</v>
      </c>
      <c r="W15" s="46"/>
      <c r="X15" s="50">
        <v>1200</v>
      </c>
      <c r="Y15" s="59"/>
      <c r="Z15" s="50">
        <v>380</v>
      </c>
      <c r="AA15" s="44">
        <f t="shared" si="0"/>
        <v>1975</v>
      </c>
      <c r="AB15" s="2">
        <f t="shared" si="1"/>
        <v>4</v>
      </c>
    </row>
    <row r="16" spans="1:28" x14ac:dyDescent="0.3">
      <c r="A16" s="79">
        <f>RANK(AA16,$AA$2:AA163)</f>
        <v>15</v>
      </c>
      <c r="B16" s="2" t="s">
        <v>15</v>
      </c>
      <c r="C16" s="39" t="s">
        <v>13</v>
      </c>
      <c r="D16" s="3">
        <v>2011</v>
      </c>
      <c r="E16" s="7" t="s">
        <v>11</v>
      </c>
      <c r="F16" s="38" t="s">
        <v>88</v>
      </c>
      <c r="G16" s="59">
        <v>660</v>
      </c>
      <c r="H16" s="60">
        <v>0</v>
      </c>
      <c r="I16" s="60"/>
      <c r="J16" s="46">
        <v>240</v>
      </c>
      <c r="K16" s="46"/>
      <c r="L16" s="46"/>
      <c r="M16" s="46"/>
      <c r="N16" s="46"/>
      <c r="O16" s="50">
        <v>240</v>
      </c>
      <c r="P16" s="50">
        <v>80</v>
      </c>
      <c r="Q16" s="46"/>
      <c r="R16" s="46"/>
      <c r="S16" s="46"/>
      <c r="T16" s="50">
        <v>120</v>
      </c>
      <c r="U16" s="46"/>
      <c r="V16" s="46"/>
      <c r="W16" s="50">
        <v>240</v>
      </c>
      <c r="X16" s="50">
        <v>360</v>
      </c>
      <c r="Y16" s="59"/>
      <c r="Z16" s="50"/>
      <c r="AA16" s="44">
        <f t="shared" si="0"/>
        <v>1940</v>
      </c>
      <c r="AB16" s="2">
        <f t="shared" si="1"/>
        <v>8</v>
      </c>
    </row>
    <row r="17" spans="1:28" x14ac:dyDescent="0.3">
      <c r="A17" s="79">
        <f>RANK(AA17,$AA$2:AA164)</f>
        <v>15</v>
      </c>
      <c r="B17" s="4" t="s">
        <v>15</v>
      </c>
      <c r="C17" s="40" t="s">
        <v>13</v>
      </c>
      <c r="D17" s="4">
        <v>2011</v>
      </c>
      <c r="E17" s="4" t="s">
        <v>11</v>
      </c>
      <c r="F17" s="42" t="s">
        <v>93</v>
      </c>
      <c r="G17" s="59">
        <v>660</v>
      </c>
      <c r="H17" s="60">
        <v>0</v>
      </c>
      <c r="I17" s="60"/>
      <c r="J17" s="46">
        <v>240</v>
      </c>
      <c r="K17" s="46"/>
      <c r="L17" s="46"/>
      <c r="M17" s="46"/>
      <c r="N17" s="46"/>
      <c r="O17" s="50">
        <v>240</v>
      </c>
      <c r="P17" s="50">
        <v>80</v>
      </c>
      <c r="Q17" s="46"/>
      <c r="R17" s="46"/>
      <c r="S17" s="46"/>
      <c r="T17" s="50">
        <v>120</v>
      </c>
      <c r="U17" s="46"/>
      <c r="V17" s="46"/>
      <c r="W17" s="50">
        <v>240</v>
      </c>
      <c r="X17" s="50">
        <v>360</v>
      </c>
      <c r="Y17" s="59"/>
      <c r="Z17" s="50"/>
      <c r="AA17" s="44">
        <f t="shared" si="0"/>
        <v>1940</v>
      </c>
      <c r="AB17" s="2">
        <f t="shared" si="1"/>
        <v>8</v>
      </c>
    </row>
    <row r="18" spans="1:28" x14ac:dyDescent="0.3">
      <c r="A18" s="79">
        <f>RANK(AA18,$AA$2:AA165)</f>
        <v>17</v>
      </c>
      <c r="B18" s="4" t="s">
        <v>15</v>
      </c>
      <c r="C18" s="38" t="s">
        <v>4</v>
      </c>
      <c r="D18" s="4">
        <v>2008</v>
      </c>
      <c r="E18" s="7" t="s">
        <v>12</v>
      </c>
      <c r="F18" s="38" t="s">
        <v>28</v>
      </c>
      <c r="G18" s="59">
        <v>840</v>
      </c>
      <c r="H18" s="59">
        <v>1020</v>
      </c>
      <c r="I18" s="59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59"/>
      <c r="Z18" s="46"/>
      <c r="AA18" s="44">
        <f t="shared" si="0"/>
        <v>1860</v>
      </c>
      <c r="AB18" s="2">
        <f t="shared" si="1"/>
        <v>2</v>
      </c>
    </row>
    <row r="19" spans="1:28" x14ac:dyDescent="0.3">
      <c r="A19" s="79">
        <f>RANK(AA19,$AA$2:AA166)</f>
        <v>17</v>
      </c>
      <c r="B19" s="4" t="s">
        <v>15</v>
      </c>
      <c r="C19" s="40" t="s">
        <v>45</v>
      </c>
      <c r="D19" s="4">
        <v>2008</v>
      </c>
      <c r="E19" s="7" t="s">
        <v>12</v>
      </c>
      <c r="F19" s="42" t="s">
        <v>64</v>
      </c>
      <c r="G19" s="59"/>
      <c r="H19" s="59"/>
      <c r="I19" s="59"/>
      <c r="J19" s="46"/>
      <c r="K19" s="46"/>
      <c r="L19" s="46"/>
      <c r="M19" s="46"/>
      <c r="N19" s="46"/>
      <c r="O19" s="50">
        <v>1020</v>
      </c>
      <c r="P19" s="46"/>
      <c r="Q19" s="46"/>
      <c r="R19" s="46"/>
      <c r="S19" s="46"/>
      <c r="T19" s="46"/>
      <c r="U19" s="46"/>
      <c r="V19" s="46"/>
      <c r="W19" s="50">
        <v>840</v>
      </c>
      <c r="X19" s="46"/>
      <c r="Y19" s="59"/>
      <c r="Z19" s="46"/>
      <c r="AA19" s="44">
        <f t="shared" si="0"/>
        <v>1860</v>
      </c>
      <c r="AB19" s="2">
        <f t="shared" si="1"/>
        <v>2</v>
      </c>
    </row>
    <row r="20" spans="1:28" x14ac:dyDescent="0.3">
      <c r="A20" s="79">
        <f>RANK(AA20,$AA$2:AA167)</f>
        <v>19</v>
      </c>
      <c r="B20" s="2" t="s">
        <v>15</v>
      </c>
      <c r="C20" s="40" t="s">
        <v>13</v>
      </c>
      <c r="D20" s="2">
        <v>2011</v>
      </c>
      <c r="E20" s="4" t="s">
        <v>11</v>
      </c>
      <c r="F20" s="42" t="s">
        <v>62</v>
      </c>
      <c r="G20" s="59"/>
      <c r="H20" s="59">
        <v>240</v>
      </c>
      <c r="I20" s="59"/>
      <c r="J20" s="46">
        <v>240</v>
      </c>
      <c r="K20" s="46"/>
      <c r="L20" s="46"/>
      <c r="M20" s="46"/>
      <c r="N20" s="46"/>
      <c r="O20" s="50">
        <v>480</v>
      </c>
      <c r="P20" s="50">
        <v>60</v>
      </c>
      <c r="Q20" s="46"/>
      <c r="R20" s="46"/>
      <c r="S20" s="46"/>
      <c r="T20" s="50">
        <v>360</v>
      </c>
      <c r="U20" s="46"/>
      <c r="V20" s="46"/>
      <c r="W20" s="50">
        <v>360</v>
      </c>
      <c r="X20" s="46"/>
      <c r="Y20" s="59"/>
      <c r="Z20" s="46"/>
      <c r="AA20" s="44">
        <f t="shared" si="0"/>
        <v>1740</v>
      </c>
      <c r="AB20" s="2">
        <f t="shared" si="1"/>
        <v>6</v>
      </c>
    </row>
    <row r="21" spans="1:28" x14ac:dyDescent="0.3">
      <c r="A21" s="79">
        <f>RANK(AA21,$AA$2:AA168)</f>
        <v>19</v>
      </c>
      <c r="B21" s="2" t="s">
        <v>15</v>
      </c>
      <c r="C21" s="40" t="s">
        <v>32</v>
      </c>
      <c r="D21" s="2">
        <v>2010</v>
      </c>
      <c r="E21" s="4" t="s">
        <v>11</v>
      </c>
      <c r="F21" s="42" t="s">
        <v>54</v>
      </c>
      <c r="G21" s="59"/>
      <c r="H21" s="59"/>
      <c r="I21" s="59"/>
      <c r="J21" s="46">
        <v>360</v>
      </c>
      <c r="K21" s="46"/>
      <c r="L21" s="46"/>
      <c r="M21" s="46"/>
      <c r="N21" s="46"/>
      <c r="O21" s="50">
        <v>360</v>
      </c>
      <c r="P21" s="46"/>
      <c r="Q21" s="46"/>
      <c r="R21" s="46"/>
      <c r="S21" s="46"/>
      <c r="T21" s="50">
        <v>120</v>
      </c>
      <c r="U21" s="46"/>
      <c r="V21" s="46"/>
      <c r="W21" s="50">
        <v>240</v>
      </c>
      <c r="X21" s="50">
        <v>660</v>
      </c>
      <c r="Y21" s="59"/>
      <c r="Z21" s="50"/>
      <c r="AA21" s="44">
        <f t="shared" si="0"/>
        <v>1740</v>
      </c>
      <c r="AB21" s="2">
        <f t="shared" si="1"/>
        <v>5</v>
      </c>
    </row>
    <row r="22" spans="1:28" x14ac:dyDescent="0.3">
      <c r="A22" s="79">
        <f>RANK(AA22,$AA$2:AA168)</f>
        <v>21</v>
      </c>
      <c r="B22" s="2" t="s">
        <v>15</v>
      </c>
      <c r="C22" s="40" t="s">
        <v>290</v>
      </c>
      <c r="D22" s="2">
        <v>2012</v>
      </c>
      <c r="E22" s="7" t="s">
        <v>10</v>
      </c>
      <c r="F22" s="42" t="s">
        <v>63</v>
      </c>
      <c r="G22" s="59"/>
      <c r="H22" s="59">
        <v>240</v>
      </c>
      <c r="I22" s="59"/>
      <c r="J22" s="46"/>
      <c r="K22" s="46"/>
      <c r="L22" s="46"/>
      <c r="M22" s="46"/>
      <c r="N22" s="46"/>
      <c r="O22" s="46"/>
      <c r="P22" s="50">
        <v>60</v>
      </c>
      <c r="Q22" s="46"/>
      <c r="R22" s="46"/>
      <c r="S22" s="46"/>
      <c r="T22" s="50">
        <v>240</v>
      </c>
      <c r="U22" s="46"/>
      <c r="V22" s="46"/>
      <c r="W22" s="50">
        <v>1020</v>
      </c>
      <c r="X22" s="50">
        <v>120</v>
      </c>
      <c r="Y22" s="59"/>
      <c r="Z22" s="50"/>
      <c r="AA22" s="44">
        <f t="shared" si="0"/>
        <v>1680</v>
      </c>
      <c r="AB22" s="2">
        <f t="shared" si="1"/>
        <v>5</v>
      </c>
    </row>
    <row r="23" spans="1:28" x14ac:dyDescent="0.3">
      <c r="A23" s="79">
        <f>RANK(AA23,$AA$2:AA168)</f>
        <v>21</v>
      </c>
      <c r="B23" s="2" t="s">
        <v>15</v>
      </c>
      <c r="C23" s="40" t="s">
        <v>13</v>
      </c>
      <c r="D23" s="2">
        <v>2010</v>
      </c>
      <c r="E23" s="4" t="s">
        <v>11</v>
      </c>
      <c r="F23" s="42" t="s">
        <v>61</v>
      </c>
      <c r="G23" s="59"/>
      <c r="H23" s="59">
        <v>240</v>
      </c>
      <c r="I23" s="59"/>
      <c r="J23" s="46">
        <v>240</v>
      </c>
      <c r="K23" s="46"/>
      <c r="L23" s="46"/>
      <c r="M23" s="46"/>
      <c r="N23" s="46"/>
      <c r="O23" s="50">
        <v>480</v>
      </c>
      <c r="P23" s="46"/>
      <c r="Q23" s="46"/>
      <c r="R23" s="46"/>
      <c r="S23" s="46"/>
      <c r="T23" s="50">
        <v>360</v>
      </c>
      <c r="U23" s="46"/>
      <c r="V23" s="46"/>
      <c r="W23" s="50">
        <v>360</v>
      </c>
      <c r="X23" s="46"/>
      <c r="Y23" s="59"/>
      <c r="Z23" s="46"/>
      <c r="AA23" s="44">
        <f t="shared" si="0"/>
        <v>1680</v>
      </c>
      <c r="AB23" s="2">
        <f t="shared" si="1"/>
        <v>5</v>
      </c>
    </row>
    <row r="24" spans="1:28" x14ac:dyDescent="0.3">
      <c r="A24" s="79">
        <f>RANK(AA24,$AA$2:AA168)</f>
        <v>21</v>
      </c>
      <c r="B24" s="4" t="s">
        <v>15</v>
      </c>
      <c r="C24" s="38" t="s">
        <v>4</v>
      </c>
      <c r="D24" s="4">
        <v>2008</v>
      </c>
      <c r="E24" s="7" t="s">
        <v>12</v>
      </c>
      <c r="F24" s="51" t="s">
        <v>37</v>
      </c>
      <c r="G24" s="7"/>
      <c r="H24" s="7"/>
      <c r="I24" s="7"/>
      <c r="J24" s="46"/>
      <c r="K24" s="46"/>
      <c r="L24" s="46"/>
      <c r="M24" s="46"/>
      <c r="N24" s="46"/>
      <c r="O24" s="50">
        <v>840</v>
      </c>
      <c r="P24" s="46"/>
      <c r="Q24" s="46"/>
      <c r="R24" s="46"/>
      <c r="S24" s="46"/>
      <c r="T24" s="46"/>
      <c r="U24" s="46"/>
      <c r="V24" s="46"/>
      <c r="W24" s="46"/>
      <c r="X24" s="50">
        <v>840</v>
      </c>
      <c r="Y24" s="7"/>
      <c r="Z24" s="50"/>
      <c r="AA24" s="44">
        <f t="shared" si="0"/>
        <v>1680</v>
      </c>
      <c r="AB24" s="2">
        <f t="shared" si="1"/>
        <v>2</v>
      </c>
    </row>
    <row r="25" spans="1:28" x14ac:dyDescent="0.3">
      <c r="A25" s="79">
        <f>RANK(AA25,$AA$2:AA172)</f>
        <v>24</v>
      </c>
      <c r="B25" s="2" t="s">
        <v>15</v>
      </c>
      <c r="C25" s="40" t="s">
        <v>13</v>
      </c>
      <c r="D25" s="2">
        <v>2010</v>
      </c>
      <c r="E25" s="4" t="s">
        <v>11</v>
      </c>
      <c r="F25" s="42" t="s">
        <v>47</v>
      </c>
      <c r="G25" s="59"/>
      <c r="H25" s="59">
        <v>480</v>
      </c>
      <c r="I25" s="59"/>
      <c r="J25" s="46">
        <v>660</v>
      </c>
      <c r="K25" s="46"/>
      <c r="L25" s="46"/>
      <c r="M25" s="46">
        <v>105</v>
      </c>
      <c r="N25" s="46"/>
      <c r="O25" s="50">
        <v>360</v>
      </c>
      <c r="P25" s="46"/>
      <c r="Q25" s="46"/>
      <c r="R25" s="46"/>
      <c r="S25" s="46"/>
      <c r="T25" s="46"/>
      <c r="U25" s="46"/>
      <c r="V25" s="46"/>
      <c r="W25" s="46"/>
      <c r="X25" s="46"/>
      <c r="Y25" s="59"/>
      <c r="Z25" s="46"/>
      <c r="AA25" s="44">
        <f t="shared" si="0"/>
        <v>1605</v>
      </c>
      <c r="AB25" s="2">
        <f t="shared" si="1"/>
        <v>4</v>
      </c>
    </row>
    <row r="26" spans="1:28" x14ac:dyDescent="0.3">
      <c r="A26" s="79">
        <f>RANK(AA26,$AA$2:AA168)</f>
        <v>25</v>
      </c>
      <c r="B26" s="2" t="s">
        <v>15</v>
      </c>
      <c r="C26" s="39" t="s">
        <v>6</v>
      </c>
      <c r="D26" s="3">
        <v>2009</v>
      </c>
      <c r="E26" s="7" t="s">
        <v>12</v>
      </c>
      <c r="F26" s="38" t="s">
        <v>216</v>
      </c>
      <c r="G26" s="59"/>
      <c r="H26" s="59"/>
      <c r="I26" s="59"/>
      <c r="J26" s="46">
        <v>90</v>
      </c>
      <c r="K26" s="46"/>
      <c r="L26" s="46"/>
      <c r="M26" s="46"/>
      <c r="N26" s="46"/>
      <c r="O26" s="50">
        <v>120</v>
      </c>
      <c r="P26" s="46"/>
      <c r="Q26" s="46"/>
      <c r="R26" s="46"/>
      <c r="S26" s="46"/>
      <c r="T26" s="50">
        <v>240</v>
      </c>
      <c r="U26" s="46"/>
      <c r="V26" s="46"/>
      <c r="W26" s="50">
        <v>120</v>
      </c>
      <c r="X26" s="50">
        <v>840</v>
      </c>
      <c r="Y26" s="59"/>
      <c r="Z26" s="50"/>
      <c r="AA26" s="44">
        <f t="shared" si="0"/>
        <v>1410</v>
      </c>
      <c r="AB26" s="2">
        <f t="shared" si="1"/>
        <v>5</v>
      </c>
    </row>
    <row r="27" spans="1:28" x14ac:dyDescent="0.3">
      <c r="A27" s="79">
        <f>RANK(AA27,$AA$2:AA168)</f>
        <v>26</v>
      </c>
      <c r="B27" s="3" t="s">
        <v>15</v>
      </c>
      <c r="C27" s="38" t="s">
        <v>4</v>
      </c>
      <c r="D27" s="4">
        <v>2012</v>
      </c>
      <c r="E27" s="7" t="s">
        <v>10</v>
      </c>
      <c r="F27" s="38" t="s">
        <v>79</v>
      </c>
      <c r="G27" s="59"/>
      <c r="H27" s="59">
        <v>240</v>
      </c>
      <c r="I27" s="59"/>
      <c r="J27" s="46">
        <v>180</v>
      </c>
      <c r="K27" s="46"/>
      <c r="L27" s="46"/>
      <c r="M27" s="46"/>
      <c r="N27" s="46"/>
      <c r="O27" s="50">
        <v>180</v>
      </c>
      <c r="P27" s="50">
        <v>120</v>
      </c>
      <c r="Q27" s="46"/>
      <c r="R27" s="46"/>
      <c r="S27" s="46"/>
      <c r="T27" s="50">
        <v>180</v>
      </c>
      <c r="U27" s="46"/>
      <c r="V27" s="46"/>
      <c r="W27" s="50">
        <v>120</v>
      </c>
      <c r="X27" s="50">
        <v>360</v>
      </c>
      <c r="Y27" s="59"/>
      <c r="Z27" s="50"/>
      <c r="AA27" s="44">
        <f t="shared" si="0"/>
        <v>1380</v>
      </c>
      <c r="AB27" s="2">
        <f t="shared" si="1"/>
        <v>7</v>
      </c>
    </row>
    <row r="28" spans="1:28" x14ac:dyDescent="0.3">
      <c r="A28" s="79">
        <f>RANK(AA28,$AA$2:AA168)</f>
        <v>26</v>
      </c>
      <c r="B28" s="3" t="s">
        <v>15</v>
      </c>
      <c r="C28" s="38" t="s">
        <v>32</v>
      </c>
      <c r="D28" s="2">
        <v>2010</v>
      </c>
      <c r="E28" s="4" t="s">
        <v>11</v>
      </c>
      <c r="F28" s="38" t="s">
        <v>113</v>
      </c>
      <c r="G28" s="59"/>
      <c r="H28" s="59"/>
      <c r="I28" s="59"/>
      <c r="J28" s="46">
        <v>360</v>
      </c>
      <c r="K28" s="46"/>
      <c r="L28" s="46"/>
      <c r="M28" s="46"/>
      <c r="N28" s="46"/>
      <c r="O28" s="46"/>
      <c r="P28" s="46"/>
      <c r="Q28" s="46"/>
      <c r="R28" s="46"/>
      <c r="S28" s="46"/>
      <c r="T28" s="50">
        <v>120</v>
      </c>
      <c r="U28" s="46"/>
      <c r="V28" s="46"/>
      <c r="W28" s="50">
        <v>240</v>
      </c>
      <c r="X28" s="50">
        <v>660</v>
      </c>
      <c r="Y28" s="59"/>
      <c r="Z28" s="50"/>
      <c r="AA28" s="44">
        <f t="shared" si="0"/>
        <v>1380</v>
      </c>
      <c r="AB28" s="2">
        <f t="shared" si="1"/>
        <v>4</v>
      </c>
    </row>
    <row r="29" spans="1:28" x14ac:dyDescent="0.3">
      <c r="A29" s="79">
        <f>RANK(AA29,$AA$2:AA167)</f>
        <v>28</v>
      </c>
      <c r="B29" s="2" t="s">
        <v>15</v>
      </c>
      <c r="C29" s="40" t="s">
        <v>4</v>
      </c>
      <c r="D29" s="2">
        <v>2011</v>
      </c>
      <c r="E29" s="4" t="s">
        <v>11</v>
      </c>
      <c r="F29" s="42" t="s">
        <v>55</v>
      </c>
      <c r="G29" s="59"/>
      <c r="H29" s="59">
        <v>240</v>
      </c>
      <c r="I29" s="59"/>
      <c r="J29" s="46">
        <v>240</v>
      </c>
      <c r="K29" s="46"/>
      <c r="L29" s="46"/>
      <c r="M29" s="46"/>
      <c r="N29" s="46"/>
      <c r="O29" s="46"/>
      <c r="P29" s="50">
        <v>60</v>
      </c>
      <c r="Q29" s="46"/>
      <c r="R29" s="46"/>
      <c r="S29" s="46"/>
      <c r="T29" s="46"/>
      <c r="U29" s="46"/>
      <c r="V29" s="46"/>
      <c r="W29" s="50">
        <v>180</v>
      </c>
      <c r="X29" s="50">
        <v>360</v>
      </c>
      <c r="Y29" s="59"/>
      <c r="Z29" s="50"/>
      <c r="AA29" s="44">
        <f t="shared" si="0"/>
        <v>1080</v>
      </c>
      <c r="AB29" s="2">
        <f t="shared" si="1"/>
        <v>5</v>
      </c>
    </row>
    <row r="30" spans="1:28" x14ac:dyDescent="0.3">
      <c r="A30" s="79">
        <f>RANK(AA30,$AA$2:AA169)</f>
        <v>29</v>
      </c>
      <c r="B30" s="2" t="s">
        <v>15</v>
      </c>
      <c r="C30" s="39" t="s">
        <v>32</v>
      </c>
      <c r="D30" s="3">
        <v>2009</v>
      </c>
      <c r="E30" s="7" t="s">
        <v>12</v>
      </c>
      <c r="F30" s="38" t="s">
        <v>43</v>
      </c>
      <c r="G30" s="59">
        <v>660</v>
      </c>
      <c r="H30" s="59">
        <v>360</v>
      </c>
      <c r="I30" s="59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59"/>
      <c r="Z30" s="46"/>
      <c r="AA30" s="44">
        <f t="shared" si="0"/>
        <v>1020</v>
      </c>
      <c r="AB30" s="2">
        <f t="shared" si="1"/>
        <v>2</v>
      </c>
    </row>
    <row r="31" spans="1:28" x14ac:dyDescent="0.3">
      <c r="A31" s="79">
        <f>RANK(AA31,$AA$2:AA168)</f>
        <v>30</v>
      </c>
      <c r="B31" s="7" t="s">
        <v>15</v>
      </c>
      <c r="C31" s="40" t="s">
        <v>4</v>
      </c>
      <c r="D31" s="7">
        <v>2009</v>
      </c>
      <c r="E31" s="7" t="s">
        <v>12</v>
      </c>
      <c r="F31" s="42" t="s">
        <v>151</v>
      </c>
      <c r="G31" s="59"/>
      <c r="H31" s="59"/>
      <c r="I31" s="59"/>
      <c r="J31" s="46"/>
      <c r="K31" s="46"/>
      <c r="L31" s="46"/>
      <c r="M31" s="46"/>
      <c r="N31" s="46"/>
      <c r="O31" s="46"/>
      <c r="P31" s="46"/>
      <c r="Q31" s="46"/>
      <c r="R31" s="46">
        <v>760</v>
      </c>
      <c r="S31" s="46"/>
      <c r="T31" s="46"/>
      <c r="U31" s="46"/>
      <c r="V31" s="46"/>
      <c r="W31" s="50">
        <v>120</v>
      </c>
      <c r="X31" s="46"/>
      <c r="Y31" s="59"/>
      <c r="Z31" s="46"/>
      <c r="AA31" s="44">
        <f t="shared" si="0"/>
        <v>880</v>
      </c>
      <c r="AB31" s="2">
        <f t="shared" si="1"/>
        <v>2</v>
      </c>
    </row>
    <row r="32" spans="1:28" x14ac:dyDescent="0.3">
      <c r="A32" s="79">
        <f>RANK(AA32,$AA$2:AA168)</f>
        <v>31</v>
      </c>
      <c r="B32" s="2" t="s">
        <v>15</v>
      </c>
      <c r="C32" s="40" t="s">
        <v>13</v>
      </c>
      <c r="D32" s="2">
        <v>2008</v>
      </c>
      <c r="E32" s="7" t="s">
        <v>12</v>
      </c>
      <c r="F32" s="42" t="s">
        <v>71</v>
      </c>
      <c r="G32" s="59">
        <v>840</v>
      </c>
      <c r="H32" s="59"/>
      <c r="I32" s="59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59"/>
      <c r="Z32" s="46"/>
      <c r="AA32" s="44">
        <f t="shared" si="0"/>
        <v>840</v>
      </c>
      <c r="AB32" s="2">
        <f t="shared" si="1"/>
        <v>1</v>
      </c>
    </row>
    <row r="33" spans="1:28" x14ac:dyDescent="0.3">
      <c r="A33" s="79">
        <f>RANK(AA33,$AA$2:AA169)</f>
        <v>31</v>
      </c>
      <c r="B33" s="2" t="s">
        <v>15</v>
      </c>
      <c r="C33" s="40" t="s">
        <v>13</v>
      </c>
      <c r="D33" s="2">
        <v>2010</v>
      </c>
      <c r="E33" s="4" t="s">
        <v>11</v>
      </c>
      <c r="F33" s="42" t="s">
        <v>195</v>
      </c>
      <c r="G33" s="59"/>
      <c r="H33" s="59">
        <v>840</v>
      </c>
      <c r="I33" s="59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59"/>
      <c r="Z33" s="46"/>
      <c r="AA33" s="44">
        <f t="shared" si="0"/>
        <v>840</v>
      </c>
      <c r="AB33" s="2">
        <f t="shared" si="1"/>
        <v>1</v>
      </c>
    </row>
    <row r="34" spans="1:28" x14ac:dyDescent="0.3">
      <c r="A34" s="79">
        <f>RANK(AA34,$AA$2:AA170)</f>
        <v>31</v>
      </c>
      <c r="B34" s="3" t="s">
        <v>15</v>
      </c>
      <c r="C34" s="39" t="s">
        <v>13</v>
      </c>
      <c r="D34" s="3">
        <v>2008</v>
      </c>
      <c r="E34" s="4" t="s">
        <v>12</v>
      </c>
      <c r="F34" s="38" t="s">
        <v>180</v>
      </c>
      <c r="G34" s="59"/>
      <c r="H34" s="59">
        <v>840</v>
      </c>
      <c r="I34" s="59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59"/>
      <c r="Z34" s="46"/>
      <c r="AA34" s="44">
        <f t="shared" ref="AA34:AA65" si="2">SUM(G34:Z34)</f>
        <v>840</v>
      </c>
      <c r="AB34" s="2">
        <f t="shared" ref="AB34:AB65" si="3">COUNT(G34:Z34)</f>
        <v>1</v>
      </c>
    </row>
    <row r="35" spans="1:28" x14ac:dyDescent="0.3">
      <c r="A35" s="79">
        <f>RANK(AA35,$AA$2:AA171)</f>
        <v>34</v>
      </c>
      <c r="B35" s="4" t="s">
        <v>15</v>
      </c>
      <c r="C35" s="40" t="s">
        <v>4</v>
      </c>
      <c r="D35" s="4">
        <v>2010</v>
      </c>
      <c r="E35" s="4" t="s">
        <v>11</v>
      </c>
      <c r="F35" s="42" t="s">
        <v>146</v>
      </c>
      <c r="G35" s="59"/>
      <c r="H35" s="59">
        <v>90</v>
      </c>
      <c r="I35" s="59"/>
      <c r="J35" s="46">
        <v>240</v>
      </c>
      <c r="K35" s="46"/>
      <c r="L35" s="46"/>
      <c r="M35" s="46"/>
      <c r="N35" s="46"/>
      <c r="O35" s="50">
        <v>360</v>
      </c>
      <c r="P35" s="46"/>
      <c r="Q35" s="46">
        <v>145</v>
      </c>
      <c r="R35" s="46"/>
      <c r="S35" s="46"/>
      <c r="T35" s="46"/>
      <c r="U35" s="46"/>
      <c r="V35" s="46"/>
      <c r="W35" s="46"/>
      <c r="X35" s="46"/>
      <c r="Y35" s="59"/>
      <c r="Z35" s="46"/>
      <c r="AA35" s="44">
        <f t="shared" si="2"/>
        <v>835</v>
      </c>
      <c r="AB35" s="2">
        <f t="shared" si="3"/>
        <v>4</v>
      </c>
    </row>
    <row r="36" spans="1:28" x14ac:dyDescent="0.3">
      <c r="A36" s="79">
        <f>RANK(AA36,$AA$2:AA172)</f>
        <v>35</v>
      </c>
      <c r="B36" s="2" t="s">
        <v>15</v>
      </c>
      <c r="C36" s="39" t="s">
        <v>4</v>
      </c>
      <c r="D36" s="3">
        <v>2009</v>
      </c>
      <c r="E36" s="4" t="s">
        <v>12</v>
      </c>
      <c r="F36" s="38" t="s">
        <v>57</v>
      </c>
      <c r="G36" s="59"/>
      <c r="H36" s="59"/>
      <c r="I36" s="59"/>
      <c r="J36" s="46"/>
      <c r="K36" s="46"/>
      <c r="L36" s="46"/>
      <c r="M36" s="46"/>
      <c r="N36" s="46"/>
      <c r="O36" s="46"/>
      <c r="P36" s="46"/>
      <c r="Q36" s="46"/>
      <c r="R36" s="46">
        <v>760</v>
      </c>
      <c r="S36" s="46"/>
      <c r="T36" s="46"/>
      <c r="U36" s="46"/>
      <c r="V36" s="46"/>
      <c r="W36" s="46"/>
      <c r="X36" s="46"/>
      <c r="Y36" s="59"/>
      <c r="Z36" s="46"/>
      <c r="AA36" s="44">
        <f t="shared" si="2"/>
        <v>760</v>
      </c>
      <c r="AB36" s="2">
        <f t="shared" si="3"/>
        <v>1</v>
      </c>
    </row>
    <row r="37" spans="1:28" x14ac:dyDescent="0.3">
      <c r="A37" s="79">
        <f>RANK(AA37,$AA$2:AA173)</f>
        <v>35</v>
      </c>
      <c r="B37" s="2" t="s">
        <v>15</v>
      </c>
      <c r="C37" s="40" t="s">
        <v>4</v>
      </c>
      <c r="D37" s="2">
        <v>2008</v>
      </c>
      <c r="E37" s="7" t="s">
        <v>12</v>
      </c>
      <c r="F37" s="42" t="s">
        <v>217</v>
      </c>
      <c r="G37" s="59"/>
      <c r="H37" s="59"/>
      <c r="I37" s="59"/>
      <c r="J37" s="46"/>
      <c r="K37" s="46"/>
      <c r="L37" s="46"/>
      <c r="M37" s="46"/>
      <c r="N37" s="46"/>
      <c r="O37" s="46"/>
      <c r="P37" s="46"/>
      <c r="Q37" s="46"/>
      <c r="R37" s="46">
        <v>760</v>
      </c>
      <c r="S37" s="46"/>
      <c r="T37" s="46"/>
      <c r="U37" s="46"/>
      <c r="V37" s="46"/>
      <c r="W37" s="46"/>
      <c r="X37" s="46"/>
      <c r="Y37" s="59"/>
      <c r="Z37" s="46"/>
      <c r="AA37" s="44">
        <f t="shared" si="2"/>
        <v>760</v>
      </c>
      <c r="AB37" s="2">
        <f t="shared" si="3"/>
        <v>1</v>
      </c>
    </row>
    <row r="38" spans="1:28" x14ac:dyDescent="0.3">
      <c r="A38" s="79">
        <f>RANK(AA38,$AA$2:AA174)</f>
        <v>37</v>
      </c>
      <c r="B38" s="2" t="s">
        <v>15</v>
      </c>
      <c r="C38" s="40" t="s">
        <v>4</v>
      </c>
      <c r="D38" s="2">
        <v>2009</v>
      </c>
      <c r="E38" s="7" t="s">
        <v>12</v>
      </c>
      <c r="F38" s="42" t="s">
        <v>112</v>
      </c>
      <c r="G38" s="59"/>
      <c r="H38" s="59">
        <v>90</v>
      </c>
      <c r="I38" s="59"/>
      <c r="J38" s="46"/>
      <c r="K38" s="46"/>
      <c r="L38" s="46"/>
      <c r="M38" s="46"/>
      <c r="N38" s="46"/>
      <c r="O38" s="50">
        <v>240</v>
      </c>
      <c r="P38" s="46"/>
      <c r="Q38" s="46"/>
      <c r="R38" s="46"/>
      <c r="S38" s="46"/>
      <c r="T38" s="46"/>
      <c r="U38" s="46"/>
      <c r="V38" s="46"/>
      <c r="W38" s="50">
        <v>360</v>
      </c>
      <c r="X38" s="46"/>
      <c r="Y38" s="59"/>
      <c r="Z38" s="46"/>
      <c r="AA38" s="44">
        <f t="shared" si="2"/>
        <v>690</v>
      </c>
      <c r="AB38" s="2">
        <f t="shared" si="3"/>
        <v>3</v>
      </c>
    </row>
    <row r="39" spans="1:28" x14ac:dyDescent="0.3">
      <c r="A39" s="79">
        <f>RANK(AA39,$AA$2:AA175)</f>
        <v>38</v>
      </c>
      <c r="B39" s="4" t="s">
        <v>15</v>
      </c>
      <c r="C39" s="38" t="s">
        <v>4</v>
      </c>
      <c r="D39" s="2">
        <v>2012</v>
      </c>
      <c r="E39" s="7" t="s">
        <v>10</v>
      </c>
      <c r="F39" s="38" t="s">
        <v>103</v>
      </c>
      <c r="G39" s="59"/>
      <c r="H39" s="59">
        <v>180</v>
      </c>
      <c r="I39" s="59"/>
      <c r="J39" s="46">
        <v>60</v>
      </c>
      <c r="K39" s="46"/>
      <c r="L39" s="46"/>
      <c r="M39" s="46"/>
      <c r="N39" s="46"/>
      <c r="O39" s="50">
        <v>80</v>
      </c>
      <c r="P39" s="50">
        <v>80</v>
      </c>
      <c r="Q39" s="46"/>
      <c r="R39" s="46"/>
      <c r="S39" s="46"/>
      <c r="T39" s="46"/>
      <c r="U39" s="46"/>
      <c r="V39" s="46"/>
      <c r="W39" s="50">
        <v>80</v>
      </c>
      <c r="X39" s="50">
        <v>180</v>
      </c>
      <c r="Y39" s="59"/>
      <c r="Z39" s="50"/>
      <c r="AA39" s="44">
        <f t="shared" si="2"/>
        <v>660</v>
      </c>
      <c r="AB39" s="2">
        <f t="shared" si="3"/>
        <v>6</v>
      </c>
    </row>
    <row r="40" spans="1:28" x14ac:dyDescent="0.3">
      <c r="A40" s="79">
        <f>RANK(AA40,$AA$2:AA176)</f>
        <v>38</v>
      </c>
      <c r="B40" s="4" t="s">
        <v>18</v>
      </c>
      <c r="C40" s="38" t="s">
        <v>52</v>
      </c>
      <c r="D40" s="2"/>
      <c r="E40" s="4" t="s">
        <v>11</v>
      </c>
      <c r="F40" s="38" t="s">
        <v>437</v>
      </c>
      <c r="G40" s="59"/>
      <c r="H40" s="59"/>
      <c r="I40" s="59"/>
      <c r="J40" s="46">
        <v>660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59"/>
      <c r="Z40" s="46"/>
      <c r="AA40" s="44">
        <f t="shared" si="2"/>
        <v>660</v>
      </c>
      <c r="AB40" s="2">
        <f t="shared" si="3"/>
        <v>1</v>
      </c>
    </row>
    <row r="41" spans="1:28" x14ac:dyDescent="0.3">
      <c r="A41" s="79">
        <f>RANK(AA41,$AA$2:AA177)</f>
        <v>40</v>
      </c>
      <c r="B41" s="4" t="s">
        <v>15</v>
      </c>
      <c r="C41" s="38" t="s">
        <v>4</v>
      </c>
      <c r="D41" s="4">
        <v>2013</v>
      </c>
      <c r="E41" s="7" t="s">
        <v>10</v>
      </c>
      <c r="F41" s="38" t="s">
        <v>132</v>
      </c>
      <c r="G41" s="59"/>
      <c r="H41" s="59">
        <v>80</v>
      </c>
      <c r="I41" s="59"/>
      <c r="J41" s="46">
        <v>80</v>
      </c>
      <c r="K41" s="46"/>
      <c r="L41" s="46"/>
      <c r="M41" s="46"/>
      <c r="N41" s="46"/>
      <c r="O41" s="50">
        <v>80</v>
      </c>
      <c r="P41" s="50">
        <v>60</v>
      </c>
      <c r="Q41" s="46"/>
      <c r="R41" s="46"/>
      <c r="S41" s="46"/>
      <c r="T41" s="50">
        <v>80</v>
      </c>
      <c r="U41" s="46"/>
      <c r="V41" s="46"/>
      <c r="W41" s="46"/>
      <c r="X41" s="50">
        <v>240</v>
      </c>
      <c r="Y41" s="59"/>
      <c r="Z41" s="50"/>
      <c r="AA41" s="44">
        <f t="shared" si="2"/>
        <v>620</v>
      </c>
      <c r="AB41" s="2">
        <f t="shared" si="3"/>
        <v>6</v>
      </c>
    </row>
    <row r="42" spans="1:28" x14ac:dyDescent="0.3">
      <c r="A42" s="79">
        <f>RANK(AA42,$AA$2:AA178)</f>
        <v>40</v>
      </c>
      <c r="B42" s="2" t="s">
        <v>15</v>
      </c>
      <c r="C42" s="40" t="s">
        <v>4</v>
      </c>
      <c r="D42" s="2">
        <v>2015</v>
      </c>
      <c r="E42" s="7" t="s">
        <v>9</v>
      </c>
      <c r="F42" s="42" t="s">
        <v>131</v>
      </c>
      <c r="G42" s="59"/>
      <c r="H42" s="59">
        <v>80</v>
      </c>
      <c r="I42" s="59"/>
      <c r="J42" s="46">
        <v>80</v>
      </c>
      <c r="K42" s="46"/>
      <c r="L42" s="46"/>
      <c r="M42" s="46"/>
      <c r="N42" s="46"/>
      <c r="O42" s="50">
        <v>80</v>
      </c>
      <c r="P42" s="50">
        <v>60</v>
      </c>
      <c r="Q42" s="46"/>
      <c r="R42" s="46"/>
      <c r="S42" s="46"/>
      <c r="T42" s="50">
        <v>80</v>
      </c>
      <c r="U42" s="46"/>
      <c r="V42" s="46"/>
      <c r="W42" s="46"/>
      <c r="X42" s="50">
        <v>240</v>
      </c>
      <c r="Y42" s="59"/>
      <c r="Z42" s="50"/>
      <c r="AA42" s="44">
        <f t="shared" si="2"/>
        <v>620</v>
      </c>
      <c r="AB42" s="2">
        <f t="shared" si="3"/>
        <v>6</v>
      </c>
    </row>
    <row r="43" spans="1:28" x14ac:dyDescent="0.3">
      <c r="A43" s="79">
        <f>RANK(AA43,$AA$2:AA179)</f>
        <v>42</v>
      </c>
      <c r="B43" s="7" t="s">
        <v>15</v>
      </c>
      <c r="C43" s="42" t="s">
        <v>4</v>
      </c>
      <c r="D43" s="7">
        <v>2012</v>
      </c>
      <c r="E43" s="7" t="s">
        <v>10</v>
      </c>
      <c r="F43" s="42" t="s">
        <v>258</v>
      </c>
      <c r="G43" s="59"/>
      <c r="H43" s="59"/>
      <c r="I43" s="59"/>
      <c r="J43" s="46">
        <v>80</v>
      </c>
      <c r="K43" s="46"/>
      <c r="L43" s="46"/>
      <c r="M43" s="46"/>
      <c r="N43" s="46"/>
      <c r="O43" s="50">
        <v>120</v>
      </c>
      <c r="P43" s="50">
        <v>60</v>
      </c>
      <c r="Q43" s="46"/>
      <c r="R43" s="46"/>
      <c r="S43" s="46"/>
      <c r="T43" s="50">
        <v>80</v>
      </c>
      <c r="U43" s="46"/>
      <c r="V43" s="46"/>
      <c r="W43" s="50">
        <v>120</v>
      </c>
      <c r="X43" s="50">
        <v>120</v>
      </c>
      <c r="Y43" s="59"/>
      <c r="Z43" s="50"/>
      <c r="AA43" s="44">
        <f t="shared" si="2"/>
        <v>580</v>
      </c>
      <c r="AB43" s="2">
        <f t="shared" si="3"/>
        <v>6</v>
      </c>
    </row>
    <row r="44" spans="1:28" x14ac:dyDescent="0.3">
      <c r="A44" s="79">
        <f>RANK(AA44,$AA$2:AA180)</f>
        <v>42</v>
      </c>
      <c r="B44" s="7" t="s">
        <v>15</v>
      </c>
      <c r="C44" s="42" t="s">
        <v>4</v>
      </c>
      <c r="D44" s="7">
        <v>2012</v>
      </c>
      <c r="E44" s="7" t="s">
        <v>10</v>
      </c>
      <c r="F44" s="42" t="s">
        <v>259</v>
      </c>
      <c r="G44" s="59"/>
      <c r="H44" s="59"/>
      <c r="I44" s="59"/>
      <c r="J44" s="46">
        <v>80</v>
      </c>
      <c r="K44" s="46"/>
      <c r="L44" s="46"/>
      <c r="M44" s="46"/>
      <c r="N44" s="46"/>
      <c r="O44" s="50">
        <v>120</v>
      </c>
      <c r="P44" s="50">
        <v>60</v>
      </c>
      <c r="Q44" s="46"/>
      <c r="R44" s="46"/>
      <c r="S44" s="46"/>
      <c r="T44" s="50">
        <v>80</v>
      </c>
      <c r="U44" s="46"/>
      <c r="V44" s="46"/>
      <c r="W44" s="50">
        <v>120</v>
      </c>
      <c r="X44" s="50">
        <v>120</v>
      </c>
      <c r="Y44" s="59"/>
      <c r="Z44" s="50"/>
      <c r="AA44" s="44">
        <f t="shared" si="2"/>
        <v>580</v>
      </c>
      <c r="AB44" s="2">
        <f t="shared" si="3"/>
        <v>6</v>
      </c>
    </row>
    <row r="45" spans="1:28" x14ac:dyDescent="0.3">
      <c r="A45" s="79">
        <f>RANK(AA45,$AA$2:AA181)</f>
        <v>44</v>
      </c>
      <c r="B45" s="4" t="s">
        <v>15</v>
      </c>
      <c r="C45" s="40" t="s">
        <v>182</v>
      </c>
      <c r="D45" s="2">
        <v>2009</v>
      </c>
      <c r="E45" s="7" t="s">
        <v>12</v>
      </c>
      <c r="F45" s="42" t="s">
        <v>222</v>
      </c>
      <c r="G45" s="59"/>
      <c r="H45" s="59">
        <v>120</v>
      </c>
      <c r="I45" s="59"/>
      <c r="J45" s="46">
        <v>90</v>
      </c>
      <c r="K45" s="46"/>
      <c r="L45" s="46"/>
      <c r="M45" s="46"/>
      <c r="N45" s="46"/>
      <c r="O45" s="50">
        <v>120</v>
      </c>
      <c r="P45" s="46"/>
      <c r="Q45" s="46"/>
      <c r="R45" s="46"/>
      <c r="S45" s="46"/>
      <c r="T45" s="50">
        <v>240</v>
      </c>
      <c r="U45" s="46"/>
      <c r="V45" s="46"/>
      <c r="W45" s="46"/>
      <c r="X45" s="46"/>
      <c r="Y45" s="59"/>
      <c r="Z45" s="46"/>
      <c r="AA45" s="44">
        <f t="shared" si="2"/>
        <v>570</v>
      </c>
      <c r="AB45" s="2">
        <f t="shared" si="3"/>
        <v>4</v>
      </c>
    </row>
    <row r="46" spans="1:28" x14ac:dyDescent="0.3">
      <c r="A46" s="79">
        <f>RANK(AA46,$AA$2:AA182)</f>
        <v>44</v>
      </c>
      <c r="B46" s="7" t="s">
        <v>15</v>
      </c>
      <c r="C46" s="42" t="s">
        <v>45</v>
      </c>
      <c r="D46" s="7">
        <v>2011</v>
      </c>
      <c r="E46" s="4" t="s">
        <v>11</v>
      </c>
      <c r="F46" s="42" t="s">
        <v>110</v>
      </c>
      <c r="G46" s="59"/>
      <c r="H46" s="59">
        <v>240</v>
      </c>
      <c r="I46" s="59"/>
      <c r="J46" s="46">
        <v>90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50">
        <v>240</v>
      </c>
      <c r="Y46" s="59"/>
      <c r="Z46" s="50"/>
      <c r="AA46" s="44">
        <f t="shared" si="2"/>
        <v>570</v>
      </c>
      <c r="AB46" s="2">
        <f t="shared" si="3"/>
        <v>3</v>
      </c>
    </row>
    <row r="47" spans="1:28" x14ac:dyDescent="0.3">
      <c r="A47" s="79">
        <f>RANK(AA47,$AA$2:AA183)</f>
        <v>46</v>
      </c>
      <c r="B47" s="2" t="s">
        <v>15</v>
      </c>
      <c r="C47" s="40" t="s">
        <v>13</v>
      </c>
      <c r="D47" s="2">
        <v>2009</v>
      </c>
      <c r="E47" s="7" t="s">
        <v>12</v>
      </c>
      <c r="F47" s="42" t="s">
        <v>108</v>
      </c>
      <c r="G47" s="59"/>
      <c r="H47" s="59">
        <v>90</v>
      </c>
      <c r="I47" s="59"/>
      <c r="J47" s="46">
        <v>90</v>
      </c>
      <c r="K47" s="46"/>
      <c r="L47" s="46"/>
      <c r="M47" s="46"/>
      <c r="N47" s="46"/>
      <c r="O47" s="50">
        <v>240</v>
      </c>
      <c r="P47" s="46"/>
      <c r="Q47" s="46">
        <v>145</v>
      </c>
      <c r="R47" s="46"/>
      <c r="S47" s="46"/>
      <c r="T47" s="46"/>
      <c r="U47" s="46"/>
      <c r="V47" s="46"/>
      <c r="W47" s="46"/>
      <c r="X47" s="46"/>
      <c r="Y47" s="59"/>
      <c r="Z47" s="46"/>
      <c r="AA47" s="44">
        <f t="shared" si="2"/>
        <v>565</v>
      </c>
      <c r="AB47" s="2">
        <f t="shared" si="3"/>
        <v>4</v>
      </c>
    </row>
    <row r="48" spans="1:28" x14ac:dyDescent="0.3">
      <c r="A48" s="79">
        <f>RANK(AA48,$AA$2:AA184)</f>
        <v>46</v>
      </c>
      <c r="B48" s="7" t="s">
        <v>15</v>
      </c>
      <c r="C48" s="42" t="s">
        <v>13</v>
      </c>
      <c r="D48" s="7">
        <v>2009</v>
      </c>
      <c r="E48" s="7" t="s">
        <v>12</v>
      </c>
      <c r="F48" s="42" t="s">
        <v>215</v>
      </c>
      <c r="G48" s="59"/>
      <c r="H48" s="59">
        <v>90</v>
      </c>
      <c r="I48" s="59"/>
      <c r="J48" s="46">
        <v>90</v>
      </c>
      <c r="K48" s="46"/>
      <c r="L48" s="46"/>
      <c r="M48" s="46"/>
      <c r="N48" s="46"/>
      <c r="O48" s="50">
        <v>240</v>
      </c>
      <c r="P48" s="46"/>
      <c r="Q48" s="46">
        <v>145</v>
      </c>
      <c r="R48" s="46"/>
      <c r="S48" s="46"/>
      <c r="T48" s="46"/>
      <c r="U48" s="46"/>
      <c r="V48" s="46"/>
      <c r="W48" s="46"/>
      <c r="X48" s="46"/>
      <c r="Y48" s="59"/>
      <c r="Z48" s="46"/>
      <c r="AA48" s="44">
        <f t="shared" si="2"/>
        <v>565</v>
      </c>
      <c r="AB48" s="2">
        <f t="shared" si="3"/>
        <v>4</v>
      </c>
    </row>
    <row r="49" spans="1:28" x14ac:dyDescent="0.3">
      <c r="A49" s="79">
        <f>RANK(AA49,$AA$2:AA185)</f>
        <v>48</v>
      </c>
      <c r="B49" s="2" t="s">
        <v>15</v>
      </c>
      <c r="C49" s="40" t="s">
        <v>4</v>
      </c>
      <c r="D49" s="2">
        <v>2010</v>
      </c>
      <c r="E49" s="4" t="s">
        <v>11</v>
      </c>
      <c r="F49" s="42" t="s">
        <v>257</v>
      </c>
      <c r="G49" s="59"/>
      <c r="H49" s="59">
        <v>90</v>
      </c>
      <c r="I49" s="59"/>
      <c r="J49" s="46">
        <v>90</v>
      </c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50">
        <v>360</v>
      </c>
      <c r="X49" s="46"/>
      <c r="Y49" s="59"/>
      <c r="Z49" s="46"/>
      <c r="AA49" s="44">
        <f t="shared" si="2"/>
        <v>540</v>
      </c>
      <c r="AB49" s="2">
        <f t="shared" si="3"/>
        <v>3</v>
      </c>
    </row>
    <row r="50" spans="1:28" x14ac:dyDescent="0.3">
      <c r="A50" s="79">
        <f>RANK(AA50,$AA$2:AA186)</f>
        <v>49</v>
      </c>
      <c r="B50" s="2" t="s">
        <v>15</v>
      </c>
      <c r="C50" s="40" t="s">
        <v>182</v>
      </c>
      <c r="D50" s="2">
        <v>2011</v>
      </c>
      <c r="E50" s="4" t="s">
        <v>11</v>
      </c>
      <c r="F50" s="42" t="s">
        <v>148</v>
      </c>
      <c r="G50" s="59"/>
      <c r="H50" s="59">
        <v>120</v>
      </c>
      <c r="I50" s="59"/>
      <c r="J50" s="46"/>
      <c r="K50" s="46"/>
      <c r="L50" s="46"/>
      <c r="M50" s="46"/>
      <c r="N50" s="46"/>
      <c r="O50" s="50">
        <v>80</v>
      </c>
      <c r="P50" s="50">
        <v>80</v>
      </c>
      <c r="Q50" s="46"/>
      <c r="R50" s="46"/>
      <c r="S50" s="46"/>
      <c r="T50" s="46"/>
      <c r="U50" s="46"/>
      <c r="V50" s="46"/>
      <c r="W50" s="46"/>
      <c r="X50" s="50">
        <v>240</v>
      </c>
      <c r="Y50" s="59"/>
      <c r="Z50" s="50"/>
      <c r="AA50" s="44">
        <f t="shared" si="2"/>
        <v>520</v>
      </c>
      <c r="AB50" s="2">
        <f t="shared" si="3"/>
        <v>4</v>
      </c>
    </row>
    <row r="51" spans="1:28" x14ac:dyDescent="0.3">
      <c r="A51" s="79">
        <f>RANK(AA51,$AA$2:AA187)</f>
        <v>50</v>
      </c>
      <c r="B51" s="4" t="s">
        <v>15</v>
      </c>
      <c r="C51" s="38" t="s">
        <v>4</v>
      </c>
      <c r="D51" s="2">
        <v>2012</v>
      </c>
      <c r="E51" s="7" t="s">
        <v>10</v>
      </c>
      <c r="F51" s="38" t="s">
        <v>104</v>
      </c>
      <c r="G51" s="59"/>
      <c r="H51" s="59"/>
      <c r="I51" s="59"/>
      <c r="J51" s="46"/>
      <c r="K51" s="46"/>
      <c r="L51" s="46"/>
      <c r="M51" s="46"/>
      <c r="N51" s="46"/>
      <c r="O51" s="50">
        <v>80</v>
      </c>
      <c r="P51" s="50">
        <v>60</v>
      </c>
      <c r="Q51" s="46"/>
      <c r="R51" s="46"/>
      <c r="S51" s="46"/>
      <c r="T51" s="46"/>
      <c r="U51" s="46"/>
      <c r="V51" s="46"/>
      <c r="W51" s="50">
        <v>180</v>
      </c>
      <c r="X51" s="50">
        <v>180</v>
      </c>
      <c r="Y51" s="59"/>
      <c r="Z51" s="50"/>
      <c r="AA51" s="44">
        <f t="shared" si="2"/>
        <v>500</v>
      </c>
      <c r="AB51" s="2">
        <f t="shared" si="3"/>
        <v>4</v>
      </c>
    </row>
    <row r="52" spans="1:28" x14ac:dyDescent="0.3">
      <c r="A52" s="79">
        <f>RANK(AA52,$AA$2:AA188)</f>
        <v>51</v>
      </c>
      <c r="B52" s="2" t="s">
        <v>15</v>
      </c>
      <c r="C52" s="40" t="s">
        <v>4</v>
      </c>
      <c r="D52" s="2">
        <v>2010</v>
      </c>
      <c r="E52" s="4" t="s">
        <v>11</v>
      </c>
      <c r="F52" s="42" t="s">
        <v>82</v>
      </c>
      <c r="G52" s="59"/>
      <c r="H52" s="59">
        <v>360</v>
      </c>
      <c r="I52" s="59"/>
      <c r="J52" s="46"/>
      <c r="K52" s="46"/>
      <c r="L52" s="46"/>
      <c r="M52" s="46"/>
      <c r="N52" s="46"/>
      <c r="O52" s="50">
        <v>120</v>
      </c>
      <c r="P52" s="46"/>
      <c r="Q52" s="46"/>
      <c r="R52" s="46"/>
      <c r="S52" s="46"/>
      <c r="T52" s="46"/>
      <c r="U52" s="46"/>
      <c r="V52" s="46"/>
      <c r="W52" s="46"/>
      <c r="X52" s="46"/>
      <c r="Y52" s="59"/>
      <c r="Z52" s="46"/>
      <c r="AA52" s="44">
        <f t="shared" si="2"/>
        <v>480</v>
      </c>
      <c r="AB52" s="2">
        <f t="shared" si="3"/>
        <v>2</v>
      </c>
    </row>
    <row r="53" spans="1:28" x14ac:dyDescent="0.3">
      <c r="A53" s="79">
        <f>RANK(AA53,$AA$2:AA189)</f>
        <v>51</v>
      </c>
      <c r="B53" s="4" t="s">
        <v>18</v>
      </c>
      <c r="C53" s="40" t="s">
        <v>52</v>
      </c>
      <c r="D53" s="4">
        <v>2010</v>
      </c>
      <c r="E53" s="4" t="s">
        <v>11</v>
      </c>
      <c r="F53" s="42" t="s">
        <v>81</v>
      </c>
      <c r="G53" s="59"/>
      <c r="H53" s="59"/>
      <c r="I53" s="59"/>
      <c r="J53" s="46">
        <v>480</v>
      </c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59"/>
      <c r="Z53" s="46"/>
      <c r="AA53" s="44">
        <f t="shared" si="2"/>
        <v>480</v>
      </c>
      <c r="AB53" s="2">
        <f t="shared" si="3"/>
        <v>1</v>
      </c>
    </row>
    <row r="54" spans="1:28" x14ac:dyDescent="0.3">
      <c r="A54" s="79">
        <f>RANK(AA54,$AA$2:AA190)</f>
        <v>51</v>
      </c>
      <c r="B54" s="2" t="s">
        <v>18</v>
      </c>
      <c r="C54" s="40" t="s">
        <v>52</v>
      </c>
      <c r="D54" s="2"/>
      <c r="E54" s="4" t="s">
        <v>11</v>
      </c>
      <c r="F54" s="42" t="s">
        <v>438</v>
      </c>
      <c r="G54" s="59"/>
      <c r="H54" s="59"/>
      <c r="I54" s="59"/>
      <c r="J54" s="46">
        <v>480</v>
      </c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59"/>
      <c r="Z54" s="46"/>
      <c r="AA54" s="44">
        <f t="shared" si="2"/>
        <v>480</v>
      </c>
      <c r="AB54" s="2">
        <f t="shared" si="3"/>
        <v>1</v>
      </c>
    </row>
    <row r="55" spans="1:28" x14ac:dyDescent="0.3">
      <c r="A55" s="79">
        <f>RANK(AA55,$AA$2:AA191)</f>
        <v>54</v>
      </c>
      <c r="B55" s="7" t="s">
        <v>15</v>
      </c>
      <c r="C55" s="42" t="s">
        <v>6</v>
      </c>
      <c r="D55" s="7">
        <v>2010</v>
      </c>
      <c r="E55" s="4" t="s">
        <v>11</v>
      </c>
      <c r="F55" s="42" t="s">
        <v>42</v>
      </c>
      <c r="G55" s="59"/>
      <c r="H55" s="59"/>
      <c r="I55" s="59"/>
      <c r="J55" s="46">
        <v>90</v>
      </c>
      <c r="K55" s="46"/>
      <c r="L55" s="46"/>
      <c r="M55" s="46"/>
      <c r="N55" s="46"/>
      <c r="O55" s="46"/>
      <c r="P55" s="46"/>
      <c r="Q55" s="46"/>
      <c r="R55" s="46"/>
      <c r="S55" s="46"/>
      <c r="T55" s="50">
        <v>240</v>
      </c>
      <c r="U55" s="46"/>
      <c r="V55" s="46"/>
      <c r="W55" s="50">
        <v>120</v>
      </c>
      <c r="X55" s="67">
        <v>0</v>
      </c>
      <c r="Y55" s="59"/>
      <c r="Z55" s="67"/>
      <c r="AA55" s="44">
        <f t="shared" si="2"/>
        <v>450</v>
      </c>
      <c r="AB55" s="2">
        <f t="shared" si="3"/>
        <v>4</v>
      </c>
    </row>
    <row r="56" spans="1:28" x14ac:dyDescent="0.3">
      <c r="A56" s="79">
        <f>RANK(AA56,$AA$2:AA192)</f>
        <v>54</v>
      </c>
      <c r="B56" s="2" t="s">
        <v>15</v>
      </c>
      <c r="C56" s="40" t="s">
        <v>182</v>
      </c>
      <c r="D56" s="2">
        <v>2010</v>
      </c>
      <c r="E56" s="4" t="s">
        <v>11</v>
      </c>
      <c r="F56" s="42" t="s">
        <v>145</v>
      </c>
      <c r="G56" s="59"/>
      <c r="H56" s="59"/>
      <c r="I56" s="59"/>
      <c r="J56" s="46">
        <v>90</v>
      </c>
      <c r="K56" s="46"/>
      <c r="L56" s="46"/>
      <c r="M56" s="46"/>
      <c r="N56" s="46"/>
      <c r="O56" s="50">
        <v>120</v>
      </c>
      <c r="P56" s="46"/>
      <c r="Q56" s="46"/>
      <c r="R56" s="46"/>
      <c r="S56" s="46"/>
      <c r="T56" s="50">
        <v>240</v>
      </c>
      <c r="U56" s="46"/>
      <c r="V56" s="46"/>
      <c r="W56" s="46"/>
      <c r="X56" s="46"/>
      <c r="Y56" s="59"/>
      <c r="Z56" s="46"/>
      <c r="AA56" s="44">
        <f t="shared" si="2"/>
        <v>450</v>
      </c>
      <c r="AB56" s="2">
        <f t="shared" si="3"/>
        <v>3</v>
      </c>
    </row>
    <row r="57" spans="1:28" x14ac:dyDescent="0.3">
      <c r="A57" s="79">
        <f>RANK(AA57,$AA$2:AA193)</f>
        <v>56</v>
      </c>
      <c r="B57" s="2" t="s">
        <v>15</v>
      </c>
      <c r="C57" s="40" t="s">
        <v>45</v>
      </c>
      <c r="D57" s="2">
        <v>2010</v>
      </c>
      <c r="E57" s="7" t="s">
        <v>11</v>
      </c>
      <c r="F57" s="42" t="s">
        <v>69</v>
      </c>
      <c r="G57" s="60"/>
      <c r="H57" s="59">
        <v>90</v>
      </c>
      <c r="I57" s="59"/>
      <c r="J57" s="61">
        <v>90</v>
      </c>
      <c r="K57" s="61"/>
      <c r="L57" s="61"/>
      <c r="M57" s="61"/>
      <c r="N57" s="61"/>
      <c r="O57" s="50">
        <v>120</v>
      </c>
      <c r="P57" s="61"/>
      <c r="Q57" s="61"/>
      <c r="R57" s="61"/>
      <c r="S57" s="61"/>
      <c r="T57" s="61"/>
      <c r="U57" s="61"/>
      <c r="V57" s="61"/>
      <c r="W57" s="50">
        <v>120</v>
      </c>
      <c r="X57" s="61"/>
      <c r="Y57" s="60"/>
      <c r="Z57" s="61"/>
      <c r="AA57" s="44">
        <f t="shared" si="2"/>
        <v>420</v>
      </c>
      <c r="AB57" s="2">
        <f t="shared" si="3"/>
        <v>4</v>
      </c>
    </row>
    <row r="58" spans="1:28" x14ac:dyDescent="0.3">
      <c r="A58" s="79">
        <f>RANK(AA58,$AA$2:AA194)</f>
        <v>56</v>
      </c>
      <c r="B58" s="2" t="s">
        <v>15</v>
      </c>
      <c r="C58" s="39" t="s">
        <v>45</v>
      </c>
      <c r="D58" s="3">
        <v>2009</v>
      </c>
      <c r="E58" s="7" t="s">
        <v>12</v>
      </c>
      <c r="F58" s="38" t="s">
        <v>153</v>
      </c>
      <c r="G58" s="59"/>
      <c r="H58" s="59">
        <v>90</v>
      </c>
      <c r="I58" s="59"/>
      <c r="J58" s="46">
        <v>90</v>
      </c>
      <c r="K58" s="46"/>
      <c r="L58" s="46"/>
      <c r="M58" s="46"/>
      <c r="N58" s="46"/>
      <c r="O58" s="50">
        <v>120</v>
      </c>
      <c r="P58" s="46"/>
      <c r="Q58" s="46"/>
      <c r="R58" s="46"/>
      <c r="S58" s="46"/>
      <c r="T58" s="46"/>
      <c r="U58" s="46"/>
      <c r="V58" s="46"/>
      <c r="W58" s="50">
        <v>120</v>
      </c>
      <c r="X58" s="46"/>
      <c r="Y58" s="59"/>
      <c r="Z58" s="46"/>
      <c r="AA58" s="44">
        <f t="shared" si="2"/>
        <v>420</v>
      </c>
      <c r="AB58" s="2">
        <f t="shared" si="3"/>
        <v>4</v>
      </c>
    </row>
    <row r="59" spans="1:28" x14ac:dyDescent="0.3">
      <c r="A59" s="79">
        <f>RANK(AA59,$AA$2:AA195)</f>
        <v>58</v>
      </c>
      <c r="B59" s="2" t="s">
        <v>15</v>
      </c>
      <c r="C59" s="40" t="s">
        <v>45</v>
      </c>
      <c r="D59" s="2">
        <v>2010</v>
      </c>
      <c r="E59" s="4" t="s">
        <v>11</v>
      </c>
      <c r="F59" s="42" t="s">
        <v>173</v>
      </c>
      <c r="G59" s="59"/>
      <c r="H59" s="59"/>
      <c r="I59" s="59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50">
        <v>120</v>
      </c>
      <c r="U59" s="46"/>
      <c r="V59" s="46"/>
      <c r="W59" s="46"/>
      <c r="X59" s="50">
        <v>240</v>
      </c>
      <c r="Y59" s="59"/>
      <c r="Z59" s="50"/>
      <c r="AA59" s="44">
        <f t="shared" si="2"/>
        <v>360</v>
      </c>
      <c r="AB59" s="2">
        <f t="shared" si="3"/>
        <v>2</v>
      </c>
    </row>
    <row r="60" spans="1:28" x14ac:dyDescent="0.3">
      <c r="A60" s="79">
        <f>RANK(AA60,$AA$2:AA196)</f>
        <v>58</v>
      </c>
      <c r="B60" s="2" t="s">
        <v>15</v>
      </c>
      <c r="C60" s="40" t="s">
        <v>290</v>
      </c>
      <c r="D60" s="2">
        <v>2010</v>
      </c>
      <c r="E60" s="4" t="s">
        <v>11</v>
      </c>
      <c r="F60" s="42" t="s">
        <v>143</v>
      </c>
      <c r="G60" s="59"/>
      <c r="H60" s="59"/>
      <c r="I60" s="59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0">
        <v>120</v>
      </c>
      <c r="U60" s="46"/>
      <c r="V60" s="46"/>
      <c r="W60" s="46"/>
      <c r="X60" s="50">
        <v>240</v>
      </c>
      <c r="Y60" s="59"/>
      <c r="Z60" s="50"/>
      <c r="AA60" s="44">
        <f t="shared" si="2"/>
        <v>360</v>
      </c>
      <c r="AB60" s="2">
        <f t="shared" si="3"/>
        <v>2</v>
      </c>
    </row>
    <row r="61" spans="1:28" x14ac:dyDescent="0.3">
      <c r="A61" s="79">
        <f>RANK(AA61,$AA$2:AA197)</f>
        <v>58</v>
      </c>
      <c r="B61" s="2" t="s">
        <v>15</v>
      </c>
      <c r="C61" s="40" t="s">
        <v>290</v>
      </c>
      <c r="D61" s="2">
        <v>2010</v>
      </c>
      <c r="E61" s="4" t="s">
        <v>11</v>
      </c>
      <c r="F61" s="42" t="s">
        <v>144</v>
      </c>
      <c r="G61" s="59"/>
      <c r="H61" s="59"/>
      <c r="I61" s="59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50">
        <v>120</v>
      </c>
      <c r="U61" s="46"/>
      <c r="V61" s="46"/>
      <c r="W61" s="46"/>
      <c r="X61" s="50">
        <v>240</v>
      </c>
      <c r="Y61" s="59"/>
      <c r="Z61" s="50"/>
      <c r="AA61" s="44">
        <f t="shared" si="2"/>
        <v>360</v>
      </c>
      <c r="AB61" s="2">
        <f t="shared" si="3"/>
        <v>2</v>
      </c>
    </row>
    <row r="62" spans="1:28" x14ac:dyDescent="0.3">
      <c r="A62" s="79">
        <f>RANK(AA62,$AA$2:AA198)</f>
        <v>61</v>
      </c>
      <c r="B62" s="2" t="s">
        <v>15</v>
      </c>
      <c r="C62" s="39" t="s">
        <v>290</v>
      </c>
      <c r="D62" s="3">
        <v>2014</v>
      </c>
      <c r="E62" s="4" t="s">
        <v>9</v>
      </c>
      <c r="F62" s="38" t="s">
        <v>137</v>
      </c>
      <c r="G62" s="59"/>
      <c r="H62" s="59">
        <v>60</v>
      </c>
      <c r="I62" s="59"/>
      <c r="J62" s="48">
        <v>0</v>
      </c>
      <c r="K62" s="48"/>
      <c r="L62" s="48"/>
      <c r="M62" s="48"/>
      <c r="N62" s="48"/>
      <c r="O62" s="50">
        <v>60</v>
      </c>
      <c r="P62" s="50">
        <v>40</v>
      </c>
      <c r="Q62" s="48"/>
      <c r="R62" s="48"/>
      <c r="S62" s="48"/>
      <c r="T62" s="50">
        <v>60</v>
      </c>
      <c r="U62" s="48"/>
      <c r="V62" s="48"/>
      <c r="W62" s="48"/>
      <c r="X62" s="50">
        <v>120</v>
      </c>
      <c r="Y62" s="59"/>
      <c r="Z62" s="50"/>
      <c r="AA62" s="44">
        <f t="shared" si="2"/>
        <v>340</v>
      </c>
      <c r="AB62" s="2">
        <f t="shared" si="3"/>
        <v>6</v>
      </c>
    </row>
    <row r="63" spans="1:28" x14ac:dyDescent="0.3">
      <c r="A63" s="79">
        <f>RANK(AA63,$AA$2:AA199)</f>
        <v>62</v>
      </c>
      <c r="B63" s="2" t="s">
        <v>15</v>
      </c>
      <c r="C63" s="39" t="s">
        <v>45</v>
      </c>
      <c r="D63" s="3">
        <v>2010</v>
      </c>
      <c r="E63" s="7" t="s">
        <v>11</v>
      </c>
      <c r="F63" s="38" t="s">
        <v>396</v>
      </c>
      <c r="G63" s="59"/>
      <c r="H63" s="59">
        <v>240</v>
      </c>
      <c r="I63" s="59"/>
      <c r="J63" s="46">
        <v>90</v>
      </c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59"/>
      <c r="Z63" s="46"/>
      <c r="AA63" s="44">
        <f t="shared" si="2"/>
        <v>330</v>
      </c>
      <c r="AB63" s="2">
        <f t="shared" si="3"/>
        <v>2</v>
      </c>
    </row>
    <row r="64" spans="1:28" x14ac:dyDescent="0.3">
      <c r="A64" s="79">
        <f>RANK(AA64,$AA$2:AA200)</f>
        <v>62</v>
      </c>
      <c r="B64" s="3" t="s">
        <v>15</v>
      </c>
      <c r="C64" s="39" t="s">
        <v>4</v>
      </c>
      <c r="D64" s="3">
        <v>2010</v>
      </c>
      <c r="E64" s="4" t="s">
        <v>11</v>
      </c>
      <c r="F64" s="38" t="s">
        <v>243</v>
      </c>
      <c r="G64" s="59"/>
      <c r="H64" s="59">
        <v>90</v>
      </c>
      <c r="I64" s="59"/>
      <c r="J64" s="46"/>
      <c r="K64" s="46"/>
      <c r="L64" s="46"/>
      <c r="M64" s="46"/>
      <c r="N64" s="46"/>
      <c r="O64" s="50">
        <v>240</v>
      </c>
      <c r="P64" s="46"/>
      <c r="Q64" s="46"/>
      <c r="R64" s="46"/>
      <c r="S64" s="46"/>
      <c r="T64" s="46"/>
      <c r="U64" s="46"/>
      <c r="V64" s="46"/>
      <c r="W64" s="46"/>
      <c r="X64" s="46"/>
      <c r="Y64" s="59"/>
      <c r="Z64" s="46"/>
      <c r="AA64" s="44">
        <f t="shared" si="2"/>
        <v>330</v>
      </c>
      <c r="AB64" s="2">
        <f t="shared" si="3"/>
        <v>2</v>
      </c>
    </row>
    <row r="65" spans="1:28" x14ac:dyDescent="0.3">
      <c r="A65" s="79">
        <f>RANK(AA65,$AA$2:AA201)</f>
        <v>64</v>
      </c>
      <c r="B65" s="2" t="s">
        <v>15</v>
      </c>
      <c r="C65" s="40" t="s">
        <v>13</v>
      </c>
      <c r="D65" s="2">
        <v>2013</v>
      </c>
      <c r="E65" s="7" t="s">
        <v>10</v>
      </c>
      <c r="F65" s="42" t="s">
        <v>118</v>
      </c>
      <c r="G65" s="59"/>
      <c r="H65" s="59">
        <v>60</v>
      </c>
      <c r="I65" s="59"/>
      <c r="J65" s="48">
        <v>0</v>
      </c>
      <c r="K65" s="48"/>
      <c r="L65" s="48"/>
      <c r="M65" s="48"/>
      <c r="N65" s="48"/>
      <c r="O65" s="50">
        <v>60</v>
      </c>
      <c r="P65" s="50">
        <v>40</v>
      </c>
      <c r="Q65" s="48"/>
      <c r="R65" s="48"/>
      <c r="S65" s="48"/>
      <c r="T65" s="50">
        <v>60</v>
      </c>
      <c r="U65" s="48"/>
      <c r="V65" s="48"/>
      <c r="W65" s="50">
        <v>40</v>
      </c>
      <c r="X65" s="50">
        <v>60</v>
      </c>
      <c r="Y65" s="59"/>
      <c r="Z65" s="50"/>
      <c r="AA65" s="44">
        <f t="shared" si="2"/>
        <v>320</v>
      </c>
      <c r="AB65" s="2">
        <f t="shared" si="3"/>
        <v>7</v>
      </c>
    </row>
    <row r="66" spans="1:28" x14ac:dyDescent="0.3">
      <c r="A66" s="79">
        <f>RANK(AA66,$AA$2:AA202)</f>
        <v>64</v>
      </c>
      <c r="B66" s="4" t="s">
        <v>18</v>
      </c>
      <c r="C66" s="38" t="s">
        <v>52</v>
      </c>
      <c r="D66" s="2"/>
      <c r="E66" s="7" t="s">
        <v>9</v>
      </c>
      <c r="F66" s="38" t="s">
        <v>323</v>
      </c>
      <c r="G66" s="59"/>
      <c r="H66" s="59"/>
      <c r="I66" s="59"/>
      <c r="J66" s="46">
        <v>120</v>
      </c>
      <c r="K66" s="46"/>
      <c r="L66" s="46"/>
      <c r="M66" s="46"/>
      <c r="N66" s="46"/>
      <c r="O66" s="59">
        <v>120</v>
      </c>
      <c r="P66" s="50">
        <v>80</v>
      </c>
      <c r="Q66" s="46"/>
      <c r="R66" s="46"/>
      <c r="S66" s="46"/>
      <c r="T66" s="46"/>
      <c r="U66" s="46"/>
      <c r="V66" s="46"/>
      <c r="W66" s="46"/>
      <c r="X66" s="46"/>
      <c r="Y66" s="59"/>
      <c r="Z66" s="46"/>
      <c r="AA66" s="44">
        <f t="shared" ref="AA66:AA97" si="4">SUM(G66:Z66)</f>
        <v>320</v>
      </c>
      <c r="AB66" s="2">
        <f t="shared" ref="AB66:AB97" si="5">COUNT(G66:Z66)</f>
        <v>3</v>
      </c>
    </row>
    <row r="67" spans="1:28" x14ac:dyDescent="0.3">
      <c r="A67" s="79">
        <f>RANK(AA67,$AA$2:AA203)</f>
        <v>66</v>
      </c>
      <c r="B67" s="2" t="s">
        <v>15</v>
      </c>
      <c r="C67" s="40" t="s">
        <v>4</v>
      </c>
      <c r="D67" s="2">
        <v>2014</v>
      </c>
      <c r="E67" s="4" t="s">
        <v>9</v>
      </c>
      <c r="F67" s="42" t="s">
        <v>189</v>
      </c>
      <c r="G67" s="59"/>
      <c r="H67" s="59">
        <v>40</v>
      </c>
      <c r="I67" s="59"/>
      <c r="J67" s="46">
        <v>40</v>
      </c>
      <c r="K67" s="46"/>
      <c r="L67" s="46"/>
      <c r="M67" s="46"/>
      <c r="N67" s="46"/>
      <c r="O67" s="50">
        <v>40</v>
      </c>
      <c r="P67" s="50">
        <v>20</v>
      </c>
      <c r="Q67" s="46"/>
      <c r="R67" s="46"/>
      <c r="S67" s="46"/>
      <c r="T67" s="50">
        <v>20</v>
      </c>
      <c r="U67" s="46"/>
      <c r="V67" s="46"/>
      <c r="W67" s="50">
        <v>60</v>
      </c>
      <c r="X67" s="50">
        <v>80</v>
      </c>
      <c r="Y67" s="59"/>
      <c r="Z67" s="50"/>
      <c r="AA67" s="44">
        <f t="shared" si="4"/>
        <v>300</v>
      </c>
      <c r="AB67" s="2">
        <f t="shared" si="5"/>
        <v>7</v>
      </c>
    </row>
    <row r="68" spans="1:28" x14ac:dyDescent="0.3">
      <c r="A68" s="79">
        <f>RANK(AA68,$AA$2:AA204)</f>
        <v>67</v>
      </c>
      <c r="B68" s="2" t="s">
        <v>15</v>
      </c>
      <c r="C68" s="40" t="s">
        <v>182</v>
      </c>
      <c r="D68" s="2">
        <v>2014</v>
      </c>
      <c r="E68" s="7" t="s">
        <v>9</v>
      </c>
      <c r="F68" s="42" t="s">
        <v>138</v>
      </c>
      <c r="G68" s="59"/>
      <c r="H68" s="59">
        <v>40</v>
      </c>
      <c r="I68" s="59"/>
      <c r="J68" s="46">
        <v>40</v>
      </c>
      <c r="K68" s="46"/>
      <c r="L68" s="46"/>
      <c r="M68" s="46"/>
      <c r="N68" s="46"/>
      <c r="O68" s="50">
        <v>40</v>
      </c>
      <c r="P68" s="50">
        <v>20</v>
      </c>
      <c r="Q68" s="46"/>
      <c r="R68" s="46"/>
      <c r="S68" s="46"/>
      <c r="T68" s="50">
        <v>40</v>
      </c>
      <c r="U68" s="46"/>
      <c r="V68" s="46"/>
      <c r="W68" s="50">
        <v>30</v>
      </c>
      <c r="X68" s="50">
        <v>60</v>
      </c>
      <c r="Y68" s="59"/>
      <c r="Z68" s="50"/>
      <c r="AA68" s="44">
        <f t="shared" si="4"/>
        <v>270</v>
      </c>
      <c r="AB68" s="2">
        <f t="shared" si="5"/>
        <v>7</v>
      </c>
    </row>
    <row r="69" spans="1:28" x14ac:dyDescent="0.3">
      <c r="A69" s="79">
        <f>RANK(AA69,$AA$2:AA205)</f>
        <v>68</v>
      </c>
      <c r="B69" s="2" t="s">
        <v>15</v>
      </c>
      <c r="C69" s="40" t="s">
        <v>4</v>
      </c>
      <c r="D69" s="2">
        <v>2009</v>
      </c>
      <c r="E69" s="4" t="s">
        <v>12</v>
      </c>
      <c r="F69" s="42" t="s">
        <v>58</v>
      </c>
      <c r="G69" s="59"/>
      <c r="H69" s="59">
        <v>120</v>
      </c>
      <c r="I69" s="59"/>
      <c r="J69" s="46"/>
      <c r="K69" s="46"/>
      <c r="L69" s="46"/>
      <c r="M69" s="46"/>
      <c r="N69" s="46"/>
      <c r="O69" s="46"/>
      <c r="P69" s="46"/>
      <c r="Q69" s="46">
        <v>145</v>
      </c>
      <c r="R69" s="46"/>
      <c r="S69" s="46"/>
      <c r="T69" s="46"/>
      <c r="U69" s="46"/>
      <c r="V69" s="46"/>
      <c r="W69" s="46"/>
      <c r="X69" s="46"/>
      <c r="Y69" s="59"/>
      <c r="Z69" s="46"/>
      <c r="AA69" s="44">
        <f t="shared" si="4"/>
        <v>265</v>
      </c>
      <c r="AB69" s="2">
        <f t="shared" si="5"/>
        <v>2</v>
      </c>
    </row>
    <row r="70" spans="1:28" x14ac:dyDescent="0.3">
      <c r="A70" s="79">
        <f>RANK(AA70,$AA$2:AA206)</f>
        <v>69</v>
      </c>
      <c r="B70" s="2" t="s">
        <v>15</v>
      </c>
      <c r="C70" s="40" t="s">
        <v>290</v>
      </c>
      <c r="D70" s="2">
        <v>2012</v>
      </c>
      <c r="E70" s="7" t="s">
        <v>10</v>
      </c>
      <c r="F70" s="42" t="s">
        <v>254</v>
      </c>
      <c r="G70" s="59"/>
      <c r="H70" s="59"/>
      <c r="I70" s="59"/>
      <c r="J70" s="46">
        <v>80</v>
      </c>
      <c r="K70" s="46"/>
      <c r="L70" s="46"/>
      <c r="M70" s="46"/>
      <c r="N70" s="46"/>
      <c r="O70" s="50">
        <v>80</v>
      </c>
      <c r="P70" s="46"/>
      <c r="Q70" s="46"/>
      <c r="R70" s="46"/>
      <c r="S70" s="46"/>
      <c r="T70" s="46"/>
      <c r="U70" s="46"/>
      <c r="V70" s="46"/>
      <c r="W70" s="50">
        <v>80</v>
      </c>
      <c r="X70" s="46"/>
      <c r="Y70" s="59"/>
      <c r="Z70" s="46"/>
      <c r="AA70" s="44">
        <f t="shared" si="4"/>
        <v>240</v>
      </c>
      <c r="AB70" s="2">
        <f t="shared" si="5"/>
        <v>3</v>
      </c>
    </row>
    <row r="71" spans="1:28" x14ac:dyDescent="0.3">
      <c r="A71" s="79">
        <f>RANK(AA71,$AA$2:AA207)</f>
        <v>69</v>
      </c>
      <c r="B71" s="4" t="s">
        <v>15</v>
      </c>
      <c r="C71" s="38" t="s">
        <v>290</v>
      </c>
      <c r="D71" s="2">
        <v>2012</v>
      </c>
      <c r="E71" s="7" t="s">
        <v>10</v>
      </c>
      <c r="F71" s="38" t="s">
        <v>292</v>
      </c>
      <c r="G71" s="59"/>
      <c r="H71" s="59"/>
      <c r="I71" s="59"/>
      <c r="J71" s="46">
        <v>80</v>
      </c>
      <c r="K71" s="46"/>
      <c r="L71" s="46"/>
      <c r="M71" s="46"/>
      <c r="N71" s="46"/>
      <c r="O71" s="50">
        <v>80</v>
      </c>
      <c r="P71" s="46"/>
      <c r="Q71" s="46"/>
      <c r="R71" s="46"/>
      <c r="S71" s="46"/>
      <c r="T71" s="46"/>
      <c r="U71" s="46"/>
      <c r="V71" s="46"/>
      <c r="W71" s="50">
        <v>80</v>
      </c>
      <c r="X71" s="46"/>
      <c r="Y71" s="59"/>
      <c r="Z71" s="46"/>
      <c r="AA71" s="44">
        <f t="shared" si="4"/>
        <v>240</v>
      </c>
      <c r="AB71" s="2">
        <f t="shared" si="5"/>
        <v>3</v>
      </c>
    </row>
    <row r="72" spans="1:28" x14ac:dyDescent="0.3">
      <c r="A72" s="79">
        <f>RANK(AA72,$AA$2:AA208)</f>
        <v>69</v>
      </c>
      <c r="B72" s="4" t="s">
        <v>18</v>
      </c>
      <c r="C72" s="38" t="s">
        <v>52</v>
      </c>
      <c r="D72" s="2"/>
      <c r="E72" s="4" t="s">
        <v>10</v>
      </c>
      <c r="F72" s="38" t="s">
        <v>170</v>
      </c>
      <c r="G72" s="59"/>
      <c r="H72" s="59"/>
      <c r="I72" s="59"/>
      <c r="J72" s="46">
        <v>120</v>
      </c>
      <c r="K72" s="46"/>
      <c r="L72" s="46"/>
      <c r="M72" s="46"/>
      <c r="N72" s="46"/>
      <c r="O72" s="50">
        <v>120</v>
      </c>
      <c r="P72" s="46"/>
      <c r="Q72" s="46"/>
      <c r="R72" s="46"/>
      <c r="S72" s="46"/>
      <c r="T72" s="46"/>
      <c r="U72" s="46"/>
      <c r="V72" s="46"/>
      <c r="W72" s="46"/>
      <c r="X72" s="46"/>
      <c r="Y72" s="59"/>
      <c r="Z72" s="46"/>
      <c r="AA72" s="44">
        <f t="shared" si="4"/>
        <v>240</v>
      </c>
      <c r="AB72" s="2">
        <f t="shared" si="5"/>
        <v>2</v>
      </c>
    </row>
    <row r="73" spans="1:28" x14ac:dyDescent="0.3">
      <c r="A73" s="79">
        <f>RANK(AA73,$AA$2:AA209)</f>
        <v>69</v>
      </c>
      <c r="B73" s="2" t="s">
        <v>15</v>
      </c>
      <c r="C73" s="40" t="s">
        <v>4</v>
      </c>
      <c r="D73" s="2">
        <v>2012</v>
      </c>
      <c r="E73" s="7" t="s">
        <v>10</v>
      </c>
      <c r="F73" s="42" t="s">
        <v>130</v>
      </c>
      <c r="G73" s="59"/>
      <c r="H73" s="59">
        <v>180</v>
      </c>
      <c r="I73" s="59"/>
      <c r="J73" s="46">
        <v>60</v>
      </c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59"/>
      <c r="Z73" s="46"/>
      <c r="AA73" s="44">
        <f t="shared" si="4"/>
        <v>240</v>
      </c>
      <c r="AB73" s="2">
        <f t="shared" si="5"/>
        <v>2</v>
      </c>
    </row>
    <row r="74" spans="1:28" x14ac:dyDescent="0.3">
      <c r="A74" s="79">
        <f>RANK(AA74,$AA$2:AA210)</f>
        <v>69</v>
      </c>
      <c r="B74" s="7" t="s">
        <v>15</v>
      </c>
      <c r="C74" s="42" t="s">
        <v>182</v>
      </c>
      <c r="D74" s="2">
        <v>2010</v>
      </c>
      <c r="E74" s="4" t="s">
        <v>11</v>
      </c>
      <c r="F74" s="51" t="s">
        <v>142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50">
        <v>240</v>
      </c>
      <c r="Y74" s="7"/>
      <c r="Z74" s="50"/>
      <c r="AA74" s="44">
        <f t="shared" si="4"/>
        <v>240</v>
      </c>
      <c r="AB74" s="2">
        <f t="shared" si="5"/>
        <v>1</v>
      </c>
    </row>
    <row r="75" spans="1:28" x14ac:dyDescent="0.3">
      <c r="A75" s="79">
        <f>RANK(AA75,$AA$2:AA211)</f>
        <v>69</v>
      </c>
      <c r="B75" s="4" t="s">
        <v>17</v>
      </c>
      <c r="C75" s="38" t="s">
        <v>52</v>
      </c>
      <c r="D75" s="4"/>
      <c r="E75" s="4" t="s">
        <v>11</v>
      </c>
      <c r="F75" s="38" t="s">
        <v>304</v>
      </c>
      <c r="G75" s="59"/>
      <c r="H75" s="59"/>
      <c r="I75" s="59"/>
      <c r="J75" s="46">
        <v>240</v>
      </c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59"/>
      <c r="Z75" s="46"/>
      <c r="AA75" s="44">
        <f t="shared" si="4"/>
        <v>240</v>
      </c>
      <c r="AB75" s="2">
        <f t="shared" si="5"/>
        <v>1</v>
      </c>
    </row>
    <row r="76" spans="1:28" x14ac:dyDescent="0.3">
      <c r="A76" s="79">
        <f>RANK(AA76,$AA$2:AA212)</f>
        <v>69</v>
      </c>
      <c r="B76" s="7" t="s">
        <v>94</v>
      </c>
      <c r="C76" s="40"/>
      <c r="D76" s="2"/>
      <c r="E76" s="4" t="s">
        <v>10</v>
      </c>
      <c r="F76" s="51" t="s">
        <v>515</v>
      </c>
      <c r="G76" s="7"/>
      <c r="H76" s="7"/>
      <c r="I76" s="7"/>
      <c r="J76" s="7"/>
      <c r="K76" s="7"/>
      <c r="L76" s="7"/>
      <c r="M76" s="7"/>
      <c r="N76" s="7"/>
      <c r="O76" s="7"/>
      <c r="P76" s="50">
        <v>240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44">
        <f t="shared" si="4"/>
        <v>240</v>
      </c>
      <c r="AB76" s="2">
        <f t="shared" si="5"/>
        <v>1</v>
      </c>
    </row>
    <row r="77" spans="1:28" x14ac:dyDescent="0.3">
      <c r="A77" s="79">
        <f>RANK(AA77,$AA$2:AA213)</f>
        <v>69</v>
      </c>
      <c r="B77" s="2" t="s">
        <v>94</v>
      </c>
      <c r="C77" s="40" t="s">
        <v>52</v>
      </c>
      <c r="D77" s="2" t="s">
        <v>52</v>
      </c>
      <c r="E77" s="7" t="s">
        <v>10</v>
      </c>
      <c r="F77" s="42" t="s">
        <v>129</v>
      </c>
      <c r="G77" s="59"/>
      <c r="H77" s="59"/>
      <c r="I77" s="59"/>
      <c r="J77" s="46"/>
      <c r="K77" s="46"/>
      <c r="L77" s="46"/>
      <c r="M77" s="46"/>
      <c r="N77" s="46"/>
      <c r="O77" s="46"/>
      <c r="P77" s="50">
        <v>240</v>
      </c>
      <c r="Q77" s="46"/>
      <c r="R77" s="46"/>
      <c r="S77" s="46"/>
      <c r="T77" s="46"/>
      <c r="U77" s="46"/>
      <c r="V77" s="46"/>
      <c r="W77" s="46"/>
      <c r="X77" s="46"/>
      <c r="Y77" s="59"/>
      <c r="Z77" s="46"/>
      <c r="AA77" s="44">
        <f t="shared" si="4"/>
        <v>240</v>
      </c>
      <c r="AB77" s="2">
        <f t="shared" si="5"/>
        <v>1</v>
      </c>
    </row>
    <row r="78" spans="1:28" x14ac:dyDescent="0.3">
      <c r="A78" s="79">
        <f>RANK(AA78,$AA$2:AA214)</f>
        <v>69</v>
      </c>
      <c r="B78" s="2" t="s">
        <v>18</v>
      </c>
      <c r="C78" s="40" t="s">
        <v>52</v>
      </c>
      <c r="D78" s="2" t="s">
        <v>52</v>
      </c>
      <c r="E78" s="7" t="s">
        <v>10</v>
      </c>
      <c r="F78" s="42" t="s">
        <v>178</v>
      </c>
      <c r="G78" s="59"/>
      <c r="H78" s="59"/>
      <c r="I78" s="59"/>
      <c r="J78" s="46">
        <v>240</v>
      </c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59"/>
      <c r="Z78" s="46"/>
      <c r="AA78" s="44">
        <f t="shared" si="4"/>
        <v>240</v>
      </c>
      <c r="AB78" s="2">
        <f t="shared" si="5"/>
        <v>1</v>
      </c>
    </row>
    <row r="79" spans="1:28" x14ac:dyDescent="0.3">
      <c r="A79" s="79">
        <f>RANK(AA79,$AA$2:AA215)</f>
        <v>78</v>
      </c>
      <c r="B79" s="4" t="s">
        <v>15</v>
      </c>
      <c r="C79" s="40" t="s">
        <v>4</v>
      </c>
      <c r="D79" s="4">
        <v>2010</v>
      </c>
      <c r="E79" s="4" t="s">
        <v>11</v>
      </c>
      <c r="F79" s="42" t="s">
        <v>271</v>
      </c>
      <c r="G79" s="59"/>
      <c r="H79" s="59">
        <v>90</v>
      </c>
      <c r="I79" s="59"/>
      <c r="J79" s="46"/>
      <c r="K79" s="46"/>
      <c r="L79" s="46"/>
      <c r="M79" s="46"/>
      <c r="N79" s="46"/>
      <c r="O79" s="46"/>
      <c r="P79" s="46"/>
      <c r="Q79" s="46">
        <v>145</v>
      </c>
      <c r="R79" s="46"/>
      <c r="S79" s="46"/>
      <c r="T79" s="46"/>
      <c r="U79" s="46"/>
      <c r="V79" s="46"/>
      <c r="W79" s="46"/>
      <c r="X79" s="46"/>
      <c r="Y79" s="59"/>
      <c r="Z79" s="46"/>
      <c r="AA79" s="44">
        <f t="shared" si="4"/>
        <v>235</v>
      </c>
      <c r="AB79" s="2">
        <f t="shared" si="5"/>
        <v>2</v>
      </c>
    </row>
    <row r="80" spans="1:28" x14ac:dyDescent="0.3">
      <c r="A80" s="79">
        <f>RANK(AA80,$AA$2:AA216)</f>
        <v>79</v>
      </c>
      <c r="B80" s="2" t="s">
        <v>15</v>
      </c>
      <c r="C80" s="40" t="s">
        <v>4</v>
      </c>
      <c r="D80" s="4">
        <v>2010</v>
      </c>
      <c r="E80" s="4" t="s">
        <v>11</v>
      </c>
      <c r="F80" s="42" t="s">
        <v>305</v>
      </c>
      <c r="G80" s="59"/>
      <c r="H80" s="59">
        <v>90</v>
      </c>
      <c r="I80" s="59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50">
        <v>120</v>
      </c>
      <c r="X80" s="46"/>
      <c r="Y80" s="59"/>
      <c r="Z80" s="46"/>
      <c r="AA80" s="44">
        <f t="shared" si="4"/>
        <v>210</v>
      </c>
      <c r="AB80" s="2">
        <f t="shared" si="5"/>
        <v>2</v>
      </c>
    </row>
    <row r="81" spans="1:28" x14ac:dyDescent="0.3">
      <c r="A81" s="79">
        <f>RANK(AA81,$AA$2:AA217)</f>
        <v>80</v>
      </c>
      <c r="B81" s="2" t="s">
        <v>15</v>
      </c>
      <c r="C81" s="40" t="s">
        <v>32</v>
      </c>
      <c r="D81" s="2">
        <v>2014</v>
      </c>
      <c r="E81" s="7" t="s">
        <v>9</v>
      </c>
      <c r="F81" s="42" t="s">
        <v>139</v>
      </c>
      <c r="G81" s="59"/>
      <c r="H81" s="59"/>
      <c r="I81" s="59"/>
      <c r="J81" s="46">
        <v>40</v>
      </c>
      <c r="K81" s="46"/>
      <c r="L81" s="46"/>
      <c r="M81" s="46"/>
      <c r="N81" s="46"/>
      <c r="O81" s="46"/>
      <c r="P81" s="46"/>
      <c r="Q81" s="46"/>
      <c r="R81" s="46"/>
      <c r="S81" s="46"/>
      <c r="T81" s="50">
        <v>20</v>
      </c>
      <c r="U81" s="46"/>
      <c r="V81" s="46"/>
      <c r="W81" s="50">
        <v>60</v>
      </c>
      <c r="X81" s="50">
        <v>80</v>
      </c>
      <c r="Y81" s="59"/>
      <c r="Z81" s="50"/>
      <c r="AA81" s="44">
        <f t="shared" si="4"/>
        <v>200</v>
      </c>
      <c r="AB81" s="2">
        <f t="shared" si="5"/>
        <v>4</v>
      </c>
    </row>
    <row r="82" spans="1:28" x14ac:dyDescent="0.3">
      <c r="A82" s="79">
        <f>RANK(AA82,$AA$2:AA218)</f>
        <v>80</v>
      </c>
      <c r="B82" s="2" t="s">
        <v>15</v>
      </c>
      <c r="C82" s="40" t="s">
        <v>290</v>
      </c>
      <c r="D82" s="2">
        <v>2011</v>
      </c>
      <c r="E82" s="4" t="s">
        <v>11</v>
      </c>
      <c r="F82" s="42" t="s">
        <v>372</v>
      </c>
      <c r="G82" s="59"/>
      <c r="H82" s="59">
        <v>120</v>
      </c>
      <c r="I82" s="59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50">
        <v>80</v>
      </c>
      <c r="X82" s="46"/>
      <c r="Y82" s="59"/>
      <c r="Z82" s="46"/>
      <c r="AA82" s="44">
        <f t="shared" si="4"/>
        <v>200</v>
      </c>
      <c r="AB82" s="2">
        <f t="shared" si="5"/>
        <v>2</v>
      </c>
    </row>
    <row r="83" spans="1:28" x14ac:dyDescent="0.3">
      <c r="A83" s="79">
        <f>RANK(AA83,$AA$2:AA219)</f>
        <v>80</v>
      </c>
      <c r="B83" s="2" t="s">
        <v>18</v>
      </c>
      <c r="C83" s="40" t="s">
        <v>52</v>
      </c>
      <c r="D83" s="2"/>
      <c r="E83" s="4" t="s">
        <v>10</v>
      </c>
      <c r="F83" s="42" t="s">
        <v>169</v>
      </c>
      <c r="G83" s="59"/>
      <c r="H83" s="59"/>
      <c r="I83" s="59"/>
      <c r="J83" s="46">
        <v>120</v>
      </c>
      <c r="K83" s="46"/>
      <c r="L83" s="46"/>
      <c r="M83" s="46"/>
      <c r="N83" s="46"/>
      <c r="O83" s="46"/>
      <c r="P83" s="50">
        <v>80</v>
      </c>
      <c r="Q83" s="46"/>
      <c r="R83" s="46"/>
      <c r="S83" s="46"/>
      <c r="T83" s="46"/>
      <c r="U83" s="46"/>
      <c r="V83" s="46"/>
      <c r="W83" s="46"/>
      <c r="X83" s="46"/>
      <c r="Y83" s="59"/>
      <c r="Z83" s="46"/>
      <c r="AA83" s="44">
        <f t="shared" si="4"/>
        <v>200</v>
      </c>
      <c r="AB83" s="2">
        <f t="shared" si="5"/>
        <v>2</v>
      </c>
    </row>
    <row r="84" spans="1:28" x14ac:dyDescent="0.3">
      <c r="A84" s="79">
        <f>RANK(AA84,$AA$2:AA220)</f>
        <v>80</v>
      </c>
      <c r="B84" s="2" t="s">
        <v>18</v>
      </c>
      <c r="C84" s="40" t="s">
        <v>52</v>
      </c>
      <c r="D84" s="2"/>
      <c r="E84" s="4" t="s">
        <v>10</v>
      </c>
      <c r="F84" s="42" t="s">
        <v>431</v>
      </c>
      <c r="G84" s="59"/>
      <c r="H84" s="59"/>
      <c r="I84" s="59"/>
      <c r="J84" s="46">
        <v>120</v>
      </c>
      <c r="K84" s="46"/>
      <c r="L84" s="46"/>
      <c r="M84" s="46"/>
      <c r="N84" s="46"/>
      <c r="O84" s="46"/>
      <c r="P84" s="50">
        <v>80</v>
      </c>
      <c r="Q84" s="46"/>
      <c r="R84" s="46"/>
      <c r="S84" s="46"/>
      <c r="T84" s="46"/>
      <c r="U84" s="46"/>
      <c r="V84" s="46"/>
      <c r="W84" s="46"/>
      <c r="X84" s="46"/>
      <c r="Y84" s="59"/>
      <c r="Z84" s="46"/>
      <c r="AA84" s="44">
        <f t="shared" si="4"/>
        <v>200</v>
      </c>
      <c r="AB84" s="2">
        <f t="shared" si="5"/>
        <v>2</v>
      </c>
    </row>
    <row r="85" spans="1:28" x14ac:dyDescent="0.3">
      <c r="A85" s="79">
        <f>RANK(AA85,$AA$2:AA221)</f>
        <v>84</v>
      </c>
      <c r="B85" s="2" t="s">
        <v>15</v>
      </c>
      <c r="C85" s="40" t="s">
        <v>6</v>
      </c>
      <c r="D85" s="2">
        <v>2014</v>
      </c>
      <c r="E85" s="4" t="s">
        <v>9</v>
      </c>
      <c r="F85" s="42" t="s">
        <v>309</v>
      </c>
      <c r="G85" s="59"/>
      <c r="H85" s="59">
        <v>30</v>
      </c>
      <c r="I85" s="59"/>
      <c r="J85" s="46">
        <v>20</v>
      </c>
      <c r="K85" s="46"/>
      <c r="L85" s="46"/>
      <c r="M85" s="46"/>
      <c r="N85" s="46"/>
      <c r="O85" s="46"/>
      <c r="P85" s="50">
        <v>20</v>
      </c>
      <c r="Q85" s="46"/>
      <c r="R85" s="46"/>
      <c r="S85" s="46"/>
      <c r="T85" s="50">
        <v>120</v>
      </c>
      <c r="U85" s="46"/>
      <c r="V85" s="46"/>
      <c r="W85" s="46"/>
      <c r="X85" s="46"/>
      <c r="Y85" s="59"/>
      <c r="Z85" s="46"/>
      <c r="AA85" s="44">
        <f t="shared" si="4"/>
        <v>190</v>
      </c>
      <c r="AB85" s="2">
        <f t="shared" si="5"/>
        <v>4</v>
      </c>
    </row>
    <row r="86" spans="1:28" x14ac:dyDescent="0.3">
      <c r="A86" s="79">
        <f>RANK(AA86,$AA$2:AA222)</f>
        <v>85</v>
      </c>
      <c r="B86" s="2" t="s">
        <v>15</v>
      </c>
      <c r="C86" s="39" t="s">
        <v>290</v>
      </c>
      <c r="D86" s="2">
        <v>2015</v>
      </c>
      <c r="E86" s="7" t="s">
        <v>9</v>
      </c>
      <c r="F86" s="38" t="s">
        <v>343</v>
      </c>
      <c r="G86" s="59"/>
      <c r="H86" s="59">
        <v>40</v>
      </c>
      <c r="I86" s="59"/>
      <c r="J86" s="46">
        <v>20</v>
      </c>
      <c r="K86" s="46"/>
      <c r="L86" s="46"/>
      <c r="M86" s="46"/>
      <c r="N86" s="46"/>
      <c r="O86" s="50">
        <v>30</v>
      </c>
      <c r="P86" s="50">
        <v>20</v>
      </c>
      <c r="Q86" s="46"/>
      <c r="R86" s="46"/>
      <c r="S86" s="46"/>
      <c r="T86" s="50">
        <v>20</v>
      </c>
      <c r="U86" s="46"/>
      <c r="V86" s="46"/>
      <c r="W86" s="50">
        <v>20</v>
      </c>
      <c r="X86" s="50">
        <v>30</v>
      </c>
      <c r="Y86" s="59"/>
      <c r="Z86" s="50"/>
      <c r="AA86" s="44">
        <f t="shared" si="4"/>
        <v>180</v>
      </c>
      <c r="AB86" s="2">
        <f t="shared" si="5"/>
        <v>7</v>
      </c>
    </row>
    <row r="87" spans="1:28" x14ac:dyDescent="0.3">
      <c r="A87" s="79">
        <f>RANK(AA87,$AA$2:AA223)</f>
        <v>85</v>
      </c>
      <c r="B87" s="2" t="s">
        <v>15</v>
      </c>
      <c r="C87" s="39" t="s">
        <v>8</v>
      </c>
      <c r="D87" s="3">
        <v>2012</v>
      </c>
      <c r="E87" s="7" t="s">
        <v>10</v>
      </c>
      <c r="F87" s="38" t="s">
        <v>269</v>
      </c>
      <c r="G87" s="59"/>
      <c r="H87" s="59">
        <v>120</v>
      </c>
      <c r="I87" s="59"/>
      <c r="J87" s="46">
        <v>60</v>
      </c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59"/>
      <c r="Z87" s="46"/>
      <c r="AA87" s="44">
        <f t="shared" si="4"/>
        <v>180</v>
      </c>
      <c r="AB87" s="2">
        <f t="shared" si="5"/>
        <v>2</v>
      </c>
    </row>
    <row r="88" spans="1:28" x14ac:dyDescent="0.3">
      <c r="A88" s="79">
        <f>RANK(AA88,$AA$2:AA224)</f>
        <v>85</v>
      </c>
      <c r="B88" s="2" t="s">
        <v>15</v>
      </c>
      <c r="C88" s="39" t="s">
        <v>6</v>
      </c>
      <c r="D88" s="3">
        <v>2010</v>
      </c>
      <c r="E88" s="7" t="s">
        <v>11</v>
      </c>
      <c r="F88" s="38" t="s">
        <v>348</v>
      </c>
      <c r="G88" s="60"/>
      <c r="H88" s="59">
        <v>90</v>
      </c>
      <c r="I88" s="59"/>
      <c r="J88" s="61">
        <v>90</v>
      </c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0"/>
      <c r="Z88" s="61"/>
      <c r="AA88" s="44">
        <f t="shared" si="4"/>
        <v>180</v>
      </c>
      <c r="AB88" s="2">
        <f t="shared" si="5"/>
        <v>2</v>
      </c>
    </row>
    <row r="89" spans="1:28" x14ac:dyDescent="0.3">
      <c r="A89" s="79">
        <f>RANK(AA89,$AA$2:AA225)</f>
        <v>85</v>
      </c>
      <c r="B89" s="2" t="s">
        <v>15</v>
      </c>
      <c r="C89" s="40" t="s">
        <v>8</v>
      </c>
      <c r="D89" s="2">
        <v>2011</v>
      </c>
      <c r="E89" s="4" t="s">
        <v>11</v>
      </c>
      <c r="F89" s="42" t="s">
        <v>395</v>
      </c>
      <c r="G89" s="59"/>
      <c r="H89" s="59">
        <v>120</v>
      </c>
      <c r="I89" s="59"/>
      <c r="J89" s="46">
        <v>60</v>
      </c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59"/>
      <c r="Z89" s="46"/>
      <c r="AA89" s="44">
        <f t="shared" si="4"/>
        <v>180</v>
      </c>
      <c r="AB89" s="2">
        <f t="shared" si="5"/>
        <v>2</v>
      </c>
    </row>
    <row r="90" spans="1:28" x14ac:dyDescent="0.3">
      <c r="A90" s="79">
        <f>RANK(AA90,$AA$2:AA226)</f>
        <v>85</v>
      </c>
      <c r="B90" s="7" t="s">
        <v>522</v>
      </c>
      <c r="C90" s="40"/>
      <c r="D90" s="2"/>
      <c r="E90" s="4" t="s">
        <v>10</v>
      </c>
      <c r="F90" s="51" t="s">
        <v>511</v>
      </c>
      <c r="G90" s="7"/>
      <c r="H90" s="7"/>
      <c r="I90" s="7"/>
      <c r="J90" s="7"/>
      <c r="K90" s="7"/>
      <c r="L90" s="7"/>
      <c r="M90" s="7"/>
      <c r="N90" s="7"/>
      <c r="O90" s="7"/>
      <c r="P90" s="50">
        <v>180</v>
      </c>
      <c r="Q90" s="7"/>
      <c r="R90" s="7"/>
      <c r="S90" s="7"/>
      <c r="T90" s="7"/>
      <c r="U90" s="7"/>
      <c r="V90" s="7"/>
      <c r="W90" s="7"/>
      <c r="X90" s="7"/>
      <c r="Y90" s="7"/>
      <c r="Z90" s="7"/>
      <c r="AA90" s="44">
        <f t="shared" si="4"/>
        <v>180</v>
      </c>
      <c r="AB90" s="2">
        <f t="shared" si="5"/>
        <v>1</v>
      </c>
    </row>
    <row r="91" spans="1:28" x14ac:dyDescent="0.3">
      <c r="A91" s="79">
        <f>RANK(AA91,$AA$2:AA227)</f>
        <v>85</v>
      </c>
      <c r="B91" s="7" t="s">
        <v>522</v>
      </c>
      <c r="C91" s="40"/>
      <c r="D91" s="2"/>
      <c r="E91" s="4" t="s">
        <v>10</v>
      </c>
      <c r="F91" s="51" t="s">
        <v>514</v>
      </c>
      <c r="G91" s="7"/>
      <c r="H91" s="7"/>
      <c r="I91" s="7"/>
      <c r="J91" s="7"/>
      <c r="K91" s="7"/>
      <c r="L91" s="7"/>
      <c r="M91" s="7"/>
      <c r="N91" s="7"/>
      <c r="O91" s="7"/>
      <c r="P91" s="50">
        <v>180</v>
      </c>
      <c r="Q91" s="7"/>
      <c r="R91" s="7"/>
      <c r="S91" s="7"/>
      <c r="T91" s="7"/>
      <c r="U91" s="7"/>
      <c r="V91" s="7"/>
      <c r="W91" s="7"/>
      <c r="X91" s="7"/>
      <c r="Y91" s="7"/>
      <c r="Z91" s="7"/>
      <c r="AA91" s="44">
        <f t="shared" si="4"/>
        <v>180</v>
      </c>
      <c r="AB91" s="2">
        <f t="shared" si="5"/>
        <v>1</v>
      </c>
    </row>
    <row r="92" spans="1:28" x14ac:dyDescent="0.3">
      <c r="A92" s="79">
        <f>RANK(AA92,$AA$2:AA228)</f>
        <v>91</v>
      </c>
      <c r="B92" s="2" t="s">
        <v>15</v>
      </c>
      <c r="C92" s="39" t="s">
        <v>290</v>
      </c>
      <c r="D92" s="3">
        <v>2016</v>
      </c>
      <c r="E92" s="4" t="s">
        <v>5</v>
      </c>
      <c r="F92" s="38" t="s">
        <v>192</v>
      </c>
      <c r="G92" s="59"/>
      <c r="H92" s="59">
        <v>40</v>
      </c>
      <c r="I92" s="59"/>
      <c r="J92" s="46">
        <v>20</v>
      </c>
      <c r="K92" s="46"/>
      <c r="L92" s="46"/>
      <c r="M92" s="46"/>
      <c r="N92" s="46"/>
      <c r="O92" s="50">
        <v>30</v>
      </c>
      <c r="P92" s="50">
        <v>20</v>
      </c>
      <c r="Q92" s="46"/>
      <c r="R92" s="46"/>
      <c r="S92" s="46"/>
      <c r="T92" s="50">
        <v>20</v>
      </c>
      <c r="U92" s="46"/>
      <c r="V92" s="46"/>
      <c r="W92" s="46"/>
      <c r="X92" s="50">
        <v>40</v>
      </c>
      <c r="Y92" s="59"/>
      <c r="Z92" s="50"/>
      <c r="AA92" s="44">
        <f t="shared" si="4"/>
        <v>170</v>
      </c>
      <c r="AB92" s="2">
        <f t="shared" si="5"/>
        <v>6</v>
      </c>
    </row>
    <row r="93" spans="1:28" x14ac:dyDescent="0.3">
      <c r="A93" s="79">
        <f>RANK(AA93,$AA$2:AA229)</f>
        <v>91</v>
      </c>
      <c r="B93" s="2" t="s">
        <v>15</v>
      </c>
      <c r="C93" s="40" t="s">
        <v>290</v>
      </c>
      <c r="D93" s="2">
        <v>2014</v>
      </c>
      <c r="E93" s="4" t="s">
        <v>9</v>
      </c>
      <c r="F93" s="42" t="s">
        <v>241</v>
      </c>
      <c r="G93" s="59"/>
      <c r="H93" s="59">
        <v>30</v>
      </c>
      <c r="I93" s="59"/>
      <c r="J93" s="46">
        <v>20</v>
      </c>
      <c r="K93" s="46"/>
      <c r="L93" s="46"/>
      <c r="M93" s="46"/>
      <c r="N93" s="46"/>
      <c r="O93" s="50">
        <v>40</v>
      </c>
      <c r="P93" s="50">
        <v>20</v>
      </c>
      <c r="Q93" s="46"/>
      <c r="R93" s="46"/>
      <c r="S93" s="46"/>
      <c r="T93" s="46"/>
      <c r="U93" s="46"/>
      <c r="V93" s="46"/>
      <c r="W93" s="50">
        <v>20</v>
      </c>
      <c r="X93" s="50">
        <v>40</v>
      </c>
      <c r="Y93" s="59"/>
      <c r="Z93" s="50"/>
      <c r="AA93" s="44">
        <f t="shared" si="4"/>
        <v>170</v>
      </c>
      <c r="AB93" s="2">
        <f t="shared" si="5"/>
        <v>6</v>
      </c>
    </row>
    <row r="94" spans="1:28" x14ac:dyDescent="0.3">
      <c r="A94" s="79">
        <f>RANK(AA94,$AA$2:AA230)</f>
        <v>91</v>
      </c>
      <c r="B94" s="2" t="s">
        <v>15</v>
      </c>
      <c r="C94" s="40" t="s">
        <v>290</v>
      </c>
      <c r="D94" s="2">
        <v>2014</v>
      </c>
      <c r="E94" s="7" t="s">
        <v>9</v>
      </c>
      <c r="F94" s="42" t="s">
        <v>167</v>
      </c>
      <c r="G94" s="59"/>
      <c r="H94" s="59">
        <v>30</v>
      </c>
      <c r="I94" s="59"/>
      <c r="J94" s="46">
        <v>20</v>
      </c>
      <c r="K94" s="46"/>
      <c r="L94" s="46"/>
      <c r="M94" s="46"/>
      <c r="N94" s="46"/>
      <c r="O94" s="50">
        <v>40</v>
      </c>
      <c r="P94" s="50">
        <v>20</v>
      </c>
      <c r="Q94" s="46"/>
      <c r="R94" s="46"/>
      <c r="S94" s="46"/>
      <c r="T94" s="46"/>
      <c r="U94" s="46"/>
      <c r="V94" s="46"/>
      <c r="W94" s="50">
        <v>20</v>
      </c>
      <c r="X94" s="50">
        <v>40</v>
      </c>
      <c r="Y94" s="59"/>
      <c r="Z94" s="50"/>
      <c r="AA94" s="44">
        <f t="shared" si="4"/>
        <v>170</v>
      </c>
      <c r="AB94" s="2">
        <f t="shared" si="5"/>
        <v>6</v>
      </c>
    </row>
    <row r="95" spans="1:28" x14ac:dyDescent="0.3">
      <c r="A95" s="79">
        <f>RANK(AA95,$AA$2:AA231)</f>
        <v>94</v>
      </c>
      <c r="B95" s="4" t="s">
        <v>15</v>
      </c>
      <c r="C95" s="40" t="s">
        <v>6</v>
      </c>
      <c r="D95" s="2">
        <v>2014</v>
      </c>
      <c r="E95" s="4" t="s">
        <v>9</v>
      </c>
      <c r="F95" s="42" t="s">
        <v>191</v>
      </c>
      <c r="G95" s="59"/>
      <c r="H95" s="59">
        <v>30</v>
      </c>
      <c r="I95" s="59"/>
      <c r="J95" s="46">
        <v>20</v>
      </c>
      <c r="K95" s="46"/>
      <c r="L95" s="46"/>
      <c r="M95" s="46"/>
      <c r="N95" s="46"/>
      <c r="O95" s="46"/>
      <c r="P95" s="50">
        <v>20</v>
      </c>
      <c r="Q95" s="46"/>
      <c r="R95" s="46"/>
      <c r="S95" s="46"/>
      <c r="T95" s="50">
        <v>20</v>
      </c>
      <c r="U95" s="46"/>
      <c r="V95" s="46"/>
      <c r="W95" s="50">
        <v>20</v>
      </c>
      <c r="X95" s="50">
        <v>30</v>
      </c>
      <c r="Y95" s="59"/>
      <c r="Z95" s="50"/>
      <c r="AA95" s="44">
        <f t="shared" si="4"/>
        <v>140</v>
      </c>
      <c r="AB95" s="2">
        <f t="shared" si="5"/>
        <v>6</v>
      </c>
    </row>
    <row r="96" spans="1:28" x14ac:dyDescent="0.3">
      <c r="A96" s="79">
        <f>RANK(AA96,$AA$2:AA232)</f>
        <v>94</v>
      </c>
      <c r="B96" s="2" t="s">
        <v>15</v>
      </c>
      <c r="C96" s="39" t="s">
        <v>32</v>
      </c>
      <c r="D96" s="3">
        <v>2011</v>
      </c>
      <c r="E96" s="4" t="s">
        <v>11</v>
      </c>
      <c r="F96" s="51" t="s">
        <v>349</v>
      </c>
      <c r="G96" s="7"/>
      <c r="H96" s="7"/>
      <c r="I96" s="7"/>
      <c r="J96" s="7"/>
      <c r="K96" s="7"/>
      <c r="L96" s="7"/>
      <c r="M96" s="7"/>
      <c r="N96" s="7"/>
      <c r="O96" s="7"/>
      <c r="P96" s="50">
        <v>60</v>
      </c>
      <c r="Q96" s="7"/>
      <c r="R96" s="7"/>
      <c r="S96" s="7"/>
      <c r="T96" s="7"/>
      <c r="U96" s="7"/>
      <c r="V96" s="7"/>
      <c r="W96" s="50">
        <v>80</v>
      </c>
      <c r="X96" s="7"/>
      <c r="Y96" s="7"/>
      <c r="Z96" s="7"/>
      <c r="AA96" s="44">
        <f t="shared" si="4"/>
        <v>140</v>
      </c>
      <c r="AB96" s="2">
        <f t="shared" si="5"/>
        <v>2</v>
      </c>
    </row>
    <row r="97" spans="1:28" x14ac:dyDescent="0.3">
      <c r="A97" s="79">
        <f>RANK(AA97,$AA$2:AA233)</f>
        <v>96</v>
      </c>
      <c r="B97" s="2" t="s">
        <v>15</v>
      </c>
      <c r="C97" s="42" t="s">
        <v>290</v>
      </c>
      <c r="D97" s="2">
        <v>2015</v>
      </c>
      <c r="E97" s="4" t="s">
        <v>9</v>
      </c>
      <c r="F97" s="42" t="s">
        <v>301</v>
      </c>
      <c r="G97" s="59"/>
      <c r="H97" s="59">
        <v>30</v>
      </c>
      <c r="I97" s="59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50">
        <v>20</v>
      </c>
      <c r="U97" s="46"/>
      <c r="V97" s="46"/>
      <c r="W97" s="50">
        <v>40</v>
      </c>
      <c r="X97" s="50">
        <v>40</v>
      </c>
      <c r="Y97" s="59"/>
      <c r="Z97" s="50"/>
      <c r="AA97" s="44">
        <f t="shared" si="4"/>
        <v>130</v>
      </c>
      <c r="AB97" s="2">
        <f t="shared" si="5"/>
        <v>4</v>
      </c>
    </row>
    <row r="98" spans="1:28" x14ac:dyDescent="0.3">
      <c r="A98" s="79">
        <f>RANK(AA98,$AA$2:AA234)</f>
        <v>96</v>
      </c>
      <c r="B98" s="7" t="s">
        <v>15</v>
      </c>
      <c r="C98" s="42" t="s">
        <v>290</v>
      </c>
      <c r="D98" s="7">
        <v>2014</v>
      </c>
      <c r="E98" s="7" t="s">
        <v>9</v>
      </c>
      <c r="F98" s="42" t="s">
        <v>168</v>
      </c>
      <c r="G98" s="59"/>
      <c r="H98" s="59"/>
      <c r="I98" s="59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50">
        <v>40</v>
      </c>
      <c r="U98" s="46"/>
      <c r="V98" s="46"/>
      <c r="W98" s="50">
        <v>30</v>
      </c>
      <c r="X98" s="50">
        <v>60</v>
      </c>
      <c r="Y98" s="59"/>
      <c r="Z98" s="50"/>
      <c r="AA98" s="44">
        <f t="shared" ref="AA98:AA129" si="6">SUM(G98:Z98)</f>
        <v>130</v>
      </c>
      <c r="AB98" s="2">
        <f t="shared" ref="AB98:AB129" si="7">COUNT(G98:Z98)</f>
        <v>3</v>
      </c>
    </row>
    <row r="99" spans="1:28" x14ac:dyDescent="0.3">
      <c r="A99" s="79">
        <f>RANK(AA99,$AA$2:AA235)</f>
        <v>98</v>
      </c>
      <c r="B99" s="3" t="s">
        <v>15</v>
      </c>
      <c r="C99" s="38" t="s">
        <v>328</v>
      </c>
      <c r="D99" s="4">
        <v>2014</v>
      </c>
      <c r="E99" s="4" t="s">
        <v>9</v>
      </c>
      <c r="F99" s="38" t="s">
        <v>346</v>
      </c>
      <c r="G99" s="59"/>
      <c r="H99" s="59"/>
      <c r="I99" s="59"/>
      <c r="J99" s="46"/>
      <c r="K99" s="46"/>
      <c r="L99" s="46"/>
      <c r="M99" s="46"/>
      <c r="N99" s="46"/>
      <c r="O99" s="50">
        <v>30</v>
      </c>
      <c r="P99" s="46"/>
      <c r="Q99" s="46"/>
      <c r="R99" s="46"/>
      <c r="S99" s="46"/>
      <c r="T99" s="50">
        <v>30</v>
      </c>
      <c r="U99" s="46"/>
      <c r="V99" s="46"/>
      <c r="W99" s="50">
        <v>30</v>
      </c>
      <c r="X99" s="50">
        <v>30</v>
      </c>
      <c r="Y99" s="59"/>
      <c r="Z99" s="50"/>
      <c r="AA99" s="44">
        <f t="shared" si="6"/>
        <v>120</v>
      </c>
      <c r="AB99" s="2">
        <f t="shared" si="7"/>
        <v>4</v>
      </c>
    </row>
    <row r="100" spans="1:28" x14ac:dyDescent="0.3">
      <c r="A100" s="79">
        <f>RANK(AA100,$AA$2:AA236)</f>
        <v>98</v>
      </c>
      <c r="B100" s="7" t="s">
        <v>15</v>
      </c>
      <c r="C100" s="42" t="s">
        <v>13</v>
      </c>
      <c r="D100" s="2">
        <v>2015</v>
      </c>
      <c r="E100" s="7" t="s">
        <v>9</v>
      </c>
      <c r="F100" s="51" t="s">
        <v>312</v>
      </c>
      <c r="G100" s="7"/>
      <c r="H100" s="7"/>
      <c r="I100" s="7"/>
      <c r="J100" s="7"/>
      <c r="K100" s="7"/>
      <c r="L100" s="7"/>
      <c r="M100" s="7"/>
      <c r="N100" s="7"/>
      <c r="O100" s="50">
        <v>30</v>
      </c>
      <c r="P100" s="7"/>
      <c r="Q100" s="7"/>
      <c r="R100" s="7"/>
      <c r="S100" s="7"/>
      <c r="T100" s="50">
        <v>30</v>
      </c>
      <c r="U100" s="7"/>
      <c r="V100" s="7"/>
      <c r="W100" s="50">
        <v>30</v>
      </c>
      <c r="X100" s="50">
        <v>30</v>
      </c>
      <c r="Y100" s="7"/>
      <c r="Z100" s="50"/>
      <c r="AA100" s="44">
        <f t="shared" si="6"/>
        <v>120</v>
      </c>
      <c r="AB100" s="2">
        <f t="shared" si="7"/>
        <v>4</v>
      </c>
    </row>
    <row r="101" spans="1:28" x14ac:dyDescent="0.3">
      <c r="A101" s="79">
        <f>RANK(AA101,$AA$2:AA237)</f>
        <v>98</v>
      </c>
      <c r="B101" s="2" t="s">
        <v>15</v>
      </c>
      <c r="C101" s="40" t="s">
        <v>4</v>
      </c>
      <c r="D101" s="2">
        <v>2013</v>
      </c>
      <c r="E101" s="2" t="s">
        <v>10</v>
      </c>
      <c r="F101" s="42" t="s">
        <v>190</v>
      </c>
      <c r="G101" s="59"/>
      <c r="H101" s="59"/>
      <c r="I101" s="59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50">
        <v>40</v>
      </c>
      <c r="U101" s="46"/>
      <c r="V101" s="46"/>
      <c r="W101" s="46"/>
      <c r="X101" s="50">
        <v>80</v>
      </c>
      <c r="Y101" s="59"/>
      <c r="Z101" s="50"/>
      <c r="AA101" s="44">
        <f t="shared" si="6"/>
        <v>120</v>
      </c>
      <c r="AB101" s="2">
        <f t="shared" si="7"/>
        <v>2</v>
      </c>
    </row>
    <row r="102" spans="1:28" x14ac:dyDescent="0.3">
      <c r="A102" s="79">
        <f>RANK(AA102,$AA$2:AA238)</f>
        <v>98</v>
      </c>
      <c r="B102" s="2" t="s">
        <v>15</v>
      </c>
      <c r="C102" s="40" t="s">
        <v>4</v>
      </c>
      <c r="D102" s="2">
        <v>2013</v>
      </c>
      <c r="E102" s="7" t="s">
        <v>10</v>
      </c>
      <c r="F102" s="42" t="s">
        <v>212</v>
      </c>
      <c r="G102" s="59"/>
      <c r="H102" s="59"/>
      <c r="I102" s="59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50">
        <v>40</v>
      </c>
      <c r="U102" s="46"/>
      <c r="V102" s="46"/>
      <c r="W102" s="46"/>
      <c r="X102" s="50">
        <v>80</v>
      </c>
      <c r="Y102" s="59"/>
      <c r="Z102" s="50"/>
      <c r="AA102" s="44">
        <f t="shared" si="6"/>
        <v>120</v>
      </c>
      <c r="AB102" s="2">
        <f t="shared" si="7"/>
        <v>2</v>
      </c>
    </row>
    <row r="103" spans="1:28" x14ac:dyDescent="0.3">
      <c r="A103" s="79">
        <f>RANK(AA103,$AA$2:AA239)</f>
        <v>98</v>
      </c>
      <c r="B103" s="2" t="s">
        <v>15</v>
      </c>
      <c r="C103" s="40" t="s">
        <v>4</v>
      </c>
      <c r="D103" s="2">
        <v>2010</v>
      </c>
      <c r="E103" s="4" t="s">
        <v>11</v>
      </c>
      <c r="F103" s="42" t="s">
        <v>44</v>
      </c>
      <c r="G103" s="59"/>
      <c r="H103" s="59"/>
      <c r="I103" s="59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50">
        <v>120</v>
      </c>
      <c r="X103" s="46"/>
      <c r="Y103" s="59"/>
      <c r="Z103" s="46"/>
      <c r="AA103" s="44">
        <f t="shared" si="6"/>
        <v>120</v>
      </c>
      <c r="AB103" s="2">
        <f t="shared" si="7"/>
        <v>1</v>
      </c>
    </row>
    <row r="104" spans="1:28" x14ac:dyDescent="0.3">
      <c r="A104" s="79">
        <f>RANK(AA104,$AA$2:AA240)</f>
        <v>98</v>
      </c>
      <c r="B104" s="2" t="s">
        <v>15</v>
      </c>
      <c r="C104" s="40" t="s">
        <v>45</v>
      </c>
      <c r="D104" s="2">
        <v>2010</v>
      </c>
      <c r="E104" s="4" t="s">
        <v>11</v>
      </c>
      <c r="F104" s="42" t="s">
        <v>83</v>
      </c>
      <c r="G104" s="59"/>
      <c r="H104" s="59"/>
      <c r="I104" s="59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50">
        <v>120</v>
      </c>
      <c r="U104" s="46"/>
      <c r="V104" s="46"/>
      <c r="W104" s="46"/>
      <c r="X104" s="46"/>
      <c r="Y104" s="59"/>
      <c r="Z104" s="46"/>
      <c r="AA104" s="44">
        <f t="shared" si="6"/>
        <v>120</v>
      </c>
      <c r="AB104" s="2">
        <f t="shared" si="7"/>
        <v>1</v>
      </c>
    </row>
    <row r="105" spans="1:28" x14ac:dyDescent="0.3">
      <c r="A105" s="79">
        <f>RANK(AA105,$AA$2:AA241)</f>
        <v>98</v>
      </c>
      <c r="B105" s="2" t="s">
        <v>15</v>
      </c>
      <c r="C105" s="40" t="s">
        <v>6</v>
      </c>
      <c r="D105" s="2">
        <v>2012</v>
      </c>
      <c r="E105" s="7" t="s">
        <v>10</v>
      </c>
      <c r="F105" s="42" t="s">
        <v>193</v>
      </c>
      <c r="G105" s="59"/>
      <c r="H105" s="59"/>
      <c r="I105" s="59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50">
        <v>120</v>
      </c>
      <c r="U105" s="46"/>
      <c r="V105" s="46"/>
      <c r="W105" s="46"/>
      <c r="X105" s="46"/>
      <c r="Y105" s="59"/>
      <c r="Z105" s="46"/>
      <c r="AA105" s="44">
        <f t="shared" si="6"/>
        <v>120</v>
      </c>
      <c r="AB105" s="2">
        <f t="shared" si="7"/>
        <v>1</v>
      </c>
    </row>
    <row r="106" spans="1:28" x14ac:dyDescent="0.3">
      <c r="A106" s="79">
        <f>RANK(AA106,$AA$2:AA242)</f>
        <v>98</v>
      </c>
      <c r="B106" s="7" t="s">
        <v>15</v>
      </c>
      <c r="C106" s="40" t="s">
        <v>13</v>
      </c>
      <c r="D106" s="2">
        <v>2010</v>
      </c>
      <c r="E106" s="4" t="s">
        <v>11</v>
      </c>
      <c r="F106" s="51" t="s">
        <v>350</v>
      </c>
      <c r="G106" s="7"/>
      <c r="H106" s="7"/>
      <c r="I106" s="7"/>
      <c r="J106" s="46"/>
      <c r="K106" s="46"/>
      <c r="L106" s="46"/>
      <c r="M106" s="46"/>
      <c r="N106" s="46"/>
      <c r="O106" s="50">
        <v>120</v>
      </c>
      <c r="P106" s="46"/>
      <c r="Q106" s="46"/>
      <c r="R106" s="46"/>
      <c r="S106" s="46"/>
      <c r="T106" s="46"/>
      <c r="U106" s="46"/>
      <c r="V106" s="46"/>
      <c r="W106" s="46"/>
      <c r="X106" s="46"/>
      <c r="Y106" s="7"/>
      <c r="Z106" s="46"/>
      <c r="AA106" s="44">
        <f t="shared" si="6"/>
        <v>120</v>
      </c>
      <c r="AB106" s="2">
        <f t="shared" si="7"/>
        <v>1</v>
      </c>
    </row>
    <row r="107" spans="1:28" x14ac:dyDescent="0.3">
      <c r="A107" s="79">
        <f>RANK(AA107,$AA$2:AA243)</f>
        <v>98</v>
      </c>
      <c r="B107" s="2" t="s">
        <v>15</v>
      </c>
      <c r="C107" s="39" t="s">
        <v>4</v>
      </c>
      <c r="D107" s="3">
        <v>2009</v>
      </c>
      <c r="E107" s="7" t="s">
        <v>12</v>
      </c>
      <c r="F107" s="38" t="s">
        <v>400</v>
      </c>
      <c r="G107" s="59"/>
      <c r="H107" s="59">
        <v>120</v>
      </c>
      <c r="I107" s="59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59"/>
      <c r="Z107" s="46"/>
      <c r="AA107" s="44">
        <f t="shared" si="6"/>
        <v>120</v>
      </c>
      <c r="AB107" s="2">
        <f t="shared" si="7"/>
        <v>1</v>
      </c>
    </row>
    <row r="108" spans="1:28" x14ac:dyDescent="0.3">
      <c r="A108" s="79">
        <f>RANK(AA108,$AA$2:AA244)</f>
        <v>98</v>
      </c>
      <c r="B108" s="4" t="s">
        <v>15</v>
      </c>
      <c r="C108" s="39" t="s">
        <v>290</v>
      </c>
      <c r="D108" s="3">
        <v>2011</v>
      </c>
      <c r="E108" s="4" t="s">
        <v>11</v>
      </c>
      <c r="F108" s="38" t="s">
        <v>244</v>
      </c>
      <c r="G108" s="59"/>
      <c r="H108" s="59">
        <v>120</v>
      </c>
      <c r="I108" s="59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59"/>
      <c r="Z108" s="46"/>
      <c r="AA108" s="44">
        <f t="shared" si="6"/>
        <v>120</v>
      </c>
      <c r="AB108" s="2">
        <f t="shared" si="7"/>
        <v>1</v>
      </c>
    </row>
    <row r="109" spans="1:28" x14ac:dyDescent="0.3">
      <c r="A109" s="79">
        <f>RANK(AA109,$AA$2:AA245)</f>
        <v>98</v>
      </c>
      <c r="B109" s="4" t="s">
        <v>94</v>
      </c>
      <c r="C109" s="38" t="s">
        <v>52</v>
      </c>
      <c r="D109" s="2"/>
      <c r="E109" s="4" t="s">
        <v>10</v>
      </c>
      <c r="F109" s="38" t="s">
        <v>326</v>
      </c>
      <c r="G109" s="59"/>
      <c r="H109" s="59"/>
      <c r="I109" s="59"/>
      <c r="J109" s="46"/>
      <c r="K109" s="46"/>
      <c r="L109" s="46"/>
      <c r="M109" s="46"/>
      <c r="N109" s="46"/>
      <c r="O109" s="46"/>
      <c r="P109" s="50">
        <v>120</v>
      </c>
      <c r="Q109" s="46"/>
      <c r="R109" s="46"/>
      <c r="S109" s="46"/>
      <c r="T109" s="46"/>
      <c r="U109" s="46"/>
      <c r="V109" s="46"/>
      <c r="W109" s="46"/>
      <c r="X109" s="46"/>
      <c r="Y109" s="59"/>
      <c r="Z109" s="46"/>
      <c r="AA109" s="44">
        <f t="shared" si="6"/>
        <v>120</v>
      </c>
      <c r="AB109" s="2">
        <f t="shared" si="7"/>
        <v>1</v>
      </c>
    </row>
    <row r="110" spans="1:28" x14ac:dyDescent="0.3">
      <c r="A110" s="79">
        <f>RANK(AA110,$AA$2:AA246)</f>
        <v>98</v>
      </c>
      <c r="B110" s="2" t="s">
        <v>18</v>
      </c>
      <c r="C110" s="40" t="s">
        <v>52</v>
      </c>
      <c r="D110" s="2" t="s">
        <v>52</v>
      </c>
      <c r="E110" s="4" t="s">
        <v>11</v>
      </c>
      <c r="F110" s="42" t="s">
        <v>174</v>
      </c>
      <c r="G110" s="59"/>
      <c r="H110" s="59"/>
      <c r="I110" s="59"/>
      <c r="J110" s="46">
        <v>120</v>
      </c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59"/>
      <c r="Z110" s="46"/>
      <c r="AA110" s="44">
        <f t="shared" si="6"/>
        <v>120</v>
      </c>
      <c r="AB110" s="2">
        <f t="shared" si="7"/>
        <v>1</v>
      </c>
    </row>
    <row r="111" spans="1:28" x14ac:dyDescent="0.3">
      <c r="A111" s="79">
        <f>RANK(AA111,$AA$2:AA247)</f>
        <v>98</v>
      </c>
      <c r="B111" s="7" t="s">
        <v>18</v>
      </c>
      <c r="C111" s="42" t="s">
        <v>52</v>
      </c>
      <c r="D111" s="7"/>
      <c r="E111" s="4" t="s">
        <v>11</v>
      </c>
      <c r="F111" s="42" t="s">
        <v>445</v>
      </c>
      <c r="G111" s="59"/>
      <c r="H111" s="59"/>
      <c r="I111" s="59"/>
      <c r="J111" s="46">
        <v>120</v>
      </c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59"/>
      <c r="Z111" s="46"/>
      <c r="AA111" s="44">
        <f t="shared" si="6"/>
        <v>120</v>
      </c>
      <c r="AB111" s="2">
        <f t="shared" si="7"/>
        <v>1</v>
      </c>
    </row>
    <row r="112" spans="1:28" x14ac:dyDescent="0.3">
      <c r="A112" s="79">
        <f>RANK(AA112,$AA$2:AA248)</f>
        <v>98</v>
      </c>
      <c r="B112" s="7" t="s">
        <v>15</v>
      </c>
      <c r="C112" s="40" t="s">
        <v>13</v>
      </c>
      <c r="D112" s="7">
        <v>2009</v>
      </c>
      <c r="E112" s="7" t="s">
        <v>12</v>
      </c>
      <c r="F112" s="51" t="s">
        <v>307</v>
      </c>
      <c r="G112" s="7"/>
      <c r="H112" s="7"/>
      <c r="I112" s="7"/>
      <c r="J112" s="46"/>
      <c r="K112" s="46"/>
      <c r="L112" s="46"/>
      <c r="M112" s="46"/>
      <c r="N112" s="46"/>
      <c r="O112" s="50">
        <v>120</v>
      </c>
      <c r="P112" s="46"/>
      <c r="Q112" s="46"/>
      <c r="R112" s="46"/>
      <c r="S112" s="46"/>
      <c r="T112" s="46"/>
      <c r="U112" s="46"/>
      <c r="V112" s="46"/>
      <c r="W112" s="46"/>
      <c r="X112" s="46"/>
      <c r="Y112" s="7"/>
      <c r="Z112" s="46"/>
      <c r="AA112" s="44">
        <f t="shared" si="6"/>
        <v>120</v>
      </c>
      <c r="AB112" s="2">
        <f t="shared" si="7"/>
        <v>1</v>
      </c>
    </row>
    <row r="113" spans="1:28" x14ac:dyDescent="0.3">
      <c r="A113" s="79">
        <f>RANK(AA113,$AA$2:AA249)</f>
        <v>98</v>
      </c>
      <c r="B113" s="2" t="s">
        <v>18</v>
      </c>
      <c r="C113" s="40" t="s">
        <v>52</v>
      </c>
      <c r="D113" s="2"/>
      <c r="E113" s="4" t="s">
        <v>11</v>
      </c>
      <c r="F113" s="38" t="s">
        <v>272</v>
      </c>
      <c r="G113" s="59"/>
      <c r="H113" s="59"/>
      <c r="I113" s="59"/>
      <c r="J113" s="46">
        <v>120</v>
      </c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59"/>
      <c r="Z113" s="46"/>
      <c r="AA113" s="44">
        <f t="shared" si="6"/>
        <v>120</v>
      </c>
      <c r="AB113" s="2">
        <f t="shared" si="7"/>
        <v>1</v>
      </c>
    </row>
    <row r="114" spans="1:28" x14ac:dyDescent="0.3">
      <c r="A114" s="79">
        <f>RANK(AA114,$AA$2:AA250)</f>
        <v>98</v>
      </c>
      <c r="B114" s="2" t="s">
        <v>15</v>
      </c>
      <c r="C114" s="40" t="s">
        <v>4</v>
      </c>
      <c r="D114" s="2">
        <v>2009</v>
      </c>
      <c r="E114" s="7" t="s">
        <v>12</v>
      </c>
      <c r="F114" s="42" t="s">
        <v>399</v>
      </c>
      <c r="G114" s="59"/>
      <c r="H114" s="59">
        <v>120</v>
      </c>
      <c r="I114" s="59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59"/>
      <c r="Z114" s="46"/>
      <c r="AA114" s="44">
        <f t="shared" si="6"/>
        <v>120</v>
      </c>
      <c r="AB114" s="2">
        <f t="shared" si="7"/>
        <v>1</v>
      </c>
    </row>
    <row r="115" spans="1:28" x14ac:dyDescent="0.3">
      <c r="A115" s="79">
        <f>RANK(AA115,$AA$2:AA251)</f>
        <v>98</v>
      </c>
      <c r="B115" s="2" t="s">
        <v>94</v>
      </c>
      <c r="C115" s="40"/>
      <c r="D115" s="2"/>
      <c r="E115" s="7" t="s">
        <v>10</v>
      </c>
      <c r="F115" s="51" t="s">
        <v>534</v>
      </c>
      <c r="G115" s="7"/>
      <c r="H115" s="7"/>
      <c r="I115" s="7"/>
      <c r="J115" s="7"/>
      <c r="K115" s="7"/>
      <c r="L115" s="7"/>
      <c r="M115" s="7"/>
      <c r="N115" s="7"/>
      <c r="O115" s="7"/>
      <c r="P115" s="50">
        <v>120</v>
      </c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44">
        <f t="shared" si="6"/>
        <v>120</v>
      </c>
      <c r="AB115" s="2">
        <f t="shared" si="7"/>
        <v>1</v>
      </c>
    </row>
    <row r="116" spans="1:28" x14ac:dyDescent="0.3">
      <c r="A116" s="79">
        <f>RANK(AA116,$AA$2:AA252)</f>
        <v>98</v>
      </c>
      <c r="B116" s="2" t="s">
        <v>18</v>
      </c>
      <c r="C116" s="40" t="s">
        <v>52</v>
      </c>
      <c r="D116" s="2" t="s">
        <v>52</v>
      </c>
      <c r="E116" s="7" t="s">
        <v>10</v>
      </c>
      <c r="F116" s="42" t="s">
        <v>175</v>
      </c>
      <c r="G116" s="59"/>
      <c r="H116" s="59"/>
      <c r="I116" s="59"/>
      <c r="J116" s="46">
        <v>120</v>
      </c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59"/>
      <c r="Z116" s="46"/>
      <c r="AA116" s="44">
        <f t="shared" si="6"/>
        <v>120</v>
      </c>
      <c r="AB116" s="2">
        <f t="shared" si="7"/>
        <v>1</v>
      </c>
    </row>
    <row r="117" spans="1:28" x14ac:dyDescent="0.3">
      <c r="A117" s="79">
        <f>RANK(AA117,$AA$2:AA253)</f>
        <v>116</v>
      </c>
      <c r="B117" s="2" t="s">
        <v>15</v>
      </c>
      <c r="C117" s="40" t="s">
        <v>4</v>
      </c>
      <c r="D117" s="2">
        <v>2011</v>
      </c>
      <c r="E117" s="4" t="s">
        <v>11</v>
      </c>
      <c r="F117" s="42" t="s">
        <v>40</v>
      </c>
      <c r="G117" s="59"/>
      <c r="H117" s="59"/>
      <c r="I117" s="59"/>
      <c r="J117" s="46">
        <v>40</v>
      </c>
      <c r="K117" s="46"/>
      <c r="L117" s="46"/>
      <c r="M117" s="46"/>
      <c r="N117" s="46"/>
      <c r="O117" s="46"/>
      <c r="P117" s="50">
        <v>60</v>
      </c>
      <c r="Q117" s="46"/>
      <c r="R117" s="46"/>
      <c r="S117" s="46"/>
      <c r="T117" s="46"/>
      <c r="U117" s="46"/>
      <c r="V117" s="46"/>
      <c r="W117" s="48">
        <v>0</v>
      </c>
      <c r="X117" s="46"/>
      <c r="Y117" s="59"/>
      <c r="Z117" s="46"/>
      <c r="AA117" s="44">
        <f t="shared" si="6"/>
        <v>100</v>
      </c>
      <c r="AB117" s="2">
        <f t="shared" si="7"/>
        <v>3</v>
      </c>
    </row>
    <row r="118" spans="1:28" x14ac:dyDescent="0.3">
      <c r="A118" s="79">
        <f>RANK(AA118,$AA$2:AA254)</f>
        <v>116</v>
      </c>
      <c r="B118" s="7" t="s">
        <v>15</v>
      </c>
      <c r="C118" s="42" t="s">
        <v>13</v>
      </c>
      <c r="D118" s="7">
        <v>2013</v>
      </c>
      <c r="E118" s="7" t="s">
        <v>10</v>
      </c>
      <c r="F118" s="42" t="s">
        <v>119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50">
        <v>40</v>
      </c>
      <c r="X118" s="50">
        <v>60</v>
      </c>
      <c r="Y118" s="7"/>
      <c r="Z118" s="50"/>
      <c r="AA118" s="44">
        <f t="shared" si="6"/>
        <v>100</v>
      </c>
      <c r="AB118" s="2">
        <f t="shared" si="7"/>
        <v>2</v>
      </c>
    </row>
    <row r="119" spans="1:28" x14ac:dyDescent="0.3">
      <c r="A119" s="79">
        <f>RANK(AA119,$AA$2:AA255)</f>
        <v>118</v>
      </c>
      <c r="B119" s="4" t="s">
        <v>15</v>
      </c>
      <c r="C119" s="38" t="s">
        <v>290</v>
      </c>
      <c r="D119" s="4">
        <v>2014</v>
      </c>
      <c r="E119" s="4" t="s">
        <v>9</v>
      </c>
      <c r="F119" s="42" t="s">
        <v>313</v>
      </c>
      <c r="G119" s="59"/>
      <c r="H119" s="59">
        <v>30</v>
      </c>
      <c r="I119" s="59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50">
        <v>20</v>
      </c>
      <c r="U119" s="46"/>
      <c r="V119" s="46"/>
      <c r="W119" s="50">
        <v>40</v>
      </c>
      <c r="X119" s="46"/>
      <c r="Y119" s="59"/>
      <c r="Z119" s="46"/>
      <c r="AA119" s="44">
        <f t="shared" si="6"/>
        <v>90</v>
      </c>
      <c r="AB119" s="2">
        <f t="shared" si="7"/>
        <v>3</v>
      </c>
    </row>
    <row r="120" spans="1:28" x14ac:dyDescent="0.3">
      <c r="A120" s="79">
        <f>RANK(AA120,$AA$2:AA256)</f>
        <v>118</v>
      </c>
      <c r="B120" s="2" t="s">
        <v>15</v>
      </c>
      <c r="C120" s="39" t="s">
        <v>32</v>
      </c>
      <c r="D120" s="2">
        <v>2013</v>
      </c>
      <c r="E120" s="7" t="s">
        <v>10</v>
      </c>
      <c r="F120" s="38" t="s">
        <v>285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50">
        <v>30</v>
      </c>
      <c r="X120" s="50">
        <v>60</v>
      </c>
      <c r="Y120" s="7"/>
      <c r="Z120" s="50"/>
      <c r="AA120" s="44">
        <f t="shared" si="6"/>
        <v>90</v>
      </c>
      <c r="AB120" s="2">
        <f t="shared" si="7"/>
        <v>2</v>
      </c>
    </row>
    <row r="121" spans="1:28" x14ac:dyDescent="0.3">
      <c r="A121" s="79">
        <f>RANK(AA121,$AA$2:AA257)</f>
        <v>118</v>
      </c>
      <c r="B121" s="2" t="s">
        <v>15</v>
      </c>
      <c r="C121" s="38" t="s">
        <v>4</v>
      </c>
      <c r="D121" s="2">
        <v>2009</v>
      </c>
      <c r="E121" s="7" t="s">
        <v>12</v>
      </c>
      <c r="F121" s="38" t="s">
        <v>377</v>
      </c>
      <c r="G121" s="59"/>
      <c r="H121" s="59">
        <v>90</v>
      </c>
      <c r="I121" s="59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59"/>
      <c r="Z121" s="46"/>
      <c r="AA121" s="44">
        <f t="shared" si="6"/>
        <v>90</v>
      </c>
      <c r="AB121" s="2">
        <f t="shared" si="7"/>
        <v>1</v>
      </c>
    </row>
    <row r="122" spans="1:28" x14ac:dyDescent="0.3">
      <c r="A122" s="79">
        <f>RANK(AA122,$AA$2:AA258)</f>
        <v>118</v>
      </c>
      <c r="B122" s="2" t="s">
        <v>18</v>
      </c>
      <c r="C122" s="40" t="s">
        <v>52</v>
      </c>
      <c r="D122" s="2" t="s">
        <v>52</v>
      </c>
      <c r="E122" s="4" t="s">
        <v>11</v>
      </c>
      <c r="F122" s="42" t="s">
        <v>177</v>
      </c>
      <c r="G122" s="59"/>
      <c r="H122" s="59"/>
      <c r="I122" s="59"/>
      <c r="J122" s="46">
        <v>90</v>
      </c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59"/>
      <c r="Z122" s="46"/>
      <c r="AA122" s="44">
        <f t="shared" si="6"/>
        <v>90</v>
      </c>
      <c r="AB122" s="2">
        <f t="shared" si="7"/>
        <v>1</v>
      </c>
    </row>
    <row r="123" spans="1:28" x14ac:dyDescent="0.3">
      <c r="A123" s="79">
        <f>RANK(AA123,$AA$2:AA259)</f>
        <v>118</v>
      </c>
      <c r="B123" s="4" t="s">
        <v>15</v>
      </c>
      <c r="C123" s="38" t="s">
        <v>13</v>
      </c>
      <c r="D123" s="2">
        <v>2011</v>
      </c>
      <c r="E123" s="4" t="s">
        <v>11</v>
      </c>
      <c r="F123" s="38" t="s">
        <v>287</v>
      </c>
      <c r="G123" s="59"/>
      <c r="H123" s="59"/>
      <c r="I123" s="59"/>
      <c r="J123" s="46">
        <v>90</v>
      </c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59"/>
      <c r="Z123" s="46"/>
      <c r="AA123" s="44">
        <f t="shared" si="6"/>
        <v>90</v>
      </c>
      <c r="AB123" s="2">
        <f t="shared" si="7"/>
        <v>1</v>
      </c>
    </row>
    <row r="124" spans="1:28" x14ac:dyDescent="0.3">
      <c r="A124" s="79">
        <f>RANK(AA124,$AA$2:AA260)</f>
        <v>118</v>
      </c>
      <c r="B124" s="4" t="s">
        <v>15</v>
      </c>
      <c r="C124" s="38" t="s">
        <v>13</v>
      </c>
      <c r="D124" s="2">
        <v>2010</v>
      </c>
      <c r="E124" s="4" t="s">
        <v>11</v>
      </c>
      <c r="F124" s="38" t="s">
        <v>446</v>
      </c>
      <c r="G124" s="59"/>
      <c r="H124" s="59"/>
      <c r="I124" s="59"/>
      <c r="J124" s="46">
        <v>90</v>
      </c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59"/>
      <c r="Z124" s="46"/>
      <c r="AA124" s="44">
        <f t="shared" si="6"/>
        <v>90</v>
      </c>
      <c r="AB124" s="2">
        <f t="shared" si="7"/>
        <v>1</v>
      </c>
    </row>
    <row r="125" spans="1:28" x14ac:dyDescent="0.3">
      <c r="A125" s="79">
        <f>RANK(AA125,$AA$2:AA261)</f>
        <v>118</v>
      </c>
      <c r="B125" s="2" t="s">
        <v>18</v>
      </c>
      <c r="C125" s="40" t="s">
        <v>52</v>
      </c>
      <c r="D125" s="2" t="s">
        <v>52</v>
      </c>
      <c r="E125" s="4" t="s">
        <v>11</v>
      </c>
      <c r="F125" s="42" t="s">
        <v>176</v>
      </c>
      <c r="G125" s="59"/>
      <c r="H125" s="59"/>
      <c r="I125" s="59"/>
      <c r="J125" s="46">
        <v>90</v>
      </c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59"/>
      <c r="Z125" s="46"/>
      <c r="AA125" s="44">
        <f t="shared" si="6"/>
        <v>90</v>
      </c>
      <c r="AB125" s="2">
        <f t="shared" si="7"/>
        <v>1</v>
      </c>
    </row>
    <row r="126" spans="1:28" x14ac:dyDescent="0.3">
      <c r="A126" s="79">
        <f>RANK(AA126,$AA$2:AA262)</f>
        <v>125</v>
      </c>
      <c r="B126" s="2" t="s">
        <v>18</v>
      </c>
      <c r="C126" s="40" t="s">
        <v>52</v>
      </c>
      <c r="D126" s="2"/>
      <c r="E126" s="3" t="s">
        <v>9</v>
      </c>
      <c r="F126" s="51" t="s">
        <v>581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50">
        <v>80</v>
      </c>
      <c r="X126" s="7"/>
      <c r="Y126" s="7"/>
      <c r="Z126" s="7"/>
      <c r="AA126" s="44">
        <f t="shared" si="6"/>
        <v>80</v>
      </c>
      <c r="AB126" s="2">
        <f t="shared" si="7"/>
        <v>1</v>
      </c>
    </row>
    <row r="127" spans="1:28" x14ac:dyDescent="0.3">
      <c r="A127" s="79">
        <f>RANK(AA127,$AA$2:AA263)</f>
        <v>125</v>
      </c>
      <c r="B127" s="7" t="s">
        <v>15</v>
      </c>
      <c r="C127" s="42" t="s">
        <v>4</v>
      </c>
      <c r="D127" s="7">
        <v>2011</v>
      </c>
      <c r="E127" s="4" t="s">
        <v>11</v>
      </c>
      <c r="F127" s="42" t="s">
        <v>183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50">
        <v>80</v>
      </c>
      <c r="X127" s="7"/>
      <c r="Y127" s="7"/>
      <c r="Z127" s="7"/>
      <c r="AA127" s="44">
        <f t="shared" si="6"/>
        <v>80</v>
      </c>
      <c r="AB127" s="2">
        <f t="shared" si="7"/>
        <v>1</v>
      </c>
    </row>
    <row r="128" spans="1:28" x14ac:dyDescent="0.3">
      <c r="A128" s="79">
        <f>RANK(AA128,$AA$2:AA264)</f>
        <v>125</v>
      </c>
      <c r="B128" s="2" t="s">
        <v>18</v>
      </c>
      <c r="C128" s="40" t="s">
        <v>52</v>
      </c>
      <c r="D128" s="2"/>
      <c r="E128" s="4" t="s">
        <v>9</v>
      </c>
      <c r="F128" s="42" t="s">
        <v>213</v>
      </c>
      <c r="G128" s="59"/>
      <c r="H128" s="59"/>
      <c r="I128" s="59"/>
      <c r="J128" s="46"/>
      <c r="K128" s="46"/>
      <c r="L128" s="46"/>
      <c r="M128" s="46"/>
      <c r="N128" s="46"/>
      <c r="O128" s="46"/>
      <c r="P128" s="50">
        <v>80</v>
      </c>
      <c r="Q128" s="46"/>
      <c r="R128" s="46"/>
      <c r="S128" s="46"/>
      <c r="T128" s="46"/>
      <c r="U128" s="46"/>
      <c r="V128" s="46"/>
      <c r="W128" s="46"/>
      <c r="X128" s="46"/>
      <c r="Y128" s="59"/>
      <c r="Z128" s="46"/>
      <c r="AA128" s="44">
        <f t="shared" si="6"/>
        <v>80</v>
      </c>
      <c r="AB128" s="2">
        <f t="shared" si="7"/>
        <v>1</v>
      </c>
    </row>
    <row r="129" spans="1:28" x14ac:dyDescent="0.3">
      <c r="A129" s="79">
        <f>RANK(AA129,$AA$2:AA265)</f>
        <v>125</v>
      </c>
      <c r="B129" s="2" t="s">
        <v>15</v>
      </c>
      <c r="C129" s="40" t="s">
        <v>32</v>
      </c>
      <c r="D129" s="4">
        <v>2012</v>
      </c>
      <c r="E129" s="2" t="s">
        <v>10</v>
      </c>
      <c r="F129" s="42" t="s">
        <v>347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50">
        <v>80</v>
      </c>
      <c r="X129" s="7"/>
      <c r="Y129" s="7"/>
      <c r="Z129" s="7"/>
      <c r="AA129" s="44">
        <f t="shared" si="6"/>
        <v>80</v>
      </c>
      <c r="AB129" s="2">
        <f t="shared" si="7"/>
        <v>1</v>
      </c>
    </row>
    <row r="130" spans="1:28" x14ac:dyDescent="0.3">
      <c r="A130" s="79">
        <f>RANK(AA130,$AA$2:AA266)</f>
        <v>125</v>
      </c>
      <c r="B130" s="2" t="s">
        <v>15</v>
      </c>
      <c r="C130" s="40" t="s">
        <v>4</v>
      </c>
      <c r="D130" s="2">
        <v>2012</v>
      </c>
      <c r="E130" s="7" t="s">
        <v>10</v>
      </c>
      <c r="F130" s="42" t="s">
        <v>91</v>
      </c>
      <c r="G130" s="59"/>
      <c r="H130" s="59"/>
      <c r="I130" s="59"/>
      <c r="J130" s="46"/>
      <c r="K130" s="46"/>
      <c r="L130" s="46"/>
      <c r="M130" s="46"/>
      <c r="N130" s="46"/>
      <c r="O130" s="50">
        <v>80</v>
      </c>
      <c r="P130" s="46"/>
      <c r="Q130" s="46"/>
      <c r="R130" s="46"/>
      <c r="S130" s="46"/>
      <c r="T130" s="46"/>
      <c r="U130" s="46"/>
      <c r="V130" s="46"/>
      <c r="W130" s="46"/>
      <c r="X130" s="46"/>
      <c r="Y130" s="59"/>
      <c r="Z130" s="46"/>
      <c r="AA130" s="44">
        <f t="shared" ref="AA130:AA161" si="8">SUM(G130:Z130)</f>
        <v>80</v>
      </c>
      <c r="AB130" s="2">
        <f t="shared" ref="AB130:AB161" si="9">COUNT(G130:Z130)</f>
        <v>1</v>
      </c>
    </row>
    <row r="131" spans="1:28" x14ac:dyDescent="0.3">
      <c r="A131" s="79">
        <f>RANK(AA131,$AA$2:AA267)</f>
        <v>125</v>
      </c>
      <c r="B131" s="4" t="s">
        <v>15</v>
      </c>
      <c r="C131" s="40" t="s">
        <v>4</v>
      </c>
      <c r="D131" s="4">
        <v>2011</v>
      </c>
      <c r="E131" s="7" t="s">
        <v>11</v>
      </c>
      <c r="F131" s="42" t="s">
        <v>80</v>
      </c>
      <c r="G131" s="59"/>
      <c r="H131" s="59"/>
      <c r="I131" s="59"/>
      <c r="J131" s="46"/>
      <c r="K131" s="46"/>
      <c r="L131" s="46"/>
      <c r="M131" s="46"/>
      <c r="N131" s="46"/>
      <c r="O131" s="50">
        <v>80</v>
      </c>
      <c r="P131" s="46"/>
      <c r="Q131" s="46"/>
      <c r="R131" s="46"/>
      <c r="S131" s="46"/>
      <c r="T131" s="46"/>
      <c r="U131" s="46"/>
      <c r="V131" s="46"/>
      <c r="W131" s="46"/>
      <c r="X131" s="46"/>
      <c r="Y131" s="59"/>
      <c r="Z131" s="46"/>
      <c r="AA131" s="44">
        <f t="shared" si="8"/>
        <v>80</v>
      </c>
      <c r="AB131" s="2">
        <f t="shared" si="9"/>
        <v>1</v>
      </c>
    </row>
    <row r="132" spans="1:28" x14ac:dyDescent="0.3">
      <c r="A132" s="79">
        <f>RANK(AA132,$AA$2:AA268)</f>
        <v>125</v>
      </c>
      <c r="B132" s="7" t="s">
        <v>15</v>
      </c>
      <c r="C132" s="42" t="s">
        <v>290</v>
      </c>
      <c r="D132" s="7">
        <v>2012</v>
      </c>
      <c r="E132" s="7" t="s">
        <v>10</v>
      </c>
      <c r="F132" s="42" t="s">
        <v>214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50">
        <v>80</v>
      </c>
      <c r="X132" s="7"/>
      <c r="Y132" s="7"/>
      <c r="Z132" s="7"/>
      <c r="AA132" s="44">
        <f t="shared" si="8"/>
        <v>80</v>
      </c>
      <c r="AB132" s="2">
        <f t="shared" si="9"/>
        <v>1</v>
      </c>
    </row>
    <row r="133" spans="1:28" x14ac:dyDescent="0.3">
      <c r="A133" s="79">
        <f>RANK(AA133,$AA$2:AA269)</f>
        <v>125</v>
      </c>
      <c r="B133" s="7" t="s">
        <v>18</v>
      </c>
      <c r="C133" s="42" t="s">
        <v>52</v>
      </c>
      <c r="D133" s="7"/>
      <c r="E133" s="7" t="s">
        <v>9</v>
      </c>
      <c r="F133" s="51" t="s">
        <v>580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50">
        <v>80</v>
      </c>
      <c r="X133" s="7"/>
      <c r="Y133" s="7"/>
      <c r="Z133" s="7"/>
      <c r="AA133" s="44">
        <f t="shared" si="8"/>
        <v>80</v>
      </c>
      <c r="AB133" s="2">
        <f t="shared" si="9"/>
        <v>1</v>
      </c>
    </row>
    <row r="134" spans="1:28" x14ac:dyDescent="0.3">
      <c r="A134" s="79">
        <f>RANK(AA134,$AA$2:AA270)</f>
        <v>125</v>
      </c>
      <c r="B134" s="7" t="s">
        <v>524</v>
      </c>
      <c r="C134" s="40"/>
      <c r="D134" s="2"/>
      <c r="E134" s="4" t="s">
        <v>10</v>
      </c>
      <c r="F134" s="51" t="s">
        <v>529</v>
      </c>
      <c r="G134" s="7"/>
      <c r="H134" s="7"/>
      <c r="I134" s="7"/>
      <c r="J134" s="7"/>
      <c r="K134" s="7"/>
      <c r="L134" s="7"/>
      <c r="M134" s="7"/>
      <c r="N134" s="7"/>
      <c r="O134" s="7"/>
      <c r="P134" s="50">
        <v>80</v>
      </c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44">
        <f t="shared" si="8"/>
        <v>80</v>
      </c>
      <c r="AB134" s="2">
        <f t="shared" si="9"/>
        <v>1</v>
      </c>
    </row>
    <row r="135" spans="1:28" x14ac:dyDescent="0.3">
      <c r="A135" s="79">
        <f>RANK(AA135,$AA$2:AA271)</f>
        <v>125</v>
      </c>
      <c r="B135" s="7" t="s">
        <v>524</v>
      </c>
      <c r="C135" s="40"/>
      <c r="D135" s="2"/>
      <c r="E135" s="4" t="s">
        <v>10</v>
      </c>
      <c r="F135" s="51" t="s">
        <v>512</v>
      </c>
      <c r="G135" s="7"/>
      <c r="H135" s="7"/>
      <c r="I135" s="7"/>
      <c r="J135" s="7"/>
      <c r="K135" s="7"/>
      <c r="L135" s="7"/>
      <c r="M135" s="7"/>
      <c r="N135" s="7"/>
      <c r="O135" s="7"/>
      <c r="P135" s="50">
        <v>80</v>
      </c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44">
        <f t="shared" si="8"/>
        <v>80</v>
      </c>
      <c r="AB135" s="2">
        <f t="shared" si="9"/>
        <v>1</v>
      </c>
    </row>
    <row r="136" spans="1:28" x14ac:dyDescent="0.3">
      <c r="A136" s="79">
        <f>RANK(AA136,$AA$2:AA272)</f>
        <v>135</v>
      </c>
      <c r="B136" s="4" t="s">
        <v>18</v>
      </c>
      <c r="C136" s="40" t="s">
        <v>52</v>
      </c>
      <c r="D136" s="4"/>
      <c r="E136" s="4" t="s">
        <v>9</v>
      </c>
      <c r="F136" s="38" t="s">
        <v>427</v>
      </c>
      <c r="G136" s="59"/>
      <c r="H136" s="59"/>
      <c r="I136" s="59"/>
      <c r="J136" s="46">
        <v>60</v>
      </c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59"/>
      <c r="Z136" s="46"/>
      <c r="AA136" s="44">
        <f t="shared" si="8"/>
        <v>60</v>
      </c>
      <c r="AB136" s="2">
        <f t="shared" si="9"/>
        <v>1</v>
      </c>
    </row>
    <row r="137" spans="1:28" x14ac:dyDescent="0.3">
      <c r="A137" s="79">
        <f>RANK(AA137,$AA$2:AA273)</f>
        <v>135</v>
      </c>
      <c r="B137" s="2" t="s">
        <v>15</v>
      </c>
      <c r="C137" s="39" t="s">
        <v>13</v>
      </c>
      <c r="D137" s="3">
        <v>2012</v>
      </c>
      <c r="E137" s="7" t="s">
        <v>10</v>
      </c>
      <c r="F137" s="38" t="s">
        <v>303</v>
      </c>
      <c r="G137" s="59"/>
      <c r="H137" s="59"/>
      <c r="I137" s="59"/>
      <c r="J137" s="46">
        <v>60</v>
      </c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59"/>
      <c r="Z137" s="46"/>
      <c r="AA137" s="44">
        <f t="shared" si="8"/>
        <v>60</v>
      </c>
      <c r="AB137" s="2">
        <f t="shared" si="9"/>
        <v>1</v>
      </c>
    </row>
    <row r="138" spans="1:28" x14ac:dyDescent="0.3">
      <c r="A138" s="79">
        <f>RANK(AA138,$AA$2:AA274)</f>
        <v>135</v>
      </c>
      <c r="B138" s="2" t="s">
        <v>94</v>
      </c>
      <c r="C138" s="40"/>
      <c r="D138" s="2"/>
      <c r="E138" s="4" t="s">
        <v>10</v>
      </c>
      <c r="F138" s="51" t="s">
        <v>528</v>
      </c>
      <c r="G138" s="7"/>
      <c r="H138" s="7"/>
      <c r="I138" s="7"/>
      <c r="J138" s="7"/>
      <c r="K138" s="7"/>
      <c r="L138" s="7"/>
      <c r="M138" s="7"/>
      <c r="N138" s="7"/>
      <c r="O138" s="7"/>
      <c r="P138" s="50">
        <v>60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44">
        <f t="shared" si="8"/>
        <v>60</v>
      </c>
      <c r="AB138" s="2">
        <f t="shared" si="9"/>
        <v>1</v>
      </c>
    </row>
    <row r="139" spans="1:28" x14ac:dyDescent="0.3">
      <c r="A139" s="79">
        <f>RANK(AA139,$AA$2:AA275)</f>
        <v>135</v>
      </c>
      <c r="B139" s="4" t="s">
        <v>15</v>
      </c>
      <c r="C139" s="38" t="s">
        <v>4</v>
      </c>
      <c r="D139" s="4">
        <v>2013</v>
      </c>
      <c r="E139" s="7" t="s">
        <v>10</v>
      </c>
      <c r="F139" s="51" t="s">
        <v>583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50">
        <v>60</v>
      </c>
      <c r="Y139" s="7"/>
      <c r="Z139" s="50"/>
      <c r="AA139" s="44">
        <f t="shared" si="8"/>
        <v>60</v>
      </c>
      <c r="AB139" s="2">
        <f t="shared" si="9"/>
        <v>1</v>
      </c>
    </row>
    <row r="140" spans="1:28" x14ac:dyDescent="0.3">
      <c r="A140" s="79">
        <f>RANK(AA140,$AA$2:AA276)</f>
        <v>135</v>
      </c>
      <c r="B140" s="7" t="s">
        <v>94</v>
      </c>
      <c r="C140" s="40"/>
      <c r="D140" s="2"/>
      <c r="E140" s="4" t="s">
        <v>10</v>
      </c>
      <c r="F140" s="51" t="s">
        <v>532</v>
      </c>
      <c r="G140" s="7"/>
      <c r="H140" s="7"/>
      <c r="I140" s="7"/>
      <c r="J140" s="7"/>
      <c r="K140" s="7"/>
      <c r="L140" s="7"/>
      <c r="M140" s="7"/>
      <c r="N140" s="7"/>
      <c r="O140" s="7"/>
      <c r="P140" s="50">
        <v>60</v>
      </c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44">
        <f t="shared" si="8"/>
        <v>60</v>
      </c>
      <c r="AB140" s="2">
        <f t="shared" si="9"/>
        <v>1</v>
      </c>
    </row>
    <row r="141" spans="1:28" x14ac:dyDescent="0.3">
      <c r="A141" s="79">
        <f>RANK(AA141,$AA$2:AA277)</f>
        <v>135</v>
      </c>
      <c r="B141" s="2" t="s">
        <v>94</v>
      </c>
      <c r="C141" s="40"/>
      <c r="D141" s="2"/>
      <c r="E141" s="7" t="s">
        <v>10</v>
      </c>
      <c r="F141" s="51" t="s">
        <v>531</v>
      </c>
      <c r="G141" s="7"/>
      <c r="H141" s="7"/>
      <c r="I141" s="7"/>
      <c r="J141" s="7"/>
      <c r="K141" s="7"/>
      <c r="L141" s="7"/>
      <c r="M141" s="7"/>
      <c r="N141" s="7"/>
      <c r="O141" s="7"/>
      <c r="P141" s="50">
        <v>60</v>
      </c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44">
        <f t="shared" si="8"/>
        <v>60</v>
      </c>
      <c r="AB141" s="2">
        <f t="shared" si="9"/>
        <v>1</v>
      </c>
    </row>
    <row r="142" spans="1:28" x14ac:dyDescent="0.3">
      <c r="A142" s="79">
        <f>RANK(AA142,$AA$2:AA278)</f>
        <v>135</v>
      </c>
      <c r="B142" s="7" t="s">
        <v>94</v>
      </c>
      <c r="C142" s="42" t="s">
        <v>52</v>
      </c>
      <c r="D142" s="7"/>
      <c r="E142" s="7" t="s">
        <v>9</v>
      </c>
      <c r="F142" s="42" t="s">
        <v>325</v>
      </c>
      <c r="G142" s="59"/>
      <c r="H142" s="59"/>
      <c r="I142" s="59"/>
      <c r="J142" s="46"/>
      <c r="K142" s="46"/>
      <c r="L142" s="46"/>
      <c r="M142" s="46"/>
      <c r="N142" s="46"/>
      <c r="O142" s="46"/>
      <c r="P142" s="50">
        <v>60</v>
      </c>
      <c r="Q142" s="46"/>
      <c r="R142" s="46"/>
      <c r="S142" s="46"/>
      <c r="T142" s="46"/>
      <c r="U142" s="46"/>
      <c r="V142" s="46"/>
      <c r="W142" s="46"/>
      <c r="X142" s="46"/>
      <c r="Y142" s="59"/>
      <c r="Z142" s="46"/>
      <c r="AA142" s="44">
        <f t="shared" si="8"/>
        <v>60</v>
      </c>
      <c r="AB142" s="2">
        <f t="shared" si="9"/>
        <v>1</v>
      </c>
    </row>
    <row r="143" spans="1:28" x14ac:dyDescent="0.3">
      <c r="A143" s="79">
        <f>RANK(AA143,$AA$2:AA279)</f>
        <v>135</v>
      </c>
      <c r="B143" s="4" t="s">
        <v>15</v>
      </c>
      <c r="C143" s="40" t="s">
        <v>13</v>
      </c>
      <c r="D143" s="4">
        <v>2011</v>
      </c>
      <c r="E143" s="4" t="s">
        <v>11</v>
      </c>
      <c r="F143" s="42" t="s">
        <v>433</v>
      </c>
      <c r="G143" s="59"/>
      <c r="H143" s="59"/>
      <c r="I143" s="59"/>
      <c r="J143" s="46">
        <v>60</v>
      </c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59"/>
      <c r="Z143" s="46"/>
      <c r="AA143" s="44">
        <f t="shared" si="8"/>
        <v>60</v>
      </c>
      <c r="AB143" s="2">
        <f t="shared" si="9"/>
        <v>1</v>
      </c>
    </row>
    <row r="144" spans="1:28" x14ac:dyDescent="0.3">
      <c r="A144" s="79">
        <f>RANK(AA144,$AA$2:AA280)</f>
        <v>135</v>
      </c>
      <c r="B144" s="2" t="s">
        <v>94</v>
      </c>
      <c r="C144" s="40"/>
      <c r="D144" s="2"/>
      <c r="E144" s="4" t="s">
        <v>10</v>
      </c>
      <c r="F144" s="51" t="s">
        <v>513</v>
      </c>
      <c r="G144" s="7"/>
      <c r="H144" s="7"/>
      <c r="I144" s="7"/>
      <c r="J144" s="7"/>
      <c r="K144" s="7"/>
      <c r="L144" s="7"/>
      <c r="M144" s="7"/>
      <c r="N144" s="7"/>
      <c r="O144" s="7"/>
      <c r="P144" s="50">
        <v>60</v>
      </c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44">
        <f t="shared" si="8"/>
        <v>60</v>
      </c>
      <c r="AB144" s="2">
        <f t="shared" si="9"/>
        <v>1</v>
      </c>
    </row>
    <row r="145" spans="1:28" x14ac:dyDescent="0.3">
      <c r="A145" s="79">
        <f>RANK(AA145,$AA$2:AA281)</f>
        <v>135</v>
      </c>
      <c r="B145" s="4" t="s">
        <v>15</v>
      </c>
      <c r="C145" s="38" t="s">
        <v>13</v>
      </c>
      <c r="D145" s="2">
        <v>2011</v>
      </c>
      <c r="E145" s="4" t="s">
        <v>11</v>
      </c>
      <c r="F145" s="38" t="s">
        <v>286</v>
      </c>
      <c r="G145" s="59"/>
      <c r="H145" s="59"/>
      <c r="I145" s="59"/>
      <c r="J145" s="46">
        <v>60</v>
      </c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59"/>
      <c r="Z145" s="46"/>
      <c r="AA145" s="44">
        <f t="shared" si="8"/>
        <v>60</v>
      </c>
      <c r="AB145" s="2">
        <f t="shared" si="9"/>
        <v>1</v>
      </c>
    </row>
    <row r="146" spans="1:28" x14ac:dyDescent="0.3">
      <c r="A146" s="79">
        <f>RANK(AA146,$AA$2:AA282)</f>
        <v>135</v>
      </c>
      <c r="B146" s="4" t="s">
        <v>15</v>
      </c>
      <c r="C146" s="38" t="s">
        <v>13</v>
      </c>
      <c r="D146" s="4">
        <v>2012</v>
      </c>
      <c r="E146" s="4" t="s">
        <v>10</v>
      </c>
      <c r="F146" s="38" t="s">
        <v>284</v>
      </c>
      <c r="G146" s="59"/>
      <c r="H146" s="59"/>
      <c r="I146" s="59"/>
      <c r="J146" s="46">
        <v>60</v>
      </c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59"/>
      <c r="Z146" s="46"/>
      <c r="AA146" s="44">
        <f t="shared" si="8"/>
        <v>60</v>
      </c>
      <c r="AB146" s="2">
        <f t="shared" si="9"/>
        <v>1</v>
      </c>
    </row>
    <row r="147" spans="1:28" x14ac:dyDescent="0.3">
      <c r="A147" s="79">
        <f>RANK(AA147,$AA$2:AA283)</f>
        <v>135</v>
      </c>
      <c r="B147" s="7" t="s">
        <v>15</v>
      </c>
      <c r="C147" s="68" t="s">
        <v>4</v>
      </c>
      <c r="D147" s="69"/>
      <c r="E147" s="69"/>
      <c r="F147" s="51" t="s">
        <v>626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80">
        <v>60</v>
      </c>
      <c r="Y147" s="7"/>
      <c r="Z147" s="80"/>
      <c r="AA147" s="44">
        <f t="shared" si="8"/>
        <v>60</v>
      </c>
      <c r="AB147" s="2">
        <f t="shared" si="9"/>
        <v>1</v>
      </c>
    </row>
    <row r="148" spans="1:28" x14ac:dyDescent="0.3">
      <c r="A148" s="79">
        <f>RANK(AA148,$AA$2:AA284)</f>
        <v>135</v>
      </c>
      <c r="B148" s="4" t="s">
        <v>15</v>
      </c>
      <c r="C148" s="38" t="s">
        <v>32</v>
      </c>
      <c r="D148" s="7">
        <v>2013</v>
      </c>
      <c r="E148" s="7" t="s">
        <v>10</v>
      </c>
      <c r="F148" s="51" t="s">
        <v>371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50">
        <v>60</v>
      </c>
      <c r="Y148" s="7"/>
      <c r="Z148" s="50"/>
      <c r="AA148" s="44">
        <f t="shared" si="8"/>
        <v>60</v>
      </c>
      <c r="AB148" s="2">
        <f t="shared" si="9"/>
        <v>1</v>
      </c>
    </row>
    <row r="149" spans="1:28" x14ac:dyDescent="0.3">
      <c r="A149" s="79">
        <f>RANK(AA149,$AA$2:AA285)</f>
        <v>135</v>
      </c>
      <c r="B149" s="4" t="s">
        <v>15</v>
      </c>
      <c r="C149" s="40" t="s">
        <v>32</v>
      </c>
      <c r="D149" s="2">
        <v>2013</v>
      </c>
      <c r="E149" s="2" t="s">
        <v>10</v>
      </c>
      <c r="F149" s="51" t="s">
        <v>614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50">
        <v>60</v>
      </c>
      <c r="Y149" s="7"/>
      <c r="Z149" s="50"/>
      <c r="AA149" s="44">
        <f t="shared" si="8"/>
        <v>60</v>
      </c>
      <c r="AB149" s="2">
        <f t="shared" si="9"/>
        <v>1</v>
      </c>
    </row>
    <row r="150" spans="1:28" x14ac:dyDescent="0.3">
      <c r="A150" s="79">
        <f>RANK(AA150,$AA$2:AA286)</f>
        <v>135</v>
      </c>
      <c r="B150" s="4" t="s">
        <v>15</v>
      </c>
      <c r="C150" s="38" t="s">
        <v>32</v>
      </c>
      <c r="D150" s="2">
        <v>2013</v>
      </c>
      <c r="E150" s="7" t="s">
        <v>10</v>
      </c>
      <c r="F150" s="51" t="s">
        <v>345</v>
      </c>
      <c r="G150" s="7"/>
      <c r="H150" s="7"/>
      <c r="I150" s="7"/>
      <c r="J150" s="7"/>
      <c r="K150" s="7"/>
      <c r="L150" s="7"/>
      <c r="M150" s="7"/>
      <c r="N150" s="7"/>
      <c r="O150" s="7"/>
      <c r="P150" s="50">
        <v>60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44">
        <f t="shared" si="8"/>
        <v>60</v>
      </c>
      <c r="AB150" s="2">
        <f t="shared" si="9"/>
        <v>1</v>
      </c>
    </row>
    <row r="151" spans="1:28" x14ac:dyDescent="0.3">
      <c r="A151" s="79">
        <f>RANK(AA151,$AA$2:AA287)</f>
        <v>135</v>
      </c>
      <c r="B151" s="2" t="s">
        <v>18</v>
      </c>
      <c r="C151" s="40" t="s">
        <v>52</v>
      </c>
      <c r="D151" s="2"/>
      <c r="E151" s="7" t="s">
        <v>9</v>
      </c>
      <c r="F151" s="42" t="s">
        <v>426</v>
      </c>
      <c r="G151" s="59"/>
      <c r="H151" s="59"/>
      <c r="I151" s="59"/>
      <c r="J151" s="46">
        <v>60</v>
      </c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59"/>
      <c r="Z151" s="46"/>
      <c r="AA151" s="44">
        <f t="shared" si="8"/>
        <v>60</v>
      </c>
      <c r="AB151" s="2">
        <f t="shared" si="9"/>
        <v>1</v>
      </c>
    </row>
    <row r="152" spans="1:28" x14ac:dyDescent="0.3">
      <c r="A152" s="79">
        <f>RANK(AA152,$AA$2:AA288)</f>
        <v>135</v>
      </c>
      <c r="B152" s="7" t="s">
        <v>15</v>
      </c>
      <c r="C152" s="42" t="s">
        <v>4</v>
      </c>
      <c r="D152" s="4">
        <v>2013</v>
      </c>
      <c r="E152" s="3" t="s">
        <v>10</v>
      </c>
      <c r="F152" s="51" t="s">
        <v>474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50">
        <v>60</v>
      </c>
      <c r="Y152" s="7"/>
      <c r="Z152" s="50"/>
      <c r="AA152" s="44">
        <f t="shared" si="8"/>
        <v>60</v>
      </c>
      <c r="AB152" s="2">
        <f t="shared" si="9"/>
        <v>1</v>
      </c>
    </row>
    <row r="153" spans="1:28" x14ac:dyDescent="0.3">
      <c r="A153" s="79">
        <f>RANK(AA153,$AA$2:AA289)</f>
        <v>135</v>
      </c>
      <c r="B153" s="2" t="s">
        <v>94</v>
      </c>
      <c r="C153" s="40"/>
      <c r="D153" s="2"/>
      <c r="E153" s="7" t="s">
        <v>10</v>
      </c>
      <c r="F153" s="51" t="s">
        <v>530</v>
      </c>
      <c r="G153" s="7"/>
      <c r="H153" s="7"/>
      <c r="I153" s="7"/>
      <c r="J153" s="7"/>
      <c r="K153" s="7"/>
      <c r="L153" s="7"/>
      <c r="M153" s="7"/>
      <c r="N153" s="7"/>
      <c r="O153" s="7"/>
      <c r="P153" s="50">
        <v>60</v>
      </c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44">
        <f t="shared" si="8"/>
        <v>60</v>
      </c>
      <c r="AB153" s="2">
        <f t="shared" si="9"/>
        <v>1</v>
      </c>
    </row>
    <row r="154" spans="1:28" x14ac:dyDescent="0.3">
      <c r="A154" s="79">
        <f>RANK(AA154,$AA$2:AA290)</f>
        <v>135</v>
      </c>
      <c r="B154" s="7" t="s">
        <v>94</v>
      </c>
      <c r="C154" s="40"/>
      <c r="D154" s="2"/>
      <c r="E154" s="4" t="s">
        <v>10</v>
      </c>
      <c r="F154" s="51" t="s">
        <v>533</v>
      </c>
      <c r="G154" s="7"/>
      <c r="H154" s="7"/>
      <c r="I154" s="7"/>
      <c r="J154" s="7"/>
      <c r="K154" s="7"/>
      <c r="L154" s="7"/>
      <c r="M154" s="7"/>
      <c r="N154" s="7"/>
      <c r="O154" s="7"/>
      <c r="P154" s="50">
        <v>60</v>
      </c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44">
        <f t="shared" si="8"/>
        <v>60</v>
      </c>
      <c r="AB154" s="2">
        <f t="shared" si="9"/>
        <v>1</v>
      </c>
    </row>
    <row r="155" spans="1:28" x14ac:dyDescent="0.3">
      <c r="A155" s="79">
        <f>RANK(AA155,$AA$2:AA291)</f>
        <v>154</v>
      </c>
      <c r="B155" s="2" t="s">
        <v>15</v>
      </c>
      <c r="C155" s="40" t="s">
        <v>4</v>
      </c>
      <c r="D155" s="2">
        <v>2014</v>
      </c>
      <c r="E155" s="7" t="s">
        <v>9</v>
      </c>
      <c r="F155" s="42" t="s">
        <v>140</v>
      </c>
      <c r="G155" s="59"/>
      <c r="H155" s="59"/>
      <c r="I155" s="59"/>
      <c r="J155" s="46"/>
      <c r="K155" s="46"/>
      <c r="L155" s="46"/>
      <c r="M155" s="46"/>
      <c r="N155" s="46"/>
      <c r="O155" s="46"/>
      <c r="P155" s="50">
        <v>20</v>
      </c>
      <c r="Q155" s="46"/>
      <c r="R155" s="46"/>
      <c r="S155" s="46"/>
      <c r="T155" s="46"/>
      <c r="U155" s="46"/>
      <c r="V155" s="46"/>
      <c r="W155" s="50">
        <v>30</v>
      </c>
      <c r="X155" s="67">
        <v>0</v>
      </c>
      <c r="Y155" s="59"/>
      <c r="Z155" s="67"/>
      <c r="AA155" s="44">
        <f t="shared" si="8"/>
        <v>50</v>
      </c>
      <c r="AB155" s="2">
        <f t="shared" si="9"/>
        <v>3</v>
      </c>
    </row>
    <row r="156" spans="1:28" x14ac:dyDescent="0.3">
      <c r="A156" s="79">
        <f>RANK(AA156,$AA$2:AA292)</f>
        <v>155</v>
      </c>
      <c r="B156" s="4" t="s">
        <v>15</v>
      </c>
      <c r="C156" s="38" t="s">
        <v>6</v>
      </c>
      <c r="D156" s="4">
        <v>2014</v>
      </c>
      <c r="E156" s="4" t="s">
        <v>9</v>
      </c>
      <c r="F156" s="38" t="s">
        <v>251</v>
      </c>
      <c r="G156" s="59"/>
      <c r="H156" s="59"/>
      <c r="I156" s="59"/>
      <c r="J156" s="46"/>
      <c r="K156" s="46"/>
      <c r="L156" s="46"/>
      <c r="M156" s="46"/>
      <c r="N156" s="46"/>
      <c r="O156" s="46"/>
      <c r="P156" s="50">
        <v>20</v>
      </c>
      <c r="Q156" s="46"/>
      <c r="R156" s="46"/>
      <c r="S156" s="46"/>
      <c r="T156" s="50">
        <v>20</v>
      </c>
      <c r="U156" s="46"/>
      <c r="V156" s="46"/>
      <c r="W156" s="46"/>
      <c r="X156" s="46"/>
      <c r="Y156" s="59"/>
      <c r="Z156" s="46"/>
      <c r="AA156" s="44">
        <f t="shared" si="8"/>
        <v>40</v>
      </c>
      <c r="AB156" s="2">
        <f t="shared" si="9"/>
        <v>2</v>
      </c>
    </row>
    <row r="157" spans="1:28" x14ac:dyDescent="0.3">
      <c r="A157" s="79">
        <f>RANK(AA157,$AA$2:AA293)</f>
        <v>155</v>
      </c>
      <c r="B157" s="7" t="s">
        <v>522</v>
      </c>
      <c r="C157" s="40"/>
      <c r="D157" s="2"/>
      <c r="E157" s="4" t="s">
        <v>9</v>
      </c>
      <c r="F157" s="51" t="s">
        <v>535</v>
      </c>
      <c r="G157" s="7"/>
      <c r="H157" s="7"/>
      <c r="I157" s="7"/>
      <c r="J157" s="7"/>
      <c r="K157" s="7"/>
      <c r="L157" s="7"/>
      <c r="M157" s="7"/>
      <c r="N157" s="7"/>
      <c r="O157" s="7"/>
      <c r="P157" s="50">
        <v>40</v>
      </c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44">
        <f t="shared" si="8"/>
        <v>40</v>
      </c>
      <c r="AB157" s="2">
        <f t="shared" si="9"/>
        <v>1</v>
      </c>
    </row>
    <row r="158" spans="1:28" x14ac:dyDescent="0.3">
      <c r="A158" s="79">
        <f>RANK(AA158,$AA$2:AA294)</f>
        <v>155</v>
      </c>
      <c r="B158" s="2" t="s">
        <v>94</v>
      </c>
      <c r="C158" s="39" t="s">
        <v>52</v>
      </c>
      <c r="D158" s="3"/>
      <c r="E158" s="4" t="s">
        <v>9</v>
      </c>
      <c r="F158" s="38" t="s">
        <v>324</v>
      </c>
      <c r="G158" s="59"/>
      <c r="H158" s="59"/>
      <c r="I158" s="59"/>
      <c r="J158" s="46"/>
      <c r="K158" s="46"/>
      <c r="L158" s="46"/>
      <c r="M158" s="46"/>
      <c r="N158" s="46"/>
      <c r="O158" s="46"/>
      <c r="P158" s="50">
        <v>40</v>
      </c>
      <c r="Q158" s="46"/>
      <c r="R158" s="46"/>
      <c r="S158" s="46"/>
      <c r="T158" s="46"/>
      <c r="U158" s="46"/>
      <c r="V158" s="46"/>
      <c r="W158" s="46"/>
      <c r="X158" s="46"/>
      <c r="Y158" s="59"/>
      <c r="Z158" s="46"/>
      <c r="AA158" s="44">
        <f t="shared" si="8"/>
        <v>40</v>
      </c>
      <c r="AB158" s="2">
        <f t="shared" si="9"/>
        <v>1</v>
      </c>
    </row>
    <row r="159" spans="1:28" x14ac:dyDescent="0.3">
      <c r="A159" s="79">
        <f>RANK(AA159,$AA$2:AA295)</f>
        <v>158</v>
      </c>
      <c r="B159" s="4" t="s">
        <v>94</v>
      </c>
      <c r="C159" s="38" t="s">
        <v>52</v>
      </c>
      <c r="D159" s="2"/>
      <c r="E159" s="4" t="s">
        <v>5</v>
      </c>
      <c r="F159" s="38" t="s">
        <v>327</v>
      </c>
      <c r="G159" s="59"/>
      <c r="H159" s="59"/>
      <c r="I159" s="59"/>
      <c r="J159" s="46"/>
      <c r="K159" s="46"/>
      <c r="L159" s="46"/>
      <c r="M159" s="46"/>
      <c r="N159" s="46"/>
      <c r="O159" s="46"/>
      <c r="P159" s="50">
        <v>30</v>
      </c>
      <c r="Q159" s="46"/>
      <c r="R159" s="46"/>
      <c r="S159" s="46"/>
      <c r="T159" s="46"/>
      <c r="U159" s="46"/>
      <c r="V159" s="46"/>
      <c r="W159" s="46"/>
      <c r="X159" s="46"/>
      <c r="Y159" s="59"/>
      <c r="Z159" s="46"/>
      <c r="AA159" s="44">
        <f t="shared" si="8"/>
        <v>30</v>
      </c>
      <c r="AB159" s="2">
        <f t="shared" si="9"/>
        <v>1</v>
      </c>
    </row>
    <row r="160" spans="1:28" x14ac:dyDescent="0.3">
      <c r="A160" s="79">
        <f>RANK(AA160,$AA$2:AA296)</f>
        <v>158</v>
      </c>
      <c r="B160" s="4" t="s">
        <v>18</v>
      </c>
      <c r="C160" s="40"/>
      <c r="D160" s="2"/>
      <c r="E160" s="4" t="s">
        <v>5</v>
      </c>
      <c r="F160" s="51" t="s">
        <v>519</v>
      </c>
      <c r="G160" s="7"/>
      <c r="H160" s="7"/>
      <c r="I160" s="7"/>
      <c r="J160" s="7"/>
      <c r="K160" s="7"/>
      <c r="L160" s="7"/>
      <c r="M160" s="7"/>
      <c r="N160" s="7"/>
      <c r="O160" s="7"/>
      <c r="P160" s="50">
        <v>30</v>
      </c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44">
        <f t="shared" si="8"/>
        <v>30</v>
      </c>
      <c r="AB160" s="2">
        <f t="shared" si="9"/>
        <v>1</v>
      </c>
    </row>
    <row r="161" spans="1:28" x14ac:dyDescent="0.3">
      <c r="A161" s="79">
        <f>RANK(AA161,$AA$2:AA297)</f>
        <v>160</v>
      </c>
      <c r="B161" s="7" t="s">
        <v>524</v>
      </c>
      <c r="C161" s="40"/>
      <c r="D161" s="2"/>
      <c r="E161" s="4" t="s">
        <v>9</v>
      </c>
      <c r="F161" s="51" t="s">
        <v>520</v>
      </c>
      <c r="G161" s="7"/>
      <c r="H161" s="7"/>
      <c r="I161" s="7"/>
      <c r="J161" s="7"/>
      <c r="K161" s="7"/>
      <c r="L161" s="7"/>
      <c r="M161" s="7"/>
      <c r="N161" s="7"/>
      <c r="O161" s="7"/>
      <c r="P161" s="50">
        <v>20</v>
      </c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44">
        <f t="shared" si="8"/>
        <v>20</v>
      </c>
      <c r="AB161" s="2">
        <f t="shared" si="9"/>
        <v>1</v>
      </c>
    </row>
    <row r="162" spans="1:28" x14ac:dyDescent="0.3">
      <c r="A162" s="79">
        <f>RANK(AA162,$AA$2:AA298)</f>
        <v>160</v>
      </c>
      <c r="B162" s="7" t="s">
        <v>524</v>
      </c>
      <c r="C162" s="40"/>
      <c r="D162" s="2"/>
      <c r="E162" s="4" t="s">
        <v>9</v>
      </c>
      <c r="F162" s="51" t="s">
        <v>521</v>
      </c>
      <c r="G162" s="7"/>
      <c r="H162" s="7"/>
      <c r="I162" s="7"/>
      <c r="J162" s="7"/>
      <c r="K162" s="7"/>
      <c r="L162" s="7"/>
      <c r="M162" s="7"/>
      <c r="N162" s="7"/>
      <c r="O162" s="7"/>
      <c r="P162" s="50">
        <v>20</v>
      </c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44">
        <f t="shared" ref="AA162:AA193" si="10">SUM(G162:Z162)</f>
        <v>20</v>
      </c>
      <c r="AB162" s="2">
        <f t="shared" ref="AB162:AB168" si="11">COUNT(G162:Z162)</f>
        <v>1</v>
      </c>
    </row>
    <row r="163" spans="1:28" x14ac:dyDescent="0.3">
      <c r="A163" s="79">
        <f>RANK(AA163,$AA$2:AA299)</f>
        <v>162</v>
      </c>
      <c r="B163" s="2" t="s">
        <v>15</v>
      </c>
      <c r="C163" s="40" t="s">
        <v>32</v>
      </c>
      <c r="D163" s="2">
        <v>2015</v>
      </c>
      <c r="E163" s="4" t="s">
        <v>9</v>
      </c>
      <c r="F163" s="42" t="s">
        <v>367</v>
      </c>
      <c r="G163" s="7"/>
      <c r="H163" s="7"/>
      <c r="I163" s="7"/>
      <c r="J163" s="7"/>
      <c r="K163" s="7"/>
      <c r="L163" s="7"/>
      <c r="M163" s="7"/>
      <c r="N163" s="7"/>
      <c r="O163" s="7"/>
      <c r="P163" s="50">
        <v>16</v>
      </c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44">
        <f t="shared" si="10"/>
        <v>16</v>
      </c>
      <c r="AB163" s="2">
        <f t="shared" si="11"/>
        <v>1</v>
      </c>
    </row>
    <row r="164" spans="1:28" x14ac:dyDescent="0.3">
      <c r="A164" s="79">
        <f>RANK(AA164,$AA$2:AA300)</f>
        <v>162</v>
      </c>
      <c r="B164" s="2" t="s">
        <v>15</v>
      </c>
      <c r="C164" s="40" t="s">
        <v>32</v>
      </c>
      <c r="D164" s="2">
        <v>2016</v>
      </c>
      <c r="E164" s="4" t="s">
        <v>5</v>
      </c>
      <c r="F164" s="42" t="s">
        <v>342</v>
      </c>
      <c r="G164" s="7"/>
      <c r="H164" s="7"/>
      <c r="I164" s="7"/>
      <c r="J164" s="7"/>
      <c r="K164" s="7"/>
      <c r="L164" s="7"/>
      <c r="M164" s="7"/>
      <c r="N164" s="7"/>
      <c r="O164" s="7"/>
      <c r="P164" s="50">
        <v>16</v>
      </c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44">
        <f t="shared" si="10"/>
        <v>16</v>
      </c>
      <c r="AB164" s="2">
        <f t="shared" si="11"/>
        <v>1</v>
      </c>
    </row>
    <row r="165" spans="1:28" x14ac:dyDescent="0.3">
      <c r="A165" s="79">
        <f>RANK(AA165,$AA$2:AA301)</f>
        <v>164</v>
      </c>
      <c r="B165" s="2" t="s">
        <v>15</v>
      </c>
      <c r="C165" s="40" t="s">
        <v>4</v>
      </c>
      <c r="D165" s="2">
        <v>2009</v>
      </c>
      <c r="E165" s="7" t="s">
        <v>12</v>
      </c>
      <c r="F165" s="42" t="s">
        <v>84</v>
      </c>
      <c r="G165" s="59"/>
      <c r="H165" s="59"/>
      <c r="I165" s="59"/>
      <c r="J165" s="46"/>
      <c r="K165" s="46"/>
      <c r="L165" s="46"/>
      <c r="M165" s="46"/>
      <c r="N165" s="46"/>
      <c r="O165" s="48">
        <v>0</v>
      </c>
      <c r="P165" s="46"/>
      <c r="Q165" s="46"/>
      <c r="R165" s="46"/>
      <c r="S165" s="46"/>
      <c r="T165" s="46"/>
      <c r="U165" s="46"/>
      <c r="V165" s="46"/>
      <c r="W165" s="46"/>
      <c r="X165" s="46"/>
      <c r="Y165" s="59"/>
      <c r="Z165" s="46"/>
      <c r="AA165" s="44">
        <f t="shared" si="10"/>
        <v>0</v>
      </c>
      <c r="AB165" s="2">
        <f t="shared" si="11"/>
        <v>1</v>
      </c>
    </row>
    <row r="166" spans="1:28" x14ac:dyDescent="0.3">
      <c r="A166" s="79">
        <f>RANK(AA166,$AA$2:AA302)</f>
        <v>164</v>
      </c>
      <c r="B166" s="7" t="s">
        <v>15</v>
      </c>
      <c r="C166" s="42" t="s">
        <v>4</v>
      </c>
      <c r="D166" s="7">
        <v>2014</v>
      </c>
      <c r="E166" s="4" t="s">
        <v>9</v>
      </c>
      <c r="F166" s="51" t="s">
        <v>627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67">
        <v>0</v>
      </c>
      <c r="Y166" s="7"/>
      <c r="Z166" s="67"/>
      <c r="AA166" s="44">
        <f t="shared" si="10"/>
        <v>0</v>
      </c>
      <c r="AB166" s="2">
        <f t="shared" si="11"/>
        <v>1</v>
      </c>
    </row>
    <row r="167" spans="1:28" x14ac:dyDescent="0.3">
      <c r="A167" s="79">
        <f>RANK(AA167,$AA$2:AA303)</f>
        <v>164</v>
      </c>
      <c r="B167" s="2" t="s">
        <v>15</v>
      </c>
      <c r="C167" s="40" t="s">
        <v>4</v>
      </c>
      <c r="D167" s="2">
        <v>2009</v>
      </c>
      <c r="E167" s="7" t="s">
        <v>12</v>
      </c>
      <c r="F167" s="42" t="s">
        <v>152</v>
      </c>
      <c r="G167" s="59"/>
      <c r="H167" s="59"/>
      <c r="I167" s="59"/>
      <c r="J167" s="46"/>
      <c r="K167" s="46"/>
      <c r="L167" s="46"/>
      <c r="M167" s="46"/>
      <c r="N167" s="46"/>
      <c r="O167" s="48">
        <v>0</v>
      </c>
      <c r="P167" s="46"/>
      <c r="Q167" s="46"/>
      <c r="R167" s="46"/>
      <c r="S167" s="46"/>
      <c r="T167" s="46"/>
      <c r="U167" s="46"/>
      <c r="V167" s="46"/>
      <c r="W167" s="46"/>
      <c r="X167" s="46"/>
      <c r="Y167" s="59"/>
      <c r="Z167" s="46"/>
      <c r="AA167" s="44">
        <f t="shared" si="10"/>
        <v>0</v>
      </c>
      <c r="AB167" s="2">
        <f t="shared" si="11"/>
        <v>1</v>
      </c>
    </row>
    <row r="168" spans="1:28" x14ac:dyDescent="0.3">
      <c r="A168" s="79">
        <f>RANK(AA168,$AA$2:AA304)</f>
        <v>164</v>
      </c>
      <c r="B168" s="4" t="s">
        <v>15</v>
      </c>
      <c r="C168" s="40" t="s">
        <v>4</v>
      </c>
      <c r="D168" s="2">
        <v>2013</v>
      </c>
      <c r="E168" s="7" t="s">
        <v>10</v>
      </c>
      <c r="F168" s="38" t="s">
        <v>252</v>
      </c>
      <c r="G168" s="59"/>
      <c r="H168" s="59"/>
      <c r="I168" s="59"/>
      <c r="J168" s="46"/>
      <c r="K168" s="46"/>
      <c r="L168" s="46"/>
      <c r="M168" s="46"/>
      <c r="N168" s="46"/>
      <c r="O168" s="60">
        <v>0</v>
      </c>
      <c r="P168" s="46"/>
      <c r="Q168" s="46"/>
      <c r="R168" s="46"/>
      <c r="S168" s="46"/>
      <c r="T168" s="46"/>
      <c r="U168" s="46"/>
      <c r="V168" s="46"/>
      <c r="W168" s="46"/>
      <c r="X168" s="46"/>
      <c r="Y168" s="59"/>
      <c r="Z168" s="46"/>
      <c r="AA168" s="44">
        <f t="shared" si="10"/>
        <v>0</v>
      </c>
      <c r="AB168" s="2">
        <f t="shared" si="11"/>
        <v>1</v>
      </c>
    </row>
  </sheetData>
  <autoFilter ref="A1:AB1" xr:uid="{00000000-0001-0000-0300-000000000000}">
    <sortState xmlns:xlrd2="http://schemas.microsoft.com/office/spreadsheetml/2017/richdata2" ref="A2:AB168">
      <sortCondition descending="1" ref="AA1"/>
    </sortState>
  </autoFilter>
  <phoneticPr fontId="1" type="noConversion"/>
  <conditionalFormatting sqref="F1:F1048576">
    <cfRule type="duplicateValues" dxfId="126" priority="1"/>
    <cfRule type="duplicateValues" dxfId="125" priority="1089"/>
  </conditionalFormatting>
  <conditionalFormatting sqref="F10">
    <cfRule type="duplicateValues" dxfId="124" priority="187"/>
  </conditionalFormatting>
  <conditionalFormatting sqref="F11 F1:F9 F14:F23 F27:F29 F32:F34 F36:F42 F46:F49 F52:F1048576">
    <cfRule type="duplicateValues" dxfId="123" priority="1092"/>
  </conditionalFormatting>
  <conditionalFormatting sqref="F12">
    <cfRule type="duplicateValues" dxfId="122" priority="186"/>
  </conditionalFormatting>
  <conditionalFormatting sqref="F13">
    <cfRule type="duplicateValues" dxfId="121" priority="185"/>
  </conditionalFormatting>
  <conditionalFormatting sqref="F24">
    <cfRule type="duplicateValues" dxfId="120" priority="184"/>
  </conditionalFormatting>
  <conditionalFormatting sqref="F25">
    <cfRule type="duplicateValues" dxfId="119" priority="183"/>
  </conditionalFormatting>
  <conditionalFormatting sqref="F26">
    <cfRule type="duplicateValues" dxfId="118" priority="182"/>
  </conditionalFormatting>
  <conditionalFormatting sqref="F30">
    <cfRule type="duplicateValues" dxfId="117" priority="181"/>
  </conditionalFormatting>
  <conditionalFormatting sqref="F31">
    <cfRule type="duplicateValues" dxfId="116" priority="180"/>
  </conditionalFormatting>
  <conditionalFormatting sqref="F35">
    <cfRule type="duplicateValues" dxfId="115" priority="179"/>
  </conditionalFormatting>
  <conditionalFormatting sqref="F43">
    <cfRule type="duplicateValues" dxfId="114" priority="178"/>
  </conditionalFormatting>
  <conditionalFormatting sqref="F44">
    <cfRule type="duplicateValues" dxfId="113" priority="177"/>
  </conditionalFormatting>
  <conditionalFormatting sqref="F45">
    <cfRule type="duplicateValues" dxfId="112" priority="176"/>
  </conditionalFormatting>
  <conditionalFormatting sqref="F50">
    <cfRule type="duplicateValues" dxfId="111" priority="175"/>
  </conditionalFormatting>
  <conditionalFormatting sqref="F51">
    <cfRule type="duplicateValues" dxfId="110" priority="174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95"/>
  <sheetViews>
    <sheetView zoomScaleNormal="100" workbookViewId="0">
      <pane ySplit="1" topLeftCell="A2" activePane="bottomLeft" state="frozen"/>
      <selection pane="bottomLeft" activeCell="AB1" sqref="AB1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1.33203125" style="6" hidden="1" customWidth="1" outlineLevel="1"/>
    <col min="8" max="9" width="12.44140625" style="6" hidden="1" customWidth="1" outlineLevel="1"/>
    <col min="10" max="10" width="14.33203125" style="6" hidden="1" customWidth="1" outlineLevel="1"/>
    <col min="11" max="11" width="13" style="6" hidden="1" customWidth="1" outlineLevel="1"/>
    <col min="12" max="12" width="10.5546875" style="6" hidden="1" customWidth="1" outlineLevel="1"/>
    <col min="13" max="13" width="10.44140625" style="6" hidden="1" customWidth="1" outlineLevel="1" collapsed="1"/>
    <col min="14" max="14" width="10.88671875" style="6" hidden="1" customWidth="1" outlineLevel="1" collapsed="1"/>
    <col min="15" max="15" width="12.44140625" style="6" hidden="1" customWidth="1" outlineLevel="1" collapsed="1"/>
    <col min="16" max="16" width="12.44140625" style="6" hidden="1" customWidth="1" outlineLevel="1"/>
    <col min="17" max="17" width="12" style="1" hidden="1" customWidth="1" outlineLevel="1"/>
    <col min="18" max="18" width="11.77734375" style="6" hidden="1" customWidth="1" outlineLevel="1"/>
    <col min="19" max="19" width="11.6640625" style="6" hidden="1" customWidth="1" outlineLevel="1"/>
    <col min="20" max="20" width="12.88671875" style="6" hidden="1" customWidth="1" outlineLevel="1" collapsed="1"/>
    <col min="21" max="22" width="11.6640625" style="6" hidden="1" customWidth="1" outlineLevel="1" collapsed="1"/>
    <col min="23" max="23" width="13.21875" style="6" hidden="1" customWidth="1" outlineLevel="1" collapsed="1"/>
    <col min="24" max="24" width="12.6640625" style="6" hidden="1" customWidth="1" outlineLevel="1" collapsed="1"/>
    <col min="25" max="25" width="13.77734375" style="6" hidden="1" customWidth="1" outlineLevel="1" collapsed="1"/>
    <col min="26" max="26" width="10.44140625" style="6" hidden="1" customWidth="1" outlineLevel="1" collapsed="1"/>
    <col min="27" max="27" width="10.5546875" style="6" hidden="1" customWidth="1" outlineLevel="1" collapsed="1"/>
    <col min="28" max="28" width="9.5546875" style="5" customWidth="1" collapsed="1"/>
    <col min="29" max="29" width="8.44140625" style="1" customWidth="1"/>
    <col min="30" max="16384" width="9.109375" style="1"/>
  </cols>
  <sheetData>
    <row r="1" spans="1:29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6" t="s">
        <v>553</v>
      </c>
      <c r="H1" s="66" t="s">
        <v>457</v>
      </c>
      <c r="I1" s="66" t="s">
        <v>458</v>
      </c>
      <c r="J1" s="66" t="s">
        <v>555</v>
      </c>
      <c r="K1" s="66" t="s">
        <v>556</v>
      </c>
      <c r="L1" s="66" t="s">
        <v>450</v>
      </c>
      <c r="M1" s="66" t="s">
        <v>449</v>
      </c>
      <c r="N1" s="66" t="s">
        <v>455</v>
      </c>
      <c r="O1" s="66" t="s">
        <v>453</v>
      </c>
      <c r="P1" s="66" t="s">
        <v>456</v>
      </c>
      <c r="Q1" s="66" t="s">
        <v>454</v>
      </c>
      <c r="R1" s="66" t="s">
        <v>481</v>
      </c>
      <c r="S1" s="66" t="s">
        <v>480</v>
      </c>
      <c r="T1" s="66" t="s">
        <v>479</v>
      </c>
      <c r="U1" s="66" t="s">
        <v>536</v>
      </c>
      <c r="V1" s="66" t="s">
        <v>558</v>
      </c>
      <c r="W1" s="66" t="s">
        <v>564</v>
      </c>
      <c r="X1" s="66" t="s">
        <v>559</v>
      </c>
      <c r="Y1" s="66" t="s">
        <v>587</v>
      </c>
      <c r="Z1" s="66" t="s">
        <v>630</v>
      </c>
      <c r="AA1" s="75" t="s">
        <v>632</v>
      </c>
      <c r="AB1" s="43" t="s">
        <v>633</v>
      </c>
      <c r="AC1" s="43" t="s">
        <v>21</v>
      </c>
    </row>
    <row r="2" spans="1:29" x14ac:dyDescent="0.3">
      <c r="A2" s="79">
        <f>RANK(AB2,$AB$2:AB95)</f>
        <v>1</v>
      </c>
      <c r="B2" s="2" t="s">
        <v>15</v>
      </c>
      <c r="C2" s="40" t="s">
        <v>6</v>
      </c>
      <c r="D2" s="2">
        <v>2011</v>
      </c>
      <c r="E2" s="7" t="s">
        <v>11</v>
      </c>
      <c r="F2" s="40" t="s">
        <v>39</v>
      </c>
      <c r="G2" s="46">
        <v>480</v>
      </c>
      <c r="H2" s="46">
        <v>1020</v>
      </c>
      <c r="I2" s="46">
        <v>1020</v>
      </c>
      <c r="J2" s="46"/>
      <c r="K2" s="46"/>
      <c r="L2" s="46"/>
      <c r="M2" s="46"/>
      <c r="N2" s="46">
        <v>145</v>
      </c>
      <c r="O2" s="7"/>
      <c r="P2" s="46">
        <v>215</v>
      </c>
      <c r="Q2" s="47"/>
      <c r="R2" s="50">
        <v>180</v>
      </c>
      <c r="S2" s="46"/>
      <c r="T2" s="46"/>
      <c r="U2" s="50">
        <v>240</v>
      </c>
      <c r="V2" s="46"/>
      <c r="W2" s="46"/>
      <c r="X2" s="50">
        <v>1200</v>
      </c>
      <c r="Y2" s="50">
        <v>1020</v>
      </c>
      <c r="Z2" s="46"/>
      <c r="AA2" s="50">
        <v>260</v>
      </c>
      <c r="AB2" s="44">
        <f t="shared" ref="AB2:AB33" si="0">SUM(G2:AA2)</f>
        <v>5780</v>
      </c>
      <c r="AC2" s="2">
        <f t="shared" ref="AC2:AC33" si="1">COUNT(G2:AA2)</f>
        <v>10</v>
      </c>
    </row>
    <row r="3" spans="1:29" x14ac:dyDescent="0.3">
      <c r="A3" s="79">
        <f>RANK(AB3,$AB$2:AB96)</f>
        <v>2</v>
      </c>
      <c r="B3" s="4" t="s">
        <v>15</v>
      </c>
      <c r="C3" s="40" t="s">
        <v>4</v>
      </c>
      <c r="D3" s="2">
        <v>2008</v>
      </c>
      <c r="E3" s="3" t="s">
        <v>12</v>
      </c>
      <c r="F3" s="40" t="s">
        <v>26</v>
      </c>
      <c r="G3" s="46">
        <v>1200</v>
      </c>
      <c r="H3" s="46"/>
      <c r="I3" s="46"/>
      <c r="J3" s="46"/>
      <c r="K3" s="46"/>
      <c r="L3" s="46"/>
      <c r="M3" s="46"/>
      <c r="N3" s="46"/>
      <c r="O3" s="7"/>
      <c r="P3" s="46"/>
      <c r="Q3" s="47">
        <v>850</v>
      </c>
      <c r="R3" s="46"/>
      <c r="S3" s="46"/>
      <c r="T3" s="46">
        <v>1400</v>
      </c>
      <c r="U3" s="46"/>
      <c r="V3" s="46">
        <v>2000</v>
      </c>
      <c r="W3" s="46"/>
      <c r="X3" s="46"/>
      <c r="Y3" s="46"/>
      <c r="Z3" s="46">
        <v>230</v>
      </c>
      <c r="AA3" s="46"/>
      <c r="AB3" s="44">
        <f t="shared" si="0"/>
        <v>5680</v>
      </c>
      <c r="AC3" s="2">
        <f t="shared" si="1"/>
        <v>5</v>
      </c>
    </row>
    <row r="4" spans="1:29" x14ac:dyDescent="0.3">
      <c r="A4" s="79">
        <f>RANK(AB4,$AB$2:AB97)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0" t="s">
        <v>46</v>
      </c>
      <c r="G4" s="46">
        <v>660</v>
      </c>
      <c r="H4" s="46"/>
      <c r="I4" s="46"/>
      <c r="J4" s="46"/>
      <c r="K4" s="46"/>
      <c r="L4" s="46"/>
      <c r="M4" s="46">
        <v>180</v>
      </c>
      <c r="N4" s="46"/>
      <c r="O4" s="50">
        <v>1200</v>
      </c>
      <c r="P4" s="7"/>
      <c r="Q4" s="2"/>
      <c r="R4" s="7"/>
      <c r="S4" s="7"/>
      <c r="T4" s="59">
        <v>760</v>
      </c>
      <c r="U4" s="7"/>
      <c r="V4" s="59"/>
      <c r="W4" s="59"/>
      <c r="X4" s="50">
        <v>840</v>
      </c>
      <c r="Y4" s="50">
        <v>660</v>
      </c>
      <c r="Z4" s="48"/>
      <c r="AA4" s="50"/>
      <c r="AB4" s="44">
        <f t="shared" si="0"/>
        <v>4300</v>
      </c>
      <c r="AC4" s="2">
        <f t="shared" si="1"/>
        <v>6</v>
      </c>
    </row>
    <row r="5" spans="1:29" x14ac:dyDescent="0.3">
      <c r="A5" s="79">
        <f>RANK(AB5,$AB$2:AB98)</f>
        <v>4</v>
      </c>
      <c r="B5" s="2" t="s">
        <v>15</v>
      </c>
      <c r="C5" s="40" t="s">
        <v>4</v>
      </c>
      <c r="D5" s="2">
        <v>2010</v>
      </c>
      <c r="E5" s="7" t="s">
        <v>11</v>
      </c>
      <c r="F5" s="40" t="s">
        <v>34</v>
      </c>
      <c r="G5" s="46">
        <v>660</v>
      </c>
      <c r="H5" s="46">
        <v>660</v>
      </c>
      <c r="I5" s="46">
        <v>0</v>
      </c>
      <c r="J5" s="46"/>
      <c r="K5" s="46"/>
      <c r="L5" s="46">
        <v>75</v>
      </c>
      <c r="M5" s="46"/>
      <c r="N5" s="46"/>
      <c r="O5" s="7"/>
      <c r="P5" s="7"/>
      <c r="Q5" s="2"/>
      <c r="R5" s="7"/>
      <c r="S5" s="7"/>
      <c r="T5" s="7"/>
      <c r="U5" s="50">
        <v>360</v>
      </c>
      <c r="V5" s="7"/>
      <c r="W5" s="7"/>
      <c r="X5" s="7"/>
      <c r="Y5" s="50">
        <v>1200</v>
      </c>
      <c r="Z5" s="46"/>
      <c r="AA5" s="50">
        <v>585</v>
      </c>
      <c r="AB5" s="44">
        <f t="shared" si="0"/>
        <v>3540</v>
      </c>
      <c r="AC5" s="2">
        <f t="shared" si="1"/>
        <v>7</v>
      </c>
    </row>
    <row r="6" spans="1:29" x14ac:dyDescent="0.3">
      <c r="A6" s="79">
        <f>RANK(AB6,$AB$2:AB99)</f>
        <v>5</v>
      </c>
      <c r="B6" s="2" t="s">
        <v>15</v>
      </c>
      <c r="C6" s="40" t="s">
        <v>32</v>
      </c>
      <c r="D6" s="2">
        <v>2012</v>
      </c>
      <c r="E6" s="4" t="s">
        <v>10</v>
      </c>
      <c r="F6" s="40" t="s">
        <v>66</v>
      </c>
      <c r="G6" s="46"/>
      <c r="H6" s="46">
        <v>360</v>
      </c>
      <c r="I6" s="46">
        <v>480</v>
      </c>
      <c r="J6" s="46"/>
      <c r="K6" s="46"/>
      <c r="L6" s="46"/>
      <c r="M6" s="46"/>
      <c r="N6" s="46"/>
      <c r="O6" s="7"/>
      <c r="P6" s="7"/>
      <c r="Q6" s="2"/>
      <c r="R6" s="50">
        <v>240</v>
      </c>
      <c r="S6" s="7"/>
      <c r="T6" s="7"/>
      <c r="U6" s="50">
        <v>180</v>
      </c>
      <c r="V6" s="7"/>
      <c r="W6" s="7"/>
      <c r="X6" s="50">
        <v>840</v>
      </c>
      <c r="Y6" s="50">
        <v>660</v>
      </c>
      <c r="Z6" s="46"/>
      <c r="AA6" s="50">
        <v>380</v>
      </c>
      <c r="AB6" s="44">
        <f t="shared" si="0"/>
        <v>3140</v>
      </c>
      <c r="AC6" s="2">
        <f t="shared" si="1"/>
        <v>7</v>
      </c>
    </row>
    <row r="7" spans="1:29" x14ac:dyDescent="0.3">
      <c r="A7" s="79">
        <f>RANK(AB7,$AB$2:AB100)</f>
        <v>6</v>
      </c>
      <c r="B7" s="2" t="s">
        <v>15</v>
      </c>
      <c r="C7" s="40" t="s">
        <v>4</v>
      </c>
      <c r="D7" s="2">
        <v>2009</v>
      </c>
      <c r="E7" s="3" t="s">
        <v>12</v>
      </c>
      <c r="F7" s="38" t="s">
        <v>35</v>
      </c>
      <c r="G7" s="46">
        <v>660</v>
      </c>
      <c r="H7" s="46"/>
      <c r="I7" s="46"/>
      <c r="J7" s="46"/>
      <c r="K7" s="46"/>
      <c r="L7" s="46">
        <v>330</v>
      </c>
      <c r="M7" s="46"/>
      <c r="N7" s="46">
        <v>75</v>
      </c>
      <c r="O7" s="7"/>
      <c r="P7" s="46">
        <v>480</v>
      </c>
      <c r="Q7" s="47"/>
      <c r="R7" s="46"/>
      <c r="S7" s="46">
        <v>330</v>
      </c>
      <c r="T7" s="46"/>
      <c r="U7" s="50">
        <v>660</v>
      </c>
      <c r="V7" s="46"/>
      <c r="W7" s="53">
        <v>460</v>
      </c>
      <c r="X7" s="46"/>
      <c r="Y7" s="53"/>
      <c r="Z7" s="46"/>
      <c r="AA7" s="53"/>
      <c r="AB7" s="44">
        <f t="shared" si="0"/>
        <v>2995</v>
      </c>
      <c r="AC7" s="2">
        <f t="shared" si="1"/>
        <v>7</v>
      </c>
    </row>
    <row r="8" spans="1:29" x14ac:dyDescent="0.3">
      <c r="A8" s="79">
        <f>RANK(AB8,$AB$2:AB101)</f>
        <v>7</v>
      </c>
      <c r="B8" s="4" t="s">
        <v>15</v>
      </c>
      <c r="C8" s="38" t="s">
        <v>4</v>
      </c>
      <c r="D8" s="4">
        <v>2009</v>
      </c>
      <c r="E8" s="2" t="s">
        <v>12</v>
      </c>
      <c r="F8" s="38" t="s">
        <v>24</v>
      </c>
      <c r="G8" s="46">
        <v>480</v>
      </c>
      <c r="H8" s="46"/>
      <c r="I8" s="46"/>
      <c r="J8" s="46"/>
      <c r="K8" s="46"/>
      <c r="L8" s="46">
        <v>330</v>
      </c>
      <c r="M8" s="46"/>
      <c r="N8" s="46">
        <v>145</v>
      </c>
      <c r="O8" s="7"/>
      <c r="P8" s="46">
        <v>330</v>
      </c>
      <c r="Q8" s="47"/>
      <c r="R8" s="46"/>
      <c r="S8" s="46">
        <v>330</v>
      </c>
      <c r="T8" s="46"/>
      <c r="U8" s="50">
        <v>480</v>
      </c>
      <c r="V8" s="46"/>
      <c r="W8" s="59">
        <v>85</v>
      </c>
      <c r="X8" s="46"/>
      <c r="Y8" s="59"/>
      <c r="Z8" s="46">
        <v>230</v>
      </c>
      <c r="AA8" s="59"/>
      <c r="AB8" s="44">
        <f t="shared" si="0"/>
        <v>2410</v>
      </c>
      <c r="AC8" s="2">
        <f t="shared" si="1"/>
        <v>8</v>
      </c>
    </row>
    <row r="9" spans="1:29" x14ac:dyDescent="0.3">
      <c r="A9" s="79">
        <f>RANK(AB9,$AB$2:AB102)</f>
        <v>8</v>
      </c>
      <c r="B9" s="2" t="s">
        <v>15</v>
      </c>
      <c r="C9" s="40" t="s">
        <v>13</v>
      </c>
      <c r="D9" s="2">
        <v>2010</v>
      </c>
      <c r="E9" s="7" t="s">
        <v>11</v>
      </c>
      <c r="F9" s="40" t="s">
        <v>67</v>
      </c>
      <c r="G9" s="46"/>
      <c r="H9" s="46">
        <v>480</v>
      </c>
      <c r="I9" s="46">
        <v>360</v>
      </c>
      <c r="J9" s="46"/>
      <c r="K9" s="46">
        <v>195</v>
      </c>
      <c r="L9" s="46"/>
      <c r="M9" s="46"/>
      <c r="N9" s="46"/>
      <c r="O9" s="50">
        <v>660</v>
      </c>
      <c r="P9" s="46">
        <v>215</v>
      </c>
      <c r="Q9" s="47"/>
      <c r="R9" s="46"/>
      <c r="S9" s="46">
        <v>75</v>
      </c>
      <c r="T9" s="46"/>
      <c r="U9" s="50">
        <v>120</v>
      </c>
      <c r="V9" s="46"/>
      <c r="W9" s="46"/>
      <c r="X9" s="46"/>
      <c r="Y9" s="50">
        <v>120</v>
      </c>
      <c r="Z9" s="46"/>
      <c r="AA9" s="50"/>
      <c r="AB9" s="44">
        <f t="shared" si="0"/>
        <v>2225</v>
      </c>
      <c r="AC9" s="2">
        <f t="shared" si="1"/>
        <v>8</v>
      </c>
    </row>
    <row r="10" spans="1:29" x14ac:dyDescent="0.3">
      <c r="A10" s="79">
        <f>RANK(AB10,$AB$2:AB103)</f>
        <v>9</v>
      </c>
      <c r="B10" s="3" t="s">
        <v>15</v>
      </c>
      <c r="C10" s="39" t="s">
        <v>4</v>
      </c>
      <c r="D10" s="2">
        <v>2009</v>
      </c>
      <c r="E10" s="3" t="s">
        <v>12</v>
      </c>
      <c r="F10" s="40" t="s">
        <v>19</v>
      </c>
      <c r="G10" s="46"/>
      <c r="H10" s="46"/>
      <c r="I10" s="46"/>
      <c r="J10" s="46"/>
      <c r="K10" s="46"/>
      <c r="L10" s="46"/>
      <c r="M10" s="46"/>
      <c r="N10" s="46">
        <v>75</v>
      </c>
      <c r="O10" s="7"/>
      <c r="P10" s="7"/>
      <c r="Q10" s="2"/>
      <c r="R10" s="7"/>
      <c r="S10" s="7"/>
      <c r="T10" s="7"/>
      <c r="U10" s="50">
        <v>240</v>
      </c>
      <c r="V10" s="7"/>
      <c r="W10" s="7"/>
      <c r="X10" s="50">
        <v>1020</v>
      </c>
      <c r="Y10" s="50">
        <v>840</v>
      </c>
      <c r="Z10" s="46"/>
      <c r="AA10" s="50"/>
      <c r="AB10" s="44">
        <f t="shared" si="0"/>
        <v>2175</v>
      </c>
      <c r="AC10" s="2">
        <f t="shared" si="1"/>
        <v>4</v>
      </c>
    </row>
    <row r="11" spans="1:29" x14ac:dyDescent="0.3">
      <c r="A11" s="79">
        <f>RANK(AB11,$AB$2:AB104)</f>
        <v>10</v>
      </c>
      <c r="B11" s="2" t="s">
        <v>15</v>
      </c>
      <c r="C11" s="39" t="s">
        <v>45</v>
      </c>
      <c r="D11" s="3">
        <v>2008</v>
      </c>
      <c r="E11" s="2" t="s">
        <v>12</v>
      </c>
      <c r="F11" s="39" t="s">
        <v>87</v>
      </c>
      <c r="G11" s="46"/>
      <c r="H11" s="46"/>
      <c r="I11" s="46">
        <v>660</v>
      </c>
      <c r="J11" s="46"/>
      <c r="K11" s="46"/>
      <c r="L11" s="46"/>
      <c r="M11" s="46"/>
      <c r="N11" s="46"/>
      <c r="O11" s="50">
        <v>840</v>
      </c>
      <c r="P11" s="7"/>
      <c r="Q11" s="2"/>
      <c r="R11" s="7"/>
      <c r="S11" s="7"/>
      <c r="T11" s="7"/>
      <c r="U11" s="7"/>
      <c r="V11" s="7"/>
      <c r="W11" s="7"/>
      <c r="X11" s="50">
        <v>660</v>
      </c>
      <c r="Y11" s="7"/>
      <c r="Z11" s="46"/>
      <c r="AA11" s="7"/>
      <c r="AB11" s="44">
        <f t="shared" si="0"/>
        <v>2160</v>
      </c>
      <c r="AC11" s="2">
        <f t="shared" si="1"/>
        <v>3</v>
      </c>
    </row>
    <row r="12" spans="1:29" x14ac:dyDescent="0.3">
      <c r="A12" s="79">
        <f>RANK(AB12,$AB$2:AB105)</f>
        <v>11</v>
      </c>
      <c r="B12" s="4" t="s">
        <v>15</v>
      </c>
      <c r="C12" s="38" t="s">
        <v>22</v>
      </c>
      <c r="D12" s="2">
        <v>2009</v>
      </c>
      <c r="E12" s="3" t="s">
        <v>12</v>
      </c>
      <c r="F12" s="40" t="s">
        <v>72</v>
      </c>
      <c r="G12" s="46"/>
      <c r="H12" s="46">
        <v>1200</v>
      </c>
      <c r="I12" s="46"/>
      <c r="J12" s="46"/>
      <c r="K12" s="46"/>
      <c r="L12" s="46"/>
      <c r="M12" s="46"/>
      <c r="N12" s="46"/>
      <c r="O12" s="7"/>
      <c r="P12" s="7"/>
      <c r="Q12" s="2"/>
      <c r="R12" s="7"/>
      <c r="S12" s="7"/>
      <c r="T12" s="59">
        <v>760</v>
      </c>
      <c r="U12" s="7"/>
      <c r="V12" s="59"/>
      <c r="W12" s="59"/>
      <c r="X12" s="59"/>
      <c r="Y12" s="59"/>
      <c r="Z12" s="46"/>
      <c r="AA12" s="59"/>
      <c r="AB12" s="44">
        <f t="shared" si="0"/>
        <v>1960</v>
      </c>
      <c r="AC12" s="2">
        <f t="shared" si="1"/>
        <v>2</v>
      </c>
    </row>
    <row r="13" spans="1:29" x14ac:dyDescent="0.3">
      <c r="A13" s="79">
        <f>RANK(AB13,$AB$2:AB106)</f>
        <v>12</v>
      </c>
      <c r="B13" s="2" t="s">
        <v>15</v>
      </c>
      <c r="C13" s="40" t="s">
        <v>4</v>
      </c>
      <c r="D13" s="2">
        <v>2008</v>
      </c>
      <c r="E13" s="3" t="s">
        <v>12</v>
      </c>
      <c r="F13" s="40" t="s">
        <v>27</v>
      </c>
      <c r="G13" s="46">
        <v>840</v>
      </c>
      <c r="H13" s="46"/>
      <c r="I13" s="46"/>
      <c r="J13" s="46">
        <v>460</v>
      </c>
      <c r="K13" s="46"/>
      <c r="L13" s="46"/>
      <c r="M13" s="46"/>
      <c r="N13" s="46"/>
      <c r="O13" s="7"/>
      <c r="P13" s="46"/>
      <c r="Q13" s="47">
        <v>380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4">
        <f t="shared" si="0"/>
        <v>1680</v>
      </c>
      <c r="AC13" s="2">
        <f t="shared" si="1"/>
        <v>3</v>
      </c>
    </row>
    <row r="14" spans="1:29" x14ac:dyDescent="0.3">
      <c r="A14" s="79">
        <f>RANK(AB14,$AB$2:AB107)</f>
        <v>12</v>
      </c>
      <c r="B14" s="2" t="s">
        <v>15</v>
      </c>
      <c r="C14" s="39" t="s">
        <v>4</v>
      </c>
      <c r="D14" s="2">
        <v>2008</v>
      </c>
      <c r="E14" s="3" t="s">
        <v>12</v>
      </c>
      <c r="F14" s="39" t="s">
        <v>117</v>
      </c>
      <c r="G14" s="46"/>
      <c r="H14" s="46"/>
      <c r="I14" s="46"/>
      <c r="J14" s="46"/>
      <c r="K14" s="46"/>
      <c r="L14" s="46"/>
      <c r="M14" s="46"/>
      <c r="N14" s="46"/>
      <c r="O14" s="50">
        <v>1020</v>
      </c>
      <c r="P14" s="7"/>
      <c r="Q14" s="2"/>
      <c r="R14" s="7"/>
      <c r="S14" s="7"/>
      <c r="T14" s="7"/>
      <c r="U14" s="7"/>
      <c r="V14" s="7"/>
      <c r="W14" s="7"/>
      <c r="X14" s="50">
        <v>660</v>
      </c>
      <c r="Y14" s="7"/>
      <c r="Z14" s="46"/>
      <c r="AA14" s="7"/>
      <c r="AB14" s="44">
        <f t="shared" si="0"/>
        <v>1680</v>
      </c>
      <c r="AC14" s="2">
        <f t="shared" si="1"/>
        <v>2</v>
      </c>
    </row>
    <row r="15" spans="1:29" x14ac:dyDescent="0.3">
      <c r="A15" s="79">
        <f>RANK(AB15,$AB$2:AB108)</f>
        <v>14</v>
      </c>
      <c r="B15" s="2" t="s">
        <v>15</v>
      </c>
      <c r="C15" s="40" t="s">
        <v>13</v>
      </c>
      <c r="D15" s="2">
        <v>2012</v>
      </c>
      <c r="E15" s="7" t="s">
        <v>10</v>
      </c>
      <c r="F15" s="40" t="s">
        <v>73</v>
      </c>
      <c r="G15" s="46"/>
      <c r="H15" s="46">
        <v>360</v>
      </c>
      <c r="I15" s="46">
        <v>240</v>
      </c>
      <c r="J15" s="46"/>
      <c r="K15" s="46"/>
      <c r="L15" s="46"/>
      <c r="M15" s="46"/>
      <c r="N15" s="46"/>
      <c r="O15" s="50">
        <v>480</v>
      </c>
      <c r="P15" s="7"/>
      <c r="Q15" s="2"/>
      <c r="R15" s="50">
        <v>80</v>
      </c>
      <c r="S15" s="7"/>
      <c r="T15" s="7"/>
      <c r="U15" s="50">
        <v>80</v>
      </c>
      <c r="V15" s="7"/>
      <c r="W15" s="7"/>
      <c r="X15" s="50">
        <v>360</v>
      </c>
      <c r="Y15" s="7"/>
      <c r="Z15" s="46"/>
      <c r="AA15" s="7"/>
      <c r="AB15" s="44">
        <f t="shared" si="0"/>
        <v>1600</v>
      </c>
      <c r="AC15" s="2">
        <f t="shared" si="1"/>
        <v>6</v>
      </c>
    </row>
    <row r="16" spans="1:29" x14ac:dyDescent="0.3">
      <c r="A16" s="79">
        <f>RANK(AB16,$AB$2:AB109)</f>
        <v>15</v>
      </c>
      <c r="B16" s="2" t="s">
        <v>15</v>
      </c>
      <c r="C16" s="40" t="s">
        <v>7</v>
      </c>
      <c r="D16" s="2">
        <v>2010</v>
      </c>
      <c r="E16" s="7" t="s">
        <v>11</v>
      </c>
      <c r="F16" s="40" t="s">
        <v>297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2"/>
      <c r="R16" s="7"/>
      <c r="S16" s="46">
        <v>75</v>
      </c>
      <c r="T16" s="7"/>
      <c r="U16" s="50">
        <v>120</v>
      </c>
      <c r="V16" s="7"/>
      <c r="W16" s="7"/>
      <c r="X16" s="50">
        <v>660</v>
      </c>
      <c r="Y16" s="50">
        <v>480</v>
      </c>
      <c r="Z16" s="7"/>
      <c r="AA16" s="50"/>
      <c r="AB16" s="44">
        <f t="shared" si="0"/>
        <v>1335</v>
      </c>
      <c r="AC16" s="2">
        <f t="shared" si="1"/>
        <v>4</v>
      </c>
    </row>
    <row r="17" spans="1:29" x14ac:dyDescent="0.3">
      <c r="A17" s="79">
        <f>RANK(AB17,$AB$2:AB110)</f>
        <v>16</v>
      </c>
      <c r="B17" s="2" t="s">
        <v>15</v>
      </c>
      <c r="C17" s="40" t="s">
        <v>4</v>
      </c>
      <c r="D17" s="2">
        <v>2009</v>
      </c>
      <c r="E17" s="2" t="s">
        <v>12</v>
      </c>
      <c r="F17" s="40" t="s">
        <v>36</v>
      </c>
      <c r="G17" s="46">
        <v>480</v>
      </c>
      <c r="H17" s="48">
        <v>0</v>
      </c>
      <c r="I17" s="46"/>
      <c r="J17" s="46"/>
      <c r="K17" s="46"/>
      <c r="L17" s="46">
        <v>75</v>
      </c>
      <c r="M17" s="46"/>
      <c r="N17" s="46">
        <v>75</v>
      </c>
      <c r="O17" s="7"/>
      <c r="P17" s="7"/>
      <c r="Q17" s="2"/>
      <c r="R17" s="7"/>
      <c r="S17" s="7"/>
      <c r="T17" s="7"/>
      <c r="U17" s="7"/>
      <c r="V17" s="7"/>
      <c r="W17" s="7"/>
      <c r="X17" s="7"/>
      <c r="Y17" s="50">
        <v>660</v>
      </c>
      <c r="Z17" s="46"/>
      <c r="AA17" s="50"/>
      <c r="AB17" s="44">
        <f t="shared" si="0"/>
        <v>1290</v>
      </c>
      <c r="AC17" s="2">
        <f t="shared" si="1"/>
        <v>5</v>
      </c>
    </row>
    <row r="18" spans="1:29" x14ac:dyDescent="0.3">
      <c r="A18" s="79">
        <f>RANK(AB18,$AB$2:AB111)</f>
        <v>17</v>
      </c>
      <c r="B18" s="2" t="s">
        <v>15</v>
      </c>
      <c r="C18" s="40" t="s">
        <v>13</v>
      </c>
      <c r="D18" s="2">
        <v>2012</v>
      </c>
      <c r="E18" s="4" t="s">
        <v>10</v>
      </c>
      <c r="F18" s="38" t="s">
        <v>101</v>
      </c>
      <c r="G18" s="48"/>
      <c r="H18" s="48">
        <v>0</v>
      </c>
      <c r="I18" s="61">
        <v>80</v>
      </c>
      <c r="J18" s="61"/>
      <c r="K18" s="61"/>
      <c r="L18" s="61"/>
      <c r="M18" s="61"/>
      <c r="N18" s="61"/>
      <c r="O18" s="50">
        <v>360</v>
      </c>
      <c r="P18" s="4"/>
      <c r="Q18" s="2"/>
      <c r="R18" s="50">
        <v>40</v>
      </c>
      <c r="S18" s="4"/>
      <c r="T18" s="4"/>
      <c r="U18" s="50">
        <v>120</v>
      </c>
      <c r="V18" s="4"/>
      <c r="W18" s="4"/>
      <c r="X18" s="50">
        <v>360</v>
      </c>
      <c r="Y18" s="50">
        <v>240</v>
      </c>
      <c r="Z18" s="46"/>
      <c r="AA18" s="50"/>
      <c r="AB18" s="44">
        <f t="shared" si="0"/>
        <v>1200</v>
      </c>
      <c r="AC18" s="2">
        <f t="shared" si="1"/>
        <v>7</v>
      </c>
    </row>
    <row r="19" spans="1:29" x14ac:dyDescent="0.3">
      <c r="A19" s="79">
        <f>RANK(AB19,$AB$2:AB112)</f>
        <v>18</v>
      </c>
      <c r="B19" s="2" t="s">
        <v>15</v>
      </c>
      <c r="C19" s="40" t="s">
        <v>7</v>
      </c>
      <c r="D19" s="2">
        <v>2008</v>
      </c>
      <c r="E19" s="4" t="s">
        <v>12</v>
      </c>
      <c r="F19" s="40" t="s">
        <v>33</v>
      </c>
      <c r="G19" s="46">
        <v>480</v>
      </c>
      <c r="H19" s="46"/>
      <c r="I19" s="46"/>
      <c r="J19" s="46"/>
      <c r="K19" s="46"/>
      <c r="L19" s="46"/>
      <c r="M19" s="46"/>
      <c r="N19" s="46"/>
      <c r="O19" s="7"/>
      <c r="P19" s="7"/>
      <c r="Q19" s="2"/>
      <c r="R19" s="7"/>
      <c r="S19" s="7"/>
      <c r="T19" s="7"/>
      <c r="U19" s="7"/>
      <c r="V19" s="7"/>
      <c r="W19" s="7"/>
      <c r="X19" s="50">
        <v>660</v>
      </c>
      <c r="Y19" s="7"/>
      <c r="Z19" s="46"/>
      <c r="AA19" s="7"/>
      <c r="AB19" s="44">
        <f t="shared" si="0"/>
        <v>1140</v>
      </c>
      <c r="AC19" s="2">
        <f t="shared" si="1"/>
        <v>2</v>
      </c>
    </row>
    <row r="20" spans="1:29" x14ac:dyDescent="0.3">
      <c r="A20" s="79">
        <f>RANK(AB20,$AB$2:AB113)</f>
        <v>19</v>
      </c>
      <c r="B20" s="2" t="s">
        <v>15</v>
      </c>
      <c r="C20" s="40" t="s">
        <v>6</v>
      </c>
      <c r="D20" s="2">
        <v>2010</v>
      </c>
      <c r="E20" s="7" t="s">
        <v>11</v>
      </c>
      <c r="F20" s="38" t="s">
        <v>186</v>
      </c>
      <c r="G20" s="46"/>
      <c r="H20" s="46"/>
      <c r="I20" s="46">
        <v>360</v>
      </c>
      <c r="J20" s="46"/>
      <c r="K20" s="46"/>
      <c r="L20" s="46"/>
      <c r="M20" s="46"/>
      <c r="N20" s="46"/>
      <c r="O20" s="7"/>
      <c r="P20" s="7"/>
      <c r="Q20" s="2"/>
      <c r="R20" s="7"/>
      <c r="S20" s="7"/>
      <c r="T20" s="7"/>
      <c r="U20" s="7"/>
      <c r="V20" s="7"/>
      <c r="W20" s="7"/>
      <c r="X20" s="50">
        <v>480</v>
      </c>
      <c r="Y20" s="50">
        <v>120</v>
      </c>
      <c r="Z20" s="46"/>
      <c r="AA20" s="50"/>
      <c r="AB20" s="44">
        <f t="shared" si="0"/>
        <v>960</v>
      </c>
      <c r="AC20" s="2">
        <f t="shared" si="1"/>
        <v>3</v>
      </c>
    </row>
    <row r="21" spans="1:29" x14ac:dyDescent="0.3">
      <c r="A21" s="79">
        <f>RANK(AB21,$AB$2:AB114)</f>
        <v>20</v>
      </c>
      <c r="B21" s="2" t="s">
        <v>15</v>
      </c>
      <c r="C21" s="40" t="s">
        <v>6</v>
      </c>
      <c r="D21" s="2">
        <v>2014</v>
      </c>
      <c r="E21" s="4" t="s">
        <v>9</v>
      </c>
      <c r="F21" s="38" t="s">
        <v>209</v>
      </c>
      <c r="G21" s="46"/>
      <c r="H21" s="46">
        <v>80</v>
      </c>
      <c r="I21" s="46">
        <v>60</v>
      </c>
      <c r="J21" s="46"/>
      <c r="K21" s="46"/>
      <c r="L21" s="46"/>
      <c r="M21" s="46"/>
      <c r="N21" s="46"/>
      <c r="O21" s="50">
        <v>80</v>
      </c>
      <c r="P21" s="7"/>
      <c r="Q21" s="2"/>
      <c r="R21" s="50">
        <v>80</v>
      </c>
      <c r="S21" s="7"/>
      <c r="T21" s="7"/>
      <c r="U21" s="50">
        <v>80</v>
      </c>
      <c r="V21" s="7"/>
      <c r="W21" s="7"/>
      <c r="X21" s="50">
        <v>240</v>
      </c>
      <c r="Y21" s="50">
        <v>240</v>
      </c>
      <c r="Z21" s="46"/>
      <c r="AA21" s="50"/>
      <c r="AB21" s="44">
        <f t="shared" si="0"/>
        <v>860</v>
      </c>
      <c r="AC21" s="2">
        <f t="shared" si="1"/>
        <v>7</v>
      </c>
    </row>
    <row r="22" spans="1:29" x14ac:dyDescent="0.3">
      <c r="A22" s="79">
        <f>RANK(AB22,$AB$2:AB115)</f>
        <v>21</v>
      </c>
      <c r="B22" s="2" t="s">
        <v>15</v>
      </c>
      <c r="C22" s="40" t="s">
        <v>32</v>
      </c>
      <c r="D22" s="2">
        <v>2013</v>
      </c>
      <c r="E22" s="4" t="s">
        <v>10</v>
      </c>
      <c r="F22" s="40" t="s">
        <v>86</v>
      </c>
      <c r="G22" s="46"/>
      <c r="H22" s="46">
        <v>240</v>
      </c>
      <c r="I22" s="46">
        <v>80</v>
      </c>
      <c r="J22" s="46"/>
      <c r="K22" s="46"/>
      <c r="L22" s="46"/>
      <c r="M22" s="46"/>
      <c r="N22" s="46"/>
      <c r="O22" s="50">
        <v>240</v>
      </c>
      <c r="P22" s="7"/>
      <c r="Q22" s="2"/>
      <c r="R22" s="50">
        <v>40</v>
      </c>
      <c r="S22" s="7"/>
      <c r="T22" s="7"/>
      <c r="U22" s="50">
        <v>80</v>
      </c>
      <c r="V22" s="7"/>
      <c r="W22" s="7"/>
      <c r="X22" s="50">
        <v>80</v>
      </c>
      <c r="Y22" s="7"/>
      <c r="Z22" s="46"/>
      <c r="AA22" s="7"/>
      <c r="AB22" s="44">
        <f t="shared" si="0"/>
        <v>760</v>
      </c>
      <c r="AC22" s="2">
        <f t="shared" si="1"/>
        <v>6</v>
      </c>
    </row>
    <row r="23" spans="1:29" x14ac:dyDescent="0.3">
      <c r="A23" s="79">
        <f>RANK(AB23,$AB$2:AB116)</f>
        <v>22</v>
      </c>
      <c r="B23" s="4" t="s">
        <v>15</v>
      </c>
      <c r="C23" s="38" t="s">
        <v>6</v>
      </c>
      <c r="D23" s="3">
        <v>2010</v>
      </c>
      <c r="E23" s="7" t="s">
        <v>11</v>
      </c>
      <c r="F23" s="39" t="s">
        <v>188</v>
      </c>
      <c r="G23" s="46"/>
      <c r="H23" s="46"/>
      <c r="I23" s="46">
        <v>120</v>
      </c>
      <c r="J23" s="46"/>
      <c r="K23" s="46"/>
      <c r="L23" s="46"/>
      <c r="M23" s="46"/>
      <c r="N23" s="46"/>
      <c r="O23" s="50">
        <v>240</v>
      </c>
      <c r="P23" s="7"/>
      <c r="Q23" s="2"/>
      <c r="R23" s="7"/>
      <c r="S23" s="7"/>
      <c r="T23" s="7"/>
      <c r="U23" s="50">
        <v>120</v>
      </c>
      <c r="V23" s="7"/>
      <c r="W23" s="7"/>
      <c r="X23" s="50">
        <v>120</v>
      </c>
      <c r="Y23" s="50">
        <v>120</v>
      </c>
      <c r="Z23" s="46"/>
      <c r="AA23" s="50"/>
      <c r="AB23" s="44">
        <f t="shared" si="0"/>
        <v>720</v>
      </c>
      <c r="AC23" s="2">
        <f t="shared" si="1"/>
        <v>5</v>
      </c>
    </row>
    <row r="24" spans="1:29" x14ac:dyDescent="0.3">
      <c r="A24" s="79">
        <f>RANK(AB24,$AB$2:AB117)</f>
        <v>22</v>
      </c>
      <c r="B24" s="4" t="s">
        <v>15</v>
      </c>
      <c r="C24" s="38" t="s">
        <v>45</v>
      </c>
      <c r="D24" s="3">
        <v>2009</v>
      </c>
      <c r="E24" s="4" t="s">
        <v>12</v>
      </c>
      <c r="F24" s="39" t="s">
        <v>77</v>
      </c>
      <c r="G24" s="46"/>
      <c r="H24" s="46">
        <v>240</v>
      </c>
      <c r="I24" s="46"/>
      <c r="J24" s="46"/>
      <c r="K24" s="46"/>
      <c r="L24" s="46"/>
      <c r="M24" s="46"/>
      <c r="N24" s="46"/>
      <c r="O24" s="50">
        <v>120</v>
      </c>
      <c r="P24" s="7"/>
      <c r="Q24" s="2"/>
      <c r="R24" s="7"/>
      <c r="S24" s="7"/>
      <c r="T24" s="7"/>
      <c r="U24" s="50">
        <v>240</v>
      </c>
      <c r="V24" s="7"/>
      <c r="W24" s="7"/>
      <c r="X24" s="50">
        <v>120</v>
      </c>
      <c r="Y24" s="7"/>
      <c r="Z24" s="46"/>
      <c r="AA24" s="7"/>
      <c r="AB24" s="44">
        <f t="shared" si="0"/>
        <v>720</v>
      </c>
      <c r="AC24" s="2">
        <f t="shared" si="1"/>
        <v>4</v>
      </c>
    </row>
    <row r="25" spans="1:29" x14ac:dyDescent="0.3">
      <c r="A25" s="79">
        <f>RANK(AB25,$AB$2:AB118)</f>
        <v>24</v>
      </c>
      <c r="B25" s="2" t="s">
        <v>15</v>
      </c>
      <c r="C25" s="40" t="s">
        <v>32</v>
      </c>
      <c r="D25" s="2">
        <v>2012</v>
      </c>
      <c r="E25" s="7" t="s">
        <v>10</v>
      </c>
      <c r="F25" s="40" t="s">
        <v>107</v>
      </c>
      <c r="G25" s="46"/>
      <c r="H25" s="46">
        <v>180</v>
      </c>
      <c r="I25" s="46"/>
      <c r="J25" s="46"/>
      <c r="K25" s="46"/>
      <c r="L25" s="46"/>
      <c r="M25" s="46"/>
      <c r="N25" s="46"/>
      <c r="O25" s="50">
        <v>120</v>
      </c>
      <c r="P25" s="7"/>
      <c r="Q25" s="2"/>
      <c r="R25" s="50">
        <v>40</v>
      </c>
      <c r="S25" s="7"/>
      <c r="T25" s="7"/>
      <c r="U25" s="50">
        <v>60</v>
      </c>
      <c r="V25" s="7"/>
      <c r="W25" s="7"/>
      <c r="X25" s="50">
        <v>180</v>
      </c>
      <c r="Y25" s="50">
        <v>80</v>
      </c>
      <c r="Z25" s="46"/>
      <c r="AA25" s="50"/>
      <c r="AB25" s="44">
        <f t="shared" si="0"/>
        <v>660</v>
      </c>
      <c r="AC25" s="2">
        <f t="shared" si="1"/>
        <v>6</v>
      </c>
    </row>
    <row r="26" spans="1:29" x14ac:dyDescent="0.3">
      <c r="A26" s="79">
        <f>RANK(AB26,$AB$2:AB119)</f>
        <v>24</v>
      </c>
      <c r="B26" s="4" t="s">
        <v>18</v>
      </c>
      <c r="C26" s="38" t="s">
        <v>52</v>
      </c>
      <c r="D26" s="3" t="s">
        <v>52</v>
      </c>
      <c r="E26" s="2" t="s">
        <v>12</v>
      </c>
      <c r="F26" s="39" t="s">
        <v>126</v>
      </c>
      <c r="G26" s="46"/>
      <c r="H26" s="46"/>
      <c r="I26" s="46">
        <v>660</v>
      </c>
      <c r="J26" s="46"/>
      <c r="K26" s="46"/>
      <c r="L26" s="46"/>
      <c r="M26" s="46"/>
      <c r="N26" s="46"/>
      <c r="O26" s="7"/>
      <c r="P26" s="7"/>
      <c r="Q26" s="2"/>
      <c r="R26" s="7"/>
      <c r="S26" s="7"/>
      <c r="T26" s="7"/>
      <c r="U26" s="7"/>
      <c r="V26" s="7"/>
      <c r="W26" s="7"/>
      <c r="X26" s="7"/>
      <c r="Y26" s="7"/>
      <c r="Z26" s="46"/>
      <c r="AA26" s="7"/>
      <c r="AB26" s="44">
        <f t="shared" si="0"/>
        <v>660</v>
      </c>
      <c r="AC26" s="2">
        <f t="shared" si="1"/>
        <v>1</v>
      </c>
    </row>
    <row r="27" spans="1:29" x14ac:dyDescent="0.3">
      <c r="A27" s="79">
        <f>RANK(AB27,$AB$2:AB120)</f>
        <v>24</v>
      </c>
      <c r="B27" s="2" t="s">
        <v>15</v>
      </c>
      <c r="C27" s="39" t="s">
        <v>4</v>
      </c>
      <c r="D27" s="3">
        <v>2008</v>
      </c>
      <c r="E27" s="4" t="s">
        <v>12</v>
      </c>
      <c r="F27" s="38" t="s">
        <v>100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2"/>
      <c r="R27" s="7"/>
      <c r="S27" s="7"/>
      <c r="T27" s="7"/>
      <c r="U27" s="7"/>
      <c r="V27" s="7"/>
      <c r="W27" s="7"/>
      <c r="X27" s="50">
        <v>660</v>
      </c>
      <c r="Y27" s="7"/>
      <c r="Z27" s="7"/>
      <c r="AA27" s="7"/>
      <c r="AB27" s="44">
        <f t="shared" si="0"/>
        <v>660</v>
      </c>
      <c r="AC27" s="2">
        <f t="shared" si="1"/>
        <v>1</v>
      </c>
    </row>
    <row r="28" spans="1:29" x14ac:dyDescent="0.3">
      <c r="A28" s="79">
        <f>RANK(AB28,$AB$2:AB121)</f>
        <v>24</v>
      </c>
      <c r="B28" s="4" t="s">
        <v>18</v>
      </c>
      <c r="C28" s="38" t="s">
        <v>52</v>
      </c>
      <c r="D28" s="2" t="s">
        <v>52</v>
      </c>
      <c r="E28" s="7" t="s">
        <v>11</v>
      </c>
      <c r="F28" s="38" t="s">
        <v>127</v>
      </c>
      <c r="G28" s="46"/>
      <c r="H28" s="46"/>
      <c r="I28" s="46">
        <v>660</v>
      </c>
      <c r="J28" s="46"/>
      <c r="K28" s="46"/>
      <c r="L28" s="46"/>
      <c r="M28" s="46"/>
      <c r="N28" s="46"/>
      <c r="O28" s="7"/>
      <c r="P28" s="7"/>
      <c r="Q28" s="2"/>
      <c r="R28" s="7"/>
      <c r="S28" s="7"/>
      <c r="T28" s="7"/>
      <c r="U28" s="7"/>
      <c r="V28" s="7"/>
      <c r="W28" s="7"/>
      <c r="X28" s="7"/>
      <c r="Y28" s="7"/>
      <c r="Z28" s="46"/>
      <c r="AA28" s="7"/>
      <c r="AB28" s="44">
        <f t="shared" si="0"/>
        <v>660</v>
      </c>
      <c r="AC28" s="2">
        <f t="shared" si="1"/>
        <v>1</v>
      </c>
    </row>
    <row r="29" spans="1:29" x14ac:dyDescent="0.3">
      <c r="A29" s="79">
        <f>RANK(AB29,$AB$2:AB122)</f>
        <v>28</v>
      </c>
      <c r="B29" s="2" t="s">
        <v>15</v>
      </c>
      <c r="C29" s="40" t="s">
        <v>13</v>
      </c>
      <c r="D29" s="2">
        <v>2010</v>
      </c>
      <c r="E29" s="7" t="s">
        <v>11</v>
      </c>
      <c r="F29" s="40" t="s">
        <v>59</v>
      </c>
      <c r="G29" s="46"/>
      <c r="H29" s="46"/>
      <c r="I29" s="46">
        <v>240</v>
      </c>
      <c r="J29" s="46"/>
      <c r="K29" s="46"/>
      <c r="L29" s="46"/>
      <c r="M29" s="46"/>
      <c r="N29" s="46"/>
      <c r="O29" s="7"/>
      <c r="P29" s="7"/>
      <c r="Q29" s="2"/>
      <c r="R29" s="7"/>
      <c r="S29" s="7"/>
      <c r="T29" s="7"/>
      <c r="U29" s="7"/>
      <c r="V29" s="7"/>
      <c r="W29" s="7"/>
      <c r="X29" s="7"/>
      <c r="Y29" s="50">
        <v>360</v>
      </c>
      <c r="Z29" s="46"/>
      <c r="AA29" s="50"/>
      <c r="AB29" s="44">
        <f t="shared" si="0"/>
        <v>600</v>
      </c>
      <c r="AC29" s="2">
        <f t="shared" si="1"/>
        <v>2</v>
      </c>
    </row>
    <row r="30" spans="1:29" x14ac:dyDescent="0.3">
      <c r="A30" s="79">
        <f>RANK(AB30,$AB$2:AB123)</f>
        <v>29</v>
      </c>
      <c r="B30" s="2" t="s">
        <v>15</v>
      </c>
      <c r="C30" s="40" t="s">
        <v>13</v>
      </c>
      <c r="D30" s="4">
        <v>2010</v>
      </c>
      <c r="E30" s="3" t="s">
        <v>11</v>
      </c>
      <c r="F30" s="40" t="s">
        <v>76</v>
      </c>
      <c r="G30" s="46"/>
      <c r="H30" s="46"/>
      <c r="I30" s="46"/>
      <c r="J30" s="46"/>
      <c r="K30" s="46"/>
      <c r="L30" s="46"/>
      <c r="M30" s="46"/>
      <c r="N30" s="46"/>
      <c r="O30" s="50">
        <v>360</v>
      </c>
      <c r="P30" s="46">
        <v>145</v>
      </c>
      <c r="Q30" s="47"/>
      <c r="R30" s="46"/>
      <c r="S30" s="46">
        <v>75</v>
      </c>
      <c r="T30" s="46"/>
      <c r="U30" s="46"/>
      <c r="V30" s="46"/>
      <c r="W30" s="46"/>
      <c r="X30" s="46"/>
      <c r="Y30" s="46"/>
      <c r="Z30" s="46"/>
      <c r="AA30" s="46"/>
      <c r="AB30" s="44">
        <f t="shared" si="0"/>
        <v>580</v>
      </c>
      <c r="AC30" s="2">
        <f t="shared" si="1"/>
        <v>3</v>
      </c>
    </row>
    <row r="31" spans="1:29" x14ac:dyDescent="0.3">
      <c r="A31" s="79">
        <f>RANK(AB31,$AB$2:AB124)</f>
        <v>30</v>
      </c>
      <c r="B31" s="2" t="s">
        <v>15</v>
      </c>
      <c r="C31" s="40" t="s">
        <v>4</v>
      </c>
      <c r="D31" s="2">
        <v>2013</v>
      </c>
      <c r="E31" s="7" t="s">
        <v>10</v>
      </c>
      <c r="F31" s="38" t="s">
        <v>184</v>
      </c>
      <c r="G31" s="46"/>
      <c r="H31" s="46">
        <v>20</v>
      </c>
      <c r="I31" s="46">
        <v>80</v>
      </c>
      <c r="J31" s="46"/>
      <c r="K31" s="46"/>
      <c r="L31" s="46"/>
      <c r="M31" s="46"/>
      <c r="N31" s="46"/>
      <c r="O31" s="50">
        <v>180</v>
      </c>
      <c r="P31" s="7"/>
      <c r="Q31" s="2"/>
      <c r="R31" s="50">
        <v>20</v>
      </c>
      <c r="S31" s="7"/>
      <c r="T31" s="7"/>
      <c r="U31" s="50">
        <v>30</v>
      </c>
      <c r="V31" s="7"/>
      <c r="W31" s="7"/>
      <c r="X31" s="50">
        <v>30</v>
      </c>
      <c r="Y31" s="50">
        <v>120</v>
      </c>
      <c r="Z31" s="46"/>
      <c r="AA31" s="50"/>
      <c r="AB31" s="44">
        <f t="shared" si="0"/>
        <v>480</v>
      </c>
      <c r="AC31" s="2">
        <f t="shared" si="1"/>
        <v>7</v>
      </c>
    </row>
    <row r="32" spans="1:29" x14ac:dyDescent="0.3">
      <c r="A32" s="79">
        <f>RANK(AB32,$AB$2:AB125)</f>
        <v>30</v>
      </c>
      <c r="B32" s="2" t="s">
        <v>15</v>
      </c>
      <c r="C32" s="38" t="s">
        <v>290</v>
      </c>
      <c r="D32" s="2">
        <v>2011</v>
      </c>
      <c r="E32" s="7" t="s">
        <v>11</v>
      </c>
      <c r="F32" s="42" t="s">
        <v>237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2"/>
      <c r="R32" s="7"/>
      <c r="S32" s="7"/>
      <c r="T32" s="7"/>
      <c r="U32" s="50">
        <v>120</v>
      </c>
      <c r="V32" s="7"/>
      <c r="W32" s="7"/>
      <c r="X32" s="48">
        <v>0</v>
      </c>
      <c r="Y32" s="50">
        <v>360</v>
      </c>
      <c r="Z32" s="7"/>
      <c r="AA32" s="50"/>
      <c r="AB32" s="44">
        <f t="shared" si="0"/>
        <v>480</v>
      </c>
      <c r="AC32" s="2">
        <f t="shared" si="1"/>
        <v>3</v>
      </c>
    </row>
    <row r="33" spans="1:29" x14ac:dyDescent="0.3">
      <c r="A33" s="79">
        <f>RANK(AB33,$AB$2:AB126)</f>
        <v>30</v>
      </c>
      <c r="B33" s="4" t="s">
        <v>15</v>
      </c>
      <c r="C33" s="39" t="s">
        <v>7</v>
      </c>
      <c r="D33" s="3">
        <v>2011</v>
      </c>
      <c r="E33" s="7" t="s">
        <v>11</v>
      </c>
      <c r="F33" s="39" t="s">
        <v>51</v>
      </c>
      <c r="G33" s="46">
        <v>480</v>
      </c>
      <c r="H33" s="46"/>
      <c r="I33" s="46"/>
      <c r="J33" s="46"/>
      <c r="K33" s="46"/>
      <c r="L33" s="46"/>
      <c r="M33" s="46"/>
      <c r="N33" s="46"/>
      <c r="O33" s="7"/>
      <c r="P33" s="7"/>
      <c r="Q33" s="2"/>
      <c r="R33" s="7"/>
      <c r="S33" s="7"/>
      <c r="T33" s="7"/>
      <c r="U33" s="7"/>
      <c r="V33" s="7"/>
      <c r="W33" s="7"/>
      <c r="X33" s="7"/>
      <c r="Y33" s="7"/>
      <c r="Z33" s="46"/>
      <c r="AA33" s="7"/>
      <c r="AB33" s="44">
        <f t="shared" si="0"/>
        <v>480</v>
      </c>
      <c r="AC33" s="2">
        <f t="shared" si="1"/>
        <v>1</v>
      </c>
    </row>
    <row r="34" spans="1:29" x14ac:dyDescent="0.3">
      <c r="A34" s="79">
        <f>RANK(AB34,$AB$2:AB127)</f>
        <v>33</v>
      </c>
      <c r="B34" s="2" t="s">
        <v>15</v>
      </c>
      <c r="C34" s="40" t="s">
        <v>6</v>
      </c>
      <c r="D34" s="2">
        <v>2010</v>
      </c>
      <c r="E34" s="7" t="s">
        <v>11</v>
      </c>
      <c r="F34" s="38" t="s">
        <v>31</v>
      </c>
      <c r="G34" s="46"/>
      <c r="H34" s="46"/>
      <c r="I34" s="46"/>
      <c r="J34" s="46"/>
      <c r="K34" s="46"/>
      <c r="L34" s="46">
        <v>145</v>
      </c>
      <c r="M34" s="46"/>
      <c r="N34" s="46">
        <v>215</v>
      </c>
      <c r="O34" s="7"/>
      <c r="P34" s="7"/>
      <c r="Q34" s="2"/>
      <c r="R34" s="7"/>
      <c r="S34" s="46">
        <v>75</v>
      </c>
      <c r="T34" s="7"/>
      <c r="U34" s="46"/>
      <c r="V34" s="7"/>
      <c r="W34" s="7"/>
      <c r="X34" s="7"/>
      <c r="Y34" s="7"/>
      <c r="Z34" s="46"/>
      <c r="AA34" s="7"/>
      <c r="AB34" s="44">
        <f t="shared" ref="AB34:AB65" si="2">SUM(G34:AA34)</f>
        <v>435</v>
      </c>
      <c r="AC34" s="2">
        <f t="shared" ref="AC34:AC65" si="3">COUNT(G34:AA34)</f>
        <v>3</v>
      </c>
    </row>
    <row r="35" spans="1:29" x14ac:dyDescent="0.3">
      <c r="A35" s="79">
        <f>RANK(AB35,$AB$2:AB128)</f>
        <v>33</v>
      </c>
      <c r="B35" s="2" t="s">
        <v>15</v>
      </c>
      <c r="C35" s="40" t="s">
        <v>13</v>
      </c>
      <c r="D35" s="4">
        <v>2010</v>
      </c>
      <c r="E35" s="7" t="s">
        <v>11</v>
      </c>
      <c r="F35" s="42" t="s">
        <v>150</v>
      </c>
      <c r="G35" s="46"/>
      <c r="H35" s="46"/>
      <c r="I35" s="46"/>
      <c r="J35" s="46"/>
      <c r="K35" s="46"/>
      <c r="L35" s="46"/>
      <c r="M35" s="46"/>
      <c r="N35" s="46"/>
      <c r="O35" s="50">
        <v>120</v>
      </c>
      <c r="P35" s="7"/>
      <c r="Q35" s="2"/>
      <c r="R35" s="7"/>
      <c r="S35" s="46">
        <v>75</v>
      </c>
      <c r="T35" s="7"/>
      <c r="U35" s="46"/>
      <c r="V35" s="7"/>
      <c r="W35" s="7"/>
      <c r="X35" s="50">
        <v>240</v>
      </c>
      <c r="Y35" s="7"/>
      <c r="Z35" s="46"/>
      <c r="AA35" s="7"/>
      <c r="AB35" s="44">
        <f t="shared" si="2"/>
        <v>435</v>
      </c>
      <c r="AC35" s="2">
        <f t="shared" si="3"/>
        <v>3</v>
      </c>
    </row>
    <row r="36" spans="1:29" x14ac:dyDescent="0.3">
      <c r="A36" s="79">
        <f>RANK(AB36,$AB$2:AB129)</f>
        <v>35</v>
      </c>
      <c r="B36" s="4" t="s">
        <v>15</v>
      </c>
      <c r="C36" s="38" t="s">
        <v>290</v>
      </c>
      <c r="D36" s="2">
        <v>2014</v>
      </c>
      <c r="E36" s="4" t="s">
        <v>9</v>
      </c>
      <c r="F36" s="38" t="s">
        <v>114</v>
      </c>
      <c r="G36" s="46"/>
      <c r="H36" s="46">
        <v>60</v>
      </c>
      <c r="I36" s="46">
        <v>20</v>
      </c>
      <c r="J36" s="46"/>
      <c r="K36" s="46"/>
      <c r="L36" s="46"/>
      <c r="M36" s="46"/>
      <c r="N36" s="46"/>
      <c r="O36" s="50">
        <v>60</v>
      </c>
      <c r="P36" s="7"/>
      <c r="Q36" s="2"/>
      <c r="R36" s="50">
        <v>60</v>
      </c>
      <c r="S36" s="7"/>
      <c r="T36" s="7"/>
      <c r="U36" s="50">
        <v>60</v>
      </c>
      <c r="V36" s="7"/>
      <c r="W36" s="7"/>
      <c r="X36" s="50">
        <v>30</v>
      </c>
      <c r="Y36" s="50">
        <v>120</v>
      </c>
      <c r="Z36" s="46"/>
      <c r="AA36" s="50"/>
      <c r="AB36" s="44">
        <f t="shared" si="2"/>
        <v>410</v>
      </c>
      <c r="AC36" s="2">
        <f t="shared" si="3"/>
        <v>7</v>
      </c>
    </row>
    <row r="37" spans="1:29" x14ac:dyDescent="0.3">
      <c r="A37" s="79">
        <f>RANK(AB37,$AB$2:AB130)</f>
        <v>36</v>
      </c>
      <c r="B37" s="2" t="s">
        <v>15</v>
      </c>
      <c r="C37" s="38" t="s">
        <v>4</v>
      </c>
      <c r="D37" s="4">
        <v>2013</v>
      </c>
      <c r="E37" s="7" t="s">
        <v>10</v>
      </c>
      <c r="F37" s="38" t="s">
        <v>121</v>
      </c>
      <c r="G37" s="46"/>
      <c r="H37" s="46">
        <v>40</v>
      </c>
      <c r="I37" s="46">
        <v>40</v>
      </c>
      <c r="J37" s="46"/>
      <c r="K37" s="46"/>
      <c r="L37" s="46"/>
      <c r="M37" s="46"/>
      <c r="N37" s="46"/>
      <c r="O37" s="50">
        <v>40</v>
      </c>
      <c r="P37" s="7"/>
      <c r="Q37" s="2"/>
      <c r="R37" s="50">
        <v>40</v>
      </c>
      <c r="S37" s="7"/>
      <c r="T37" s="7"/>
      <c r="U37" s="50">
        <v>40</v>
      </c>
      <c r="V37" s="7"/>
      <c r="W37" s="7"/>
      <c r="X37" s="7"/>
      <c r="Y37" s="50">
        <v>180</v>
      </c>
      <c r="Z37" s="46"/>
      <c r="AA37" s="50"/>
      <c r="AB37" s="44">
        <f t="shared" si="2"/>
        <v>380</v>
      </c>
      <c r="AC37" s="2">
        <f t="shared" si="3"/>
        <v>6</v>
      </c>
    </row>
    <row r="38" spans="1:29" x14ac:dyDescent="0.3">
      <c r="A38" s="79">
        <f>RANK(AB38,$AB$2:AB131)</f>
        <v>37</v>
      </c>
      <c r="B38" s="2" t="s">
        <v>15</v>
      </c>
      <c r="C38" s="40" t="s">
        <v>182</v>
      </c>
      <c r="D38" s="2">
        <v>2010</v>
      </c>
      <c r="E38" s="7" t="s">
        <v>11</v>
      </c>
      <c r="F38" s="40" t="s">
        <v>219</v>
      </c>
      <c r="G38" s="46"/>
      <c r="H38" s="46"/>
      <c r="I38" s="46"/>
      <c r="J38" s="46"/>
      <c r="K38" s="46"/>
      <c r="L38" s="46"/>
      <c r="M38" s="46"/>
      <c r="N38" s="46"/>
      <c r="O38" s="50">
        <v>120</v>
      </c>
      <c r="P38" s="7"/>
      <c r="Q38" s="2"/>
      <c r="R38" s="7"/>
      <c r="S38" s="7"/>
      <c r="T38" s="7"/>
      <c r="U38" s="50">
        <v>120</v>
      </c>
      <c r="V38" s="7"/>
      <c r="W38" s="7"/>
      <c r="X38" s="7"/>
      <c r="Y38" s="50">
        <v>120</v>
      </c>
      <c r="Z38" s="46"/>
      <c r="AA38" s="50"/>
      <c r="AB38" s="44">
        <f t="shared" si="2"/>
        <v>360</v>
      </c>
      <c r="AC38" s="2">
        <f t="shared" si="3"/>
        <v>3</v>
      </c>
    </row>
    <row r="39" spans="1:29" x14ac:dyDescent="0.3">
      <c r="A39" s="79">
        <f>RANK(AB39,$AB$2:AB132)</f>
        <v>37</v>
      </c>
      <c r="B39" s="3" t="s">
        <v>15</v>
      </c>
      <c r="C39" s="38" t="s">
        <v>182</v>
      </c>
      <c r="D39" s="4">
        <v>2010</v>
      </c>
      <c r="E39" s="7" t="s">
        <v>11</v>
      </c>
      <c r="F39" s="42" t="s">
        <v>134</v>
      </c>
      <c r="G39" s="46"/>
      <c r="H39" s="46">
        <v>120</v>
      </c>
      <c r="I39" s="46">
        <v>240</v>
      </c>
      <c r="J39" s="46"/>
      <c r="K39" s="46"/>
      <c r="L39" s="46"/>
      <c r="M39" s="46"/>
      <c r="N39" s="46"/>
      <c r="O39" s="7"/>
      <c r="P39" s="7"/>
      <c r="Q39" s="2"/>
      <c r="R39" s="7"/>
      <c r="S39" s="7"/>
      <c r="T39" s="7"/>
      <c r="U39" s="7"/>
      <c r="V39" s="7"/>
      <c r="W39" s="7"/>
      <c r="X39" s="7"/>
      <c r="Y39" s="7"/>
      <c r="Z39" s="46"/>
      <c r="AA39" s="7"/>
      <c r="AB39" s="44">
        <f t="shared" si="2"/>
        <v>360</v>
      </c>
      <c r="AC39" s="2">
        <f t="shared" si="3"/>
        <v>2</v>
      </c>
    </row>
    <row r="40" spans="1:29" x14ac:dyDescent="0.3">
      <c r="A40" s="79">
        <f>RANK(AB40,$AB$2:AB133)</f>
        <v>37</v>
      </c>
      <c r="B40" s="2" t="s">
        <v>15</v>
      </c>
      <c r="C40" s="40" t="s">
        <v>45</v>
      </c>
      <c r="D40" s="2">
        <v>2009</v>
      </c>
      <c r="E40" s="4" t="s">
        <v>12</v>
      </c>
      <c r="F40" s="42" t="s">
        <v>106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2"/>
      <c r="R40" s="7"/>
      <c r="S40" s="7"/>
      <c r="T40" s="7"/>
      <c r="U40" s="50">
        <v>360</v>
      </c>
      <c r="V40" s="7"/>
      <c r="W40" s="7"/>
      <c r="X40" s="7"/>
      <c r="Y40" s="7"/>
      <c r="Z40" s="7"/>
      <c r="AA40" s="7"/>
      <c r="AB40" s="44">
        <f t="shared" si="2"/>
        <v>360</v>
      </c>
      <c r="AC40" s="2">
        <f t="shared" si="3"/>
        <v>1</v>
      </c>
    </row>
    <row r="41" spans="1:29" x14ac:dyDescent="0.3">
      <c r="A41" s="79">
        <f>RANK(AB41,$AB$2:AB134)</f>
        <v>40</v>
      </c>
      <c r="B41" s="2" t="s">
        <v>15</v>
      </c>
      <c r="C41" s="40" t="s">
        <v>225</v>
      </c>
      <c r="D41" s="2">
        <v>2013</v>
      </c>
      <c r="E41" s="4" t="s">
        <v>10</v>
      </c>
      <c r="F41" s="40" t="s">
        <v>226</v>
      </c>
      <c r="G41" s="46"/>
      <c r="H41" s="46">
        <v>20</v>
      </c>
      <c r="I41" s="46">
        <v>30</v>
      </c>
      <c r="J41" s="46"/>
      <c r="K41" s="46"/>
      <c r="L41" s="46"/>
      <c r="M41" s="46"/>
      <c r="N41" s="46"/>
      <c r="O41" s="50">
        <v>40</v>
      </c>
      <c r="P41" s="7"/>
      <c r="Q41" s="2"/>
      <c r="R41" s="50">
        <v>30</v>
      </c>
      <c r="S41" s="7"/>
      <c r="T41" s="7"/>
      <c r="U41" s="50">
        <v>40</v>
      </c>
      <c r="V41" s="7"/>
      <c r="W41" s="7"/>
      <c r="X41" s="50">
        <v>80</v>
      </c>
      <c r="Y41" s="50">
        <v>80</v>
      </c>
      <c r="Z41" s="46"/>
      <c r="AA41" s="50"/>
      <c r="AB41" s="44">
        <f t="shared" si="2"/>
        <v>320</v>
      </c>
      <c r="AC41" s="2">
        <f t="shared" si="3"/>
        <v>7</v>
      </c>
    </row>
    <row r="42" spans="1:29" x14ac:dyDescent="0.3">
      <c r="A42" s="79">
        <f>RANK(AB42,$AB$2:AB135)</f>
        <v>41</v>
      </c>
      <c r="B42" s="4" t="s">
        <v>15</v>
      </c>
      <c r="C42" s="38" t="s">
        <v>4</v>
      </c>
      <c r="D42" s="2">
        <v>2011</v>
      </c>
      <c r="E42" s="7" t="s">
        <v>11</v>
      </c>
      <c r="F42" s="38" t="s">
        <v>185</v>
      </c>
      <c r="G42" s="46"/>
      <c r="H42" s="46"/>
      <c r="I42" s="46"/>
      <c r="J42" s="46"/>
      <c r="K42" s="46"/>
      <c r="L42" s="46"/>
      <c r="M42" s="46"/>
      <c r="N42" s="46"/>
      <c r="O42" s="7"/>
      <c r="P42" s="7"/>
      <c r="Q42" s="2"/>
      <c r="R42" s="50">
        <v>40</v>
      </c>
      <c r="S42" s="7"/>
      <c r="T42" s="7"/>
      <c r="U42" s="50">
        <v>80</v>
      </c>
      <c r="V42" s="7"/>
      <c r="W42" s="7"/>
      <c r="X42" s="50">
        <v>120</v>
      </c>
      <c r="Y42" s="7"/>
      <c r="Z42" s="46"/>
      <c r="AA42" s="7"/>
      <c r="AB42" s="44">
        <f t="shared" si="2"/>
        <v>240</v>
      </c>
      <c r="AC42" s="2">
        <f t="shared" si="3"/>
        <v>3</v>
      </c>
    </row>
    <row r="43" spans="1:29" x14ac:dyDescent="0.3">
      <c r="A43" s="79">
        <f>RANK(AB43,$AB$2:AB136)</f>
        <v>41</v>
      </c>
      <c r="B43" s="2" t="s">
        <v>15</v>
      </c>
      <c r="C43" s="38" t="s">
        <v>4</v>
      </c>
      <c r="D43" s="2">
        <v>2011</v>
      </c>
      <c r="E43" s="7" t="s">
        <v>11</v>
      </c>
      <c r="F43" s="42" t="s">
        <v>228</v>
      </c>
      <c r="G43" s="46"/>
      <c r="H43" s="46">
        <v>120</v>
      </c>
      <c r="I43" s="46"/>
      <c r="J43" s="46"/>
      <c r="K43" s="46"/>
      <c r="L43" s="46"/>
      <c r="M43" s="46"/>
      <c r="N43" s="46"/>
      <c r="O43" s="7"/>
      <c r="P43" s="7"/>
      <c r="Q43" s="2"/>
      <c r="R43" s="7"/>
      <c r="S43" s="7"/>
      <c r="T43" s="7"/>
      <c r="U43" s="7"/>
      <c r="V43" s="7"/>
      <c r="W43" s="7"/>
      <c r="X43" s="7"/>
      <c r="Y43" s="50">
        <v>120</v>
      </c>
      <c r="Z43" s="46"/>
      <c r="AA43" s="50"/>
      <c r="AB43" s="44">
        <f t="shared" si="2"/>
        <v>240</v>
      </c>
      <c r="AC43" s="2">
        <f t="shared" si="3"/>
        <v>2</v>
      </c>
    </row>
    <row r="44" spans="1:29" x14ac:dyDescent="0.3">
      <c r="A44" s="79">
        <f>RANK(AB44,$AB$2:AB137)</f>
        <v>41</v>
      </c>
      <c r="B44" s="4" t="s">
        <v>15</v>
      </c>
      <c r="C44" s="38" t="s">
        <v>4</v>
      </c>
      <c r="D44" s="2">
        <v>2010</v>
      </c>
      <c r="E44" s="7" t="s">
        <v>11</v>
      </c>
      <c r="F44" s="38" t="s">
        <v>98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2"/>
      <c r="R44" s="7"/>
      <c r="S44" s="7"/>
      <c r="T44" s="7"/>
      <c r="U44" s="7"/>
      <c r="V44" s="7"/>
      <c r="W44" s="7"/>
      <c r="X44" s="50">
        <v>120</v>
      </c>
      <c r="Y44" s="50">
        <v>120</v>
      </c>
      <c r="Z44" s="7"/>
      <c r="AA44" s="50"/>
      <c r="AB44" s="44">
        <f t="shared" si="2"/>
        <v>240</v>
      </c>
      <c r="AC44" s="2">
        <f t="shared" si="3"/>
        <v>2</v>
      </c>
    </row>
    <row r="45" spans="1:29" x14ac:dyDescent="0.3">
      <c r="A45" s="79">
        <f>RANK(AB45,$AB$2:AB138)</f>
        <v>41</v>
      </c>
      <c r="B45" s="7" t="s">
        <v>15</v>
      </c>
      <c r="C45" s="42" t="s">
        <v>4</v>
      </c>
      <c r="D45" s="7">
        <v>2011</v>
      </c>
      <c r="E45" s="7" t="s">
        <v>11</v>
      </c>
      <c r="F45" s="42" t="s">
        <v>260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2"/>
      <c r="R45" s="7"/>
      <c r="S45" s="7"/>
      <c r="T45" s="7"/>
      <c r="U45" s="7"/>
      <c r="V45" s="7"/>
      <c r="W45" s="7"/>
      <c r="X45" s="50">
        <v>120</v>
      </c>
      <c r="Y45" s="50">
        <v>120</v>
      </c>
      <c r="Z45" s="7"/>
      <c r="AA45" s="50"/>
      <c r="AB45" s="44">
        <f t="shared" si="2"/>
        <v>240</v>
      </c>
      <c r="AC45" s="2">
        <f t="shared" si="3"/>
        <v>2</v>
      </c>
    </row>
    <row r="46" spans="1:29" x14ac:dyDescent="0.3">
      <c r="A46" s="79">
        <f>RANK(AB46,$AB$2:AB139)</f>
        <v>41</v>
      </c>
      <c r="B46" s="4" t="s">
        <v>15</v>
      </c>
      <c r="C46" s="38" t="s">
        <v>48</v>
      </c>
      <c r="D46" s="3">
        <v>2010</v>
      </c>
      <c r="E46" s="7" t="s">
        <v>11</v>
      </c>
      <c r="F46" s="39" t="s">
        <v>288</v>
      </c>
      <c r="G46" s="46"/>
      <c r="H46" s="46"/>
      <c r="I46" s="46">
        <v>120</v>
      </c>
      <c r="J46" s="46"/>
      <c r="K46" s="46"/>
      <c r="L46" s="46"/>
      <c r="M46" s="46"/>
      <c r="N46" s="46"/>
      <c r="O46" s="7"/>
      <c r="P46" s="7"/>
      <c r="Q46" s="2"/>
      <c r="R46" s="7"/>
      <c r="S46" s="7"/>
      <c r="T46" s="7"/>
      <c r="U46" s="50">
        <v>120</v>
      </c>
      <c r="V46" s="7"/>
      <c r="W46" s="7"/>
      <c r="X46" s="7"/>
      <c r="Y46" s="7"/>
      <c r="Z46" s="46"/>
      <c r="AA46" s="7"/>
      <c r="AB46" s="44">
        <f t="shared" si="2"/>
        <v>240</v>
      </c>
      <c r="AC46" s="2">
        <f t="shared" si="3"/>
        <v>2</v>
      </c>
    </row>
    <row r="47" spans="1:29" x14ac:dyDescent="0.3">
      <c r="A47" s="79">
        <f>RANK(AB47,$AB$2:AB140)</f>
        <v>41</v>
      </c>
      <c r="B47" s="2" t="s">
        <v>18</v>
      </c>
      <c r="C47" s="40" t="s">
        <v>52</v>
      </c>
      <c r="D47" s="2"/>
      <c r="E47" s="7" t="s">
        <v>11</v>
      </c>
      <c r="F47" s="40" t="s">
        <v>418</v>
      </c>
      <c r="G47" s="46"/>
      <c r="H47" s="46"/>
      <c r="I47" s="46">
        <v>240</v>
      </c>
      <c r="J47" s="46"/>
      <c r="K47" s="46"/>
      <c r="L47" s="46"/>
      <c r="M47" s="46"/>
      <c r="N47" s="46"/>
      <c r="O47" s="7"/>
      <c r="P47" s="7"/>
      <c r="Q47" s="2"/>
      <c r="R47" s="7"/>
      <c r="S47" s="7"/>
      <c r="T47" s="7"/>
      <c r="U47" s="7"/>
      <c r="V47" s="7"/>
      <c r="W47" s="7"/>
      <c r="X47" s="7"/>
      <c r="Y47" s="7"/>
      <c r="Z47" s="46"/>
      <c r="AA47" s="7"/>
      <c r="AB47" s="44">
        <f t="shared" si="2"/>
        <v>240</v>
      </c>
      <c r="AC47" s="2">
        <f t="shared" si="3"/>
        <v>1</v>
      </c>
    </row>
    <row r="48" spans="1:29" x14ac:dyDescent="0.3">
      <c r="A48" s="79">
        <f>RANK(AB48,$AB$2:AB141)</f>
        <v>41</v>
      </c>
      <c r="B48" s="2" t="s">
        <v>17</v>
      </c>
      <c r="C48" s="39" t="s">
        <v>52</v>
      </c>
      <c r="D48" s="2" t="s">
        <v>52</v>
      </c>
      <c r="E48" s="2" t="s">
        <v>10</v>
      </c>
      <c r="F48" s="38" t="s">
        <v>95</v>
      </c>
      <c r="G48" s="46"/>
      <c r="H48" s="46"/>
      <c r="I48" s="46">
        <v>240</v>
      </c>
      <c r="J48" s="46"/>
      <c r="K48" s="46"/>
      <c r="L48" s="46"/>
      <c r="M48" s="46"/>
      <c r="N48" s="46"/>
      <c r="O48" s="7"/>
      <c r="P48" s="7"/>
      <c r="Q48" s="2"/>
      <c r="R48" s="7"/>
      <c r="S48" s="7"/>
      <c r="T48" s="7"/>
      <c r="U48" s="7"/>
      <c r="V48" s="7"/>
      <c r="W48" s="7"/>
      <c r="X48" s="7"/>
      <c r="Y48" s="7"/>
      <c r="Z48" s="46"/>
      <c r="AA48" s="7"/>
      <c r="AB48" s="44">
        <f t="shared" si="2"/>
        <v>240</v>
      </c>
      <c r="AC48" s="2">
        <f t="shared" si="3"/>
        <v>1</v>
      </c>
    </row>
    <row r="49" spans="1:29" x14ac:dyDescent="0.3">
      <c r="A49" s="79">
        <f>RANK(AB49,$AB$2:AB142)</f>
        <v>48</v>
      </c>
      <c r="B49" s="2" t="s">
        <v>18</v>
      </c>
      <c r="C49" s="40" t="s">
        <v>52</v>
      </c>
      <c r="D49" s="2" t="s">
        <v>52</v>
      </c>
      <c r="E49" s="2" t="s">
        <v>10</v>
      </c>
      <c r="F49" s="40" t="s">
        <v>159</v>
      </c>
      <c r="G49" s="46"/>
      <c r="H49" s="46"/>
      <c r="I49" s="46">
        <v>180</v>
      </c>
      <c r="J49" s="46"/>
      <c r="K49" s="46"/>
      <c r="L49" s="46"/>
      <c r="M49" s="46"/>
      <c r="N49" s="46"/>
      <c r="O49" s="7"/>
      <c r="P49" s="7"/>
      <c r="Q49" s="2"/>
      <c r="R49" s="50">
        <v>40</v>
      </c>
      <c r="S49" s="7"/>
      <c r="T49" s="7"/>
      <c r="U49" s="7"/>
      <c r="V49" s="7"/>
      <c r="W49" s="7"/>
      <c r="X49" s="7"/>
      <c r="Y49" s="7"/>
      <c r="Z49" s="46"/>
      <c r="AA49" s="7"/>
      <c r="AB49" s="44">
        <f t="shared" si="2"/>
        <v>220</v>
      </c>
      <c r="AC49" s="2">
        <f t="shared" si="3"/>
        <v>2</v>
      </c>
    </row>
    <row r="50" spans="1:29" x14ac:dyDescent="0.3">
      <c r="A50" s="79">
        <f>RANK(AB50,$AB$2:AB143)</f>
        <v>49</v>
      </c>
      <c r="B50" s="2" t="s">
        <v>15</v>
      </c>
      <c r="C50" s="40" t="s">
        <v>32</v>
      </c>
      <c r="D50" s="2">
        <v>2014</v>
      </c>
      <c r="E50" s="4" t="s">
        <v>9</v>
      </c>
      <c r="F50" s="38" t="s">
        <v>156</v>
      </c>
      <c r="G50" s="46"/>
      <c r="H50" s="46">
        <v>40</v>
      </c>
      <c r="I50" s="46">
        <v>30</v>
      </c>
      <c r="J50" s="46"/>
      <c r="K50" s="46"/>
      <c r="L50" s="46"/>
      <c r="M50" s="46"/>
      <c r="N50" s="46"/>
      <c r="O50" s="7"/>
      <c r="P50" s="7"/>
      <c r="Q50" s="2"/>
      <c r="R50" s="7"/>
      <c r="S50" s="7"/>
      <c r="T50" s="7"/>
      <c r="U50" s="50">
        <v>30</v>
      </c>
      <c r="V50" s="7"/>
      <c r="W50" s="7"/>
      <c r="X50" s="50">
        <v>20</v>
      </c>
      <c r="Y50" s="50">
        <v>80</v>
      </c>
      <c r="Z50" s="46"/>
      <c r="AA50" s="50"/>
      <c r="AB50" s="44">
        <f t="shared" si="2"/>
        <v>200</v>
      </c>
      <c r="AC50" s="2">
        <f t="shared" si="3"/>
        <v>5</v>
      </c>
    </row>
    <row r="51" spans="1:29" x14ac:dyDescent="0.3">
      <c r="A51" s="79">
        <f>RANK(AB51,$AB$2:AB144)</f>
        <v>49</v>
      </c>
      <c r="B51" s="2" t="s">
        <v>18</v>
      </c>
      <c r="C51" s="40" t="s">
        <v>52</v>
      </c>
      <c r="D51" s="2"/>
      <c r="E51" s="4" t="s">
        <v>10</v>
      </c>
      <c r="F51" s="38" t="s">
        <v>298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2"/>
      <c r="R51" s="50">
        <v>120</v>
      </c>
      <c r="S51" s="7"/>
      <c r="T51" s="7"/>
      <c r="U51" s="7"/>
      <c r="V51" s="7"/>
      <c r="W51" s="7"/>
      <c r="X51" s="50">
        <v>80</v>
      </c>
      <c r="Y51" s="7"/>
      <c r="Z51" s="7"/>
      <c r="AA51" s="7"/>
      <c r="AB51" s="44">
        <f t="shared" si="2"/>
        <v>200</v>
      </c>
      <c r="AC51" s="2">
        <f t="shared" si="3"/>
        <v>2</v>
      </c>
    </row>
    <row r="52" spans="1:29" x14ac:dyDescent="0.3">
      <c r="A52" s="79">
        <f>RANK(AB52,$AB$2:AB145)</f>
        <v>51</v>
      </c>
      <c r="B52" s="2" t="s">
        <v>15</v>
      </c>
      <c r="C52" s="40" t="s">
        <v>225</v>
      </c>
      <c r="D52" s="2">
        <v>2015</v>
      </c>
      <c r="E52" s="4" t="s">
        <v>9</v>
      </c>
      <c r="F52" s="40" t="s">
        <v>221</v>
      </c>
      <c r="G52" s="46"/>
      <c r="H52" s="46">
        <v>20</v>
      </c>
      <c r="I52" s="46">
        <v>20</v>
      </c>
      <c r="J52" s="46"/>
      <c r="K52" s="46"/>
      <c r="L52" s="46"/>
      <c r="M52" s="46"/>
      <c r="N52" s="46"/>
      <c r="O52" s="50">
        <v>30</v>
      </c>
      <c r="P52" s="7"/>
      <c r="Q52" s="2"/>
      <c r="R52" s="50">
        <v>20</v>
      </c>
      <c r="S52" s="7"/>
      <c r="T52" s="7"/>
      <c r="U52" s="50">
        <v>30</v>
      </c>
      <c r="V52" s="7"/>
      <c r="W52" s="7"/>
      <c r="X52" s="50">
        <v>20</v>
      </c>
      <c r="Y52" s="50">
        <v>40</v>
      </c>
      <c r="Z52" s="46"/>
      <c r="AA52" s="50"/>
      <c r="AB52" s="44">
        <f t="shared" si="2"/>
        <v>180</v>
      </c>
      <c r="AC52" s="2">
        <f t="shared" si="3"/>
        <v>7</v>
      </c>
    </row>
    <row r="53" spans="1:29" x14ac:dyDescent="0.3">
      <c r="A53" s="79">
        <f>RANK(AB53,$AB$2:AB146)</f>
        <v>51</v>
      </c>
      <c r="B53" s="2" t="s">
        <v>15</v>
      </c>
      <c r="C53" s="38" t="s">
        <v>65</v>
      </c>
      <c r="D53" s="2">
        <v>2012</v>
      </c>
      <c r="E53" s="7" t="s">
        <v>10</v>
      </c>
      <c r="F53" s="38" t="s">
        <v>96</v>
      </c>
      <c r="G53" s="46"/>
      <c r="H53" s="46">
        <v>120</v>
      </c>
      <c r="I53" s="46"/>
      <c r="J53" s="46"/>
      <c r="K53" s="46"/>
      <c r="L53" s="46"/>
      <c r="M53" s="46"/>
      <c r="N53" s="46"/>
      <c r="O53" s="7"/>
      <c r="P53" s="7"/>
      <c r="Q53" s="2"/>
      <c r="R53" s="7"/>
      <c r="S53" s="7"/>
      <c r="T53" s="7"/>
      <c r="U53" s="50">
        <v>60</v>
      </c>
      <c r="V53" s="7"/>
      <c r="W53" s="7"/>
      <c r="X53" s="7"/>
      <c r="Y53" s="7"/>
      <c r="Z53" s="46"/>
      <c r="AA53" s="7"/>
      <c r="AB53" s="44">
        <f t="shared" si="2"/>
        <v>180</v>
      </c>
      <c r="AC53" s="2">
        <f t="shared" si="3"/>
        <v>2</v>
      </c>
    </row>
    <row r="54" spans="1:29" x14ac:dyDescent="0.3">
      <c r="A54" s="79">
        <f>RANK(AB54,$AB$2:AB147)</f>
        <v>53</v>
      </c>
      <c r="B54" s="4" t="s">
        <v>15</v>
      </c>
      <c r="C54" s="38" t="s">
        <v>290</v>
      </c>
      <c r="D54" s="2">
        <v>2014</v>
      </c>
      <c r="E54" s="4" t="s">
        <v>9</v>
      </c>
      <c r="F54" s="38" t="s">
        <v>229</v>
      </c>
      <c r="G54" s="46"/>
      <c r="H54" s="46">
        <v>20</v>
      </c>
      <c r="I54" s="46"/>
      <c r="J54" s="46"/>
      <c r="K54" s="46"/>
      <c r="L54" s="46"/>
      <c r="M54" s="46"/>
      <c r="N54" s="46"/>
      <c r="O54" s="50">
        <v>30</v>
      </c>
      <c r="P54" s="7"/>
      <c r="Q54" s="2"/>
      <c r="R54" s="7"/>
      <c r="S54" s="7"/>
      <c r="T54" s="7"/>
      <c r="U54" s="7"/>
      <c r="V54" s="7"/>
      <c r="W54" s="7"/>
      <c r="X54" s="50">
        <v>30</v>
      </c>
      <c r="Y54" s="50">
        <v>60</v>
      </c>
      <c r="Z54" s="46"/>
      <c r="AA54" s="50"/>
      <c r="AB54" s="44">
        <f t="shared" si="2"/>
        <v>140</v>
      </c>
      <c r="AC54" s="2">
        <f t="shared" si="3"/>
        <v>4</v>
      </c>
    </row>
    <row r="55" spans="1:29" x14ac:dyDescent="0.3">
      <c r="A55" s="79">
        <f>RANK(AB55,$AB$2:AB148)</f>
        <v>54</v>
      </c>
      <c r="B55" s="2" t="s">
        <v>15</v>
      </c>
      <c r="C55" s="40" t="s">
        <v>13</v>
      </c>
      <c r="D55" s="2">
        <v>2015</v>
      </c>
      <c r="E55" s="4" t="s">
        <v>9</v>
      </c>
      <c r="F55" s="38" t="s">
        <v>224</v>
      </c>
      <c r="G55" s="48"/>
      <c r="H55" s="48"/>
      <c r="I55" s="61">
        <v>20</v>
      </c>
      <c r="J55" s="61"/>
      <c r="K55" s="61"/>
      <c r="L55" s="61"/>
      <c r="M55" s="61"/>
      <c r="N55" s="61"/>
      <c r="O55" s="4"/>
      <c r="P55" s="4"/>
      <c r="Q55" s="2"/>
      <c r="R55" s="4"/>
      <c r="S55" s="4"/>
      <c r="T55" s="4"/>
      <c r="U55" s="50">
        <v>30</v>
      </c>
      <c r="V55" s="4"/>
      <c r="W55" s="4"/>
      <c r="X55" s="50">
        <v>30</v>
      </c>
      <c r="Y55" s="50">
        <v>40</v>
      </c>
      <c r="Z55" s="48"/>
      <c r="AA55" s="50"/>
      <c r="AB55" s="44">
        <f t="shared" si="2"/>
        <v>120</v>
      </c>
      <c r="AC55" s="2">
        <f t="shared" si="3"/>
        <v>4</v>
      </c>
    </row>
    <row r="56" spans="1:29" x14ac:dyDescent="0.3">
      <c r="A56" s="79">
        <f>RANK(AB56,$AB$2:AB149)</f>
        <v>54</v>
      </c>
      <c r="B56" s="7" t="s">
        <v>522</v>
      </c>
      <c r="C56" s="40"/>
      <c r="D56" s="2"/>
      <c r="E56" s="4" t="s">
        <v>10</v>
      </c>
      <c r="F56" s="51" t="s">
        <v>493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2"/>
      <c r="R56" s="50">
        <v>120</v>
      </c>
      <c r="S56" s="7"/>
      <c r="T56" s="7"/>
      <c r="U56" s="7"/>
      <c r="V56" s="7"/>
      <c r="W56" s="7"/>
      <c r="X56" s="7"/>
      <c r="Y56" s="7"/>
      <c r="Z56" s="7"/>
      <c r="AA56" s="7"/>
      <c r="AB56" s="44">
        <f t="shared" si="2"/>
        <v>120</v>
      </c>
      <c r="AC56" s="2">
        <f t="shared" si="3"/>
        <v>1</v>
      </c>
    </row>
    <row r="57" spans="1:29" x14ac:dyDescent="0.3">
      <c r="A57" s="79">
        <f>RANK(AB57,$AB$2:AB150)</f>
        <v>54</v>
      </c>
      <c r="B57" s="2" t="s">
        <v>15</v>
      </c>
      <c r="C57" s="40" t="s">
        <v>13</v>
      </c>
      <c r="D57" s="2">
        <v>2010</v>
      </c>
      <c r="E57" s="7" t="s">
        <v>11</v>
      </c>
      <c r="F57" s="40" t="s">
        <v>218</v>
      </c>
      <c r="G57" s="46"/>
      <c r="H57" s="46"/>
      <c r="I57" s="46">
        <v>120</v>
      </c>
      <c r="J57" s="46"/>
      <c r="K57" s="46"/>
      <c r="L57" s="46"/>
      <c r="M57" s="46"/>
      <c r="N57" s="46"/>
      <c r="O57" s="7"/>
      <c r="P57" s="7"/>
      <c r="Q57" s="2"/>
      <c r="R57" s="7"/>
      <c r="S57" s="7"/>
      <c r="T57" s="7"/>
      <c r="U57" s="7"/>
      <c r="V57" s="7"/>
      <c r="W57" s="7"/>
      <c r="X57" s="7"/>
      <c r="Y57" s="7"/>
      <c r="Z57" s="46"/>
      <c r="AA57" s="7"/>
      <c r="AB57" s="44">
        <f t="shared" si="2"/>
        <v>120</v>
      </c>
      <c r="AC57" s="2">
        <f t="shared" si="3"/>
        <v>1</v>
      </c>
    </row>
    <row r="58" spans="1:29" x14ac:dyDescent="0.3">
      <c r="A58" s="79">
        <f>RANK(AB58,$AB$2:AB151)</f>
        <v>54</v>
      </c>
      <c r="B58" s="7" t="s">
        <v>15</v>
      </c>
      <c r="C58" s="42" t="s">
        <v>13</v>
      </c>
      <c r="D58" s="7">
        <v>2009</v>
      </c>
      <c r="E58" s="4" t="s">
        <v>12</v>
      </c>
      <c r="F58" s="51" t="s">
        <v>340</v>
      </c>
      <c r="G58" s="46"/>
      <c r="H58" s="46"/>
      <c r="I58" s="46"/>
      <c r="J58" s="46"/>
      <c r="K58" s="46"/>
      <c r="L58" s="46"/>
      <c r="M58" s="46"/>
      <c r="N58" s="46"/>
      <c r="O58" s="50">
        <v>120</v>
      </c>
      <c r="P58" s="7"/>
      <c r="Q58" s="2"/>
      <c r="R58" s="7"/>
      <c r="S58" s="7"/>
      <c r="T58" s="7"/>
      <c r="U58" s="7"/>
      <c r="V58" s="7"/>
      <c r="W58" s="7"/>
      <c r="X58" s="7"/>
      <c r="Y58" s="7"/>
      <c r="Z58" s="46"/>
      <c r="AA58" s="7"/>
      <c r="AB58" s="44">
        <f t="shared" si="2"/>
        <v>120</v>
      </c>
      <c r="AC58" s="2">
        <f t="shared" si="3"/>
        <v>1</v>
      </c>
    </row>
    <row r="59" spans="1:29" x14ac:dyDescent="0.3">
      <c r="A59" s="79">
        <f>RANK(AB59,$AB$2:AB152)</f>
        <v>54</v>
      </c>
      <c r="B59" s="4" t="s">
        <v>15</v>
      </c>
      <c r="C59" s="38" t="s">
        <v>13</v>
      </c>
      <c r="D59" s="4">
        <v>2010</v>
      </c>
      <c r="E59" s="4" t="s">
        <v>11</v>
      </c>
      <c r="F59" s="38" t="s">
        <v>264</v>
      </c>
      <c r="G59" s="46"/>
      <c r="H59" s="46"/>
      <c r="I59" s="46">
        <v>120</v>
      </c>
      <c r="J59" s="46"/>
      <c r="K59" s="46"/>
      <c r="L59" s="46"/>
      <c r="M59" s="46"/>
      <c r="N59" s="46"/>
      <c r="O59" s="7"/>
      <c r="P59" s="7"/>
      <c r="Q59" s="2"/>
      <c r="R59" s="7"/>
      <c r="S59" s="7"/>
      <c r="T59" s="7"/>
      <c r="U59" s="7"/>
      <c r="V59" s="7"/>
      <c r="W59" s="7"/>
      <c r="X59" s="7"/>
      <c r="Y59" s="7"/>
      <c r="Z59" s="46"/>
      <c r="AA59" s="7"/>
      <c r="AB59" s="44">
        <f t="shared" si="2"/>
        <v>120</v>
      </c>
      <c r="AC59" s="2">
        <f t="shared" si="3"/>
        <v>1</v>
      </c>
    </row>
    <row r="60" spans="1:29" x14ac:dyDescent="0.3">
      <c r="A60" s="79">
        <f>RANK(AB60,$AB$2:AB153)</f>
        <v>54</v>
      </c>
      <c r="B60" s="2" t="s">
        <v>15</v>
      </c>
      <c r="C60" s="38" t="s">
        <v>182</v>
      </c>
      <c r="D60" s="2">
        <v>2009</v>
      </c>
      <c r="E60" s="4" t="s">
        <v>12</v>
      </c>
      <c r="F60" s="40" t="s">
        <v>135</v>
      </c>
      <c r="G60" s="46"/>
      <c r="H60" s="46">
        <v>120</v>
      </c>
      <c r="I60" s="46"/>
      <c r="J60" s="46"/>
      <c r="K60" s="46"/>
      <c r="L60" s="46"/>
      <c r="M60" s="46"/>
      <c r="N60" s="46"/>
      <c r="O60" s="7"/>
      <c r="P60" s="7"/>
      <c r="Q60" s="2"/>
      <c r="R60" s="7"/>
      <c r="S60" s="7"/>
      <c r="T60" s="7"/>
      <c r="U60" s="7"/>
      <c r="V60" s="7"/>
      <c r="W60" s="7"/>
      <c r="X60" s="7"/>
      <c r="Y60" s="7"/>
      <c r="Z60" s="46"/>
      <c r="AA60" s="7"/>
      <c r="AB60" s="44">
        <f t="shared" si="2"/>
        <v>120</v>
      </c>
      <c r="AC60" s="2">
        <f t="shared" si="3"/>
        <v>1</v>
      </c>
    </row>
    <row r="61" spans="1:29" x14ac:dyDescent="0.3">
      <c r="A61" s="79">
        <f>RANK(AB61,$AB$2:AB154)</f>
        <v>54</v>
      </c>
      <c r="B61" s="2" t="s">
        <v>17</v>
      </c>
      <c r="C61" s="40" t="s">
        <v>52</v>
      </c>
      <c r="D61" s="2"/>
      <c r="E61" s="3" t="s">
        <v>9</v>
      </c>
      <c r="F61" s="40" t="s">
        <v>410</v>
      </c>
      <c r="G61" s="46"/>
      <c r="H61" s="46"/>
      <c r="I61" s="46">
        <v>120</v>
      </c>
      <c r="J61" s="46"/>
      <c r="K61" s="46"/>
      <c r="L61" s="46"/>
      <c r="M61" s="46"/>
      <c r="N61" s="46"/>
      <c r="O61" s="7"/>
      <c r="P61" s="7"/>
      <c r="Q61" s="2"/>
      <c r="R61" s="7"/>
      <c r="S61" s="7"/>
      <c r="T61" s="7"/>
      <c r="U61" s="7"/>
      <c r="V61" s="7"/>
      <c r="W61" s="7"/>
      <c r="X61" s="7"/>
      <c r="Y61" s="7"/>
      <c r="Z61" s="46"/>
      <c r="AA61" s="7"/>
      <c r="AB61" s="44">
        <f t="shared" si="2"/>
        <v>120</v>
      </c>
      <c r="AC61" s="2">
        <f t="shared" si="3"/>
        <v>1</v>
      </c>
    </row>
    <row r="62" spans="1:29" x14ac:dyDescent="0.3">
      <c r="A62" s="79">
        <f>RANK(AB62,$AB$2:AB155)</f>
        <v>61</v>
      </c>
      <c r="B62" s="2" t="s">
        <v>15</v>
      </c>
      <c r="C62" s="40" t="s">
        <v>290</v>
      </c>
      <c r="D62" s="2">
        <v>2014</v>
      </c>
      <c r="E62" s="2" t="s">
        <v>9</v>
      </c>
      <c r="F62" s="38" t="s">
        <v>230</v>
      </c>
      <c r="G62" s="46"/>
      <c r="H62" s="46">
        <v>20</v>
      </c>
      <c r="I62" s="46">
        <v>20</v>
      </c>
      <c r="J62" s="46"/>
      <c r="K62" s="46"/>
      <c r="L62" s="46"/>
      <c r="M62" s="46"/>
      <c r="N62" s="46"/>
      <c r="O62" s="50">
        <v>30</v>
      </c>
      <c r="P62" s="7"/>
      <c r="Q62" s="2"/>
      <c r="R62" s="7"/>
      <c r="S62" s="7"/>
      <c r="T62" s="7"/>
      <c r="U62" s="7"/>
      <c r="V62" s="7"/>
      <c r="W62" s="7"/>
      <c r="X62" s="50">
        <v>40</v>
      </c>
      <c r="Y62" s="7"/>
      <c r="Z62" s="46"/>
      <c r="AA62" s="7"/>
      <c r="AB62" s="44">
        <f t="shared" si="2"/>
        <v>110</v>
      </c>
      <c r="AC62" s="2">
        <f t="shared" si="3"/>
        <v>4</v>
      </c>
    </row>
    <row r="63" spans="1:29" x14ac:dyDescent="0.3">
      <c r="A63" s="79">
        <f>RANK(AB63,$AB$2:AB156)</f>
        <v>62</v>
      </c>
      <c r="B63" s="2" t="s">
        <v>18</v>
      </c>
      <c r="C63" s="40" t="s">
        <v>52</v>
      </c>
      <c r="D63" s="2"/>
      <c r="E63" s="3" t="s">
        <v>9</v>
      </c>
      <c r="F63" s="38" t="s">
        <v>406</v>
      </c>
      <c r="G63" s="46"/>
      <c r="H63" s="46"/>
      <c r="I63" s="46">
        <v>20</v>
      </c>
      <c r="J63" s="46"/>
      <c r="K63" s="46"/>
      <c r="L63" s="46"/>
      <c r="M63" s="46"/>
      <c r="N63" s="46"/>
      <c r="O63" s="7"/>
      <c r="P63" s="7"/>
      <c r="Q63" s="2"/>
      <c r="R63" s="7"/>
      <c r="S63" s="7"/>
      <c r="T63" s="7"/>
      <c r="U63" s="7"/>
      <c r="V63" s="7"/>
      <c r="W63" s="7"/>
      <c r="X63" s="50">
        <v>60</v>
      </c>
      <c r="Y63" s="7"/>
      <c r="Z63" s="46"/>
      <c r="AA63" s="7"/>
      <c r="AB63" s="44">
        <f t="shared" si="2"/>
        <v>80</v>
      </c>
      <c r="AC63" s="2">
        <f t="shared" si="3"/>
        <v>2</v>
      </c>
    </row>
    <row r="64" spans="1:29" x14ac:dyDescent="0.3">
      <c r="A64" s="79">
        <f>RANK(AB64,$AB$2:AB157)</f>
        <v>62</v>
      </c>
      <c r="B64" s="2" t="s">
        <v>18</v>
      </c>
      <c r="C64" s="40" t="s">
        <v>52</v>
      </c>
      <c r="D64" s="2"/>
      <c r="E64" s="4" t="s">
        <v>9</v>
      </c>
      <c r="F64" s="42" t="s">
        <v>293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2"/>
      <c r="R64" s="50">
        <v>40</v>
      </c>
      <c r="S64" s="7"/>
      <c r="T64" s="7"/>
      <c r="U64" s="7"/>
      <c r="V64" s="7"/>
      <c r="W64" s="7"/>
      <c r="X64" s="50">
        <v>40</v>
      </c>
      <c r="Y64" s="7"/>
      <c r="Z64" s="7"/>
      <c r="AA64" s="7"/>
      <c r="AB64" s="44">
        <f t="shared" si="2"/>
        <v>80</v>
      </c>
      <c r="AC64" s="2">
        <f t="shared" si="3"/>
        <v>2</v>
      </c>
    </row>
    <row r="65" spans="1:29" x14ac:dyDescent="0.3">
      <c r="A65" s="79">
        <f>RANK(AB65,$AB$2:AB158)</f>
        <v>62</v>
      </c>
      <c r="B65" s="7" t="s">
        <v>522</v>
      </c>
      <c r="C65" s="40"/>
      <c r="D65" s="2"/>
      <c r="E65" s="4" t="s">
        <v>10</v>
      </c>
      <c r="F65" s="51" t="s">
        <v>523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2"/>
      <c r="R65" s="50">
        <v>80</v>
      </c>
      <c r="S65" s="7"/>
      <c r="T65" s="7"/>
      <c r="U65" s="7"/>
      <c r="V65" s="7"/>
      <c r="W65" s="7"/>
      <c r="X65" s="7"/>
      <c r="Y65" s="7"/>
      <c r="Z65" s="7"/>
      <c r="AA65" s="7"/>
      <c r="AB65" s="44">
        <f t="shared" si="2"/>
        <v>80</v>
      </c>
      <c r="AC65" s="2">
        <f t="shared" si="3"/>
        <v>1</v>
      </c>
    </row>
    <row r="66" spans="1:29" x14ac:dyDescent="0.3">
      <c r="A66" s="79">
        <f>RANK(AB66,$AB$2:AB159)</f>
        <v>62</v>
      </c>
      <c r="B66" s="2" t="s">
        <v>94</v>
      </c>
      <c r="C66" s="40"/>
      <c r="D66" s="2"/>
      <c r="E66" s="2" t="s">
        <v>10</v>
      </c>
      <c r="F66" s="51" t="s">
        <v>487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2"/>
      <c r="R66" s="50">
        <v>80</v>
      </c>
      <c r="S66" s="7"/>
      <c r="T66" s="7"/>
      <c r="U66" s="7"/>
      <c r="V66" s="7"/>
      <c r="W66" s="7"/>
      <c r="X66" s="7"/>
      <c r="Y66" s="7"/>
      <c r="Z66" s="7"/>
      <c r="AA66" s="7"/>
      <c r="AB66" s="44">
        <f t="shared" ref="AB66:AB97" si="4">SUM(G66:AA66)</f>
        <v>80</v>
      </c>
      <c r="AC66" s="2">
        <f t="shared" ref="AC66:AC95" si="5">COUNT(G66:AA66)</f>
        <v>1</v>
      </c>
    </row>
    <row r="67" spans="1:29" x14ac:dyDescent="0.3">
      <c r="A67" s="79">
        <f>RANK(AB67,$AB$2:AB160)</f>
        <v>62</v>
      </c>
      <c r="B67" s="3" t="s">
        <v>15</v>
      </c>
      <c r="C67" s="39" t="s">
        <v>290</v>
      </c>
      <c r="D67" s="3">
        <v>2011</v>
      </c>
      <c r="E67" s="7" t="s">
        <v>11</v>
      </c>
      <c r="F67" s="38" t="s">
        <v>160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2"/>
      <c r="R67" s="7"/>
      <c r="S67" s="7"/>
      <c r="T67" s="7"/>
      <c r="U67" s="7"/>
      <c r="V67" s="7"/>
      <c r="W67" s="7"/>
      <c r="X67" s="50">
        <v>80</v>
      </c>
      <c r="Y67" s="7"/>
      <c r="Z67" s="7"/>
      <c r="AA67" s="7"/>
      <c r="AB67" s="44">
        <f t="shared" si="4"/>
        <v>80</v>
      </c>
      <c r="AC67" s="2">
        <f t="shared" si="5"/>
        <v>1</v>
      </c>
    </row>
    <row r="68" spans="1:29" x14ac:dyDescent="0.3">
      <c r="A68" s="79">
        <f>RANK(AB68,$AB$2:AB161)</f>
        <v>62</v>
      </c>
      <c r="B68" s="3" t="s">
        <v>18</v>
      </c>
      <c r="C68" s="38" t="s">
        <v>52</v>
      </c>
      <c r="D68" s="4" t="s">
        <v>52</v>
      </c>
      <c r="E68" s="4" t="s">
        <v>5</v>
      </c>
      <c r="F68" s="38" t="s">
        <v>157</v>
      </c>
      <c r="G68" s="46"/>
      <c r="H68" s="46"/>
      <c r="I68" s="46">
        <v>80</v>
      </c>
      <c r="J68" s="46"/>
      <c r="K68" s="46"/>
      <c r="L68" s="46"/>
      <c r="M68" s="46"/>
      <c r="N68" s="46"/>
      <c r="O68" s="7"/>
      <c r="P68" s="7"/>
      <c r="Q68" s="2"/>
      <c r="R68" s="7"/>
      <c r="S68" s="7"/>
      <c r="T68" s="7"/>
      <c r="U68" s="7"/>
      <c r="V68" s="7"/>
      <c r="W68" s="7"/>
      <c r="X68" s="7"/>
      <c r="Y68" s="7"/>
      <c r="Z68" s="46"/>
      <c r="AA68" s="7"/>
      <c r="AB68" s="44">
        <f t="shared" si="4"/>
        <v>80</v>
      </c>
      <c r="AC68" s="2">
        <f t="shared" si="5"/>
        <v>1</v>
      </c>
    </row>
    <row r="69" spans="1:29" x14ac:dyDescent="0.3">
      <c r="A69" s="79">
        <f>RANK(AB69,$AB$2:AB162)</f>
        <v>62</v>
      </c>
      <c r="B69" s="2" t="s">
        <v>15</v>
      </c>
      <c r="C69" s="40" t="s">
        <v>48</v>
      </c>
      <c r="D69" s="2">
        <v>2011</v>
      </c>
      <c r="E69" s="3" t="s">
        <v>11</v>
      </c>
      <c r="F69" s="38" t="s">
        <v>416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2"/>
      <c r="R69" s="7"/>
      <c r="S69" s="7"/>
      <c r="T69" s="7"/>
      <c r="U69" s="50">
        <v>80</v>
      </c>
      <c r="V69" s="7"/>
      <c r="W69" s="7"/>
      <c r="X69" s="7"/>
      <c r="Y69" s="7"/>
      <c r="Z69" s="7"/>
      <c r="AA69" s="7"/>
      <c r="AB69" s="44">
        <f t="shared" si="4"/>
        <v>80</v>
      </c>
      <c r="AC69" s="2">
        <f t="shared" si="5"/>
        <v>1</v>
      </c>
    </row>
    <row r="70" spans="1:29" x14ac:dyDescent="0.3">
      <c r="A70" s="79">
        <f>RANK(AB70,$AB$2:AB163)</f>
        <v>62</v>
      </c>
      <c r="B70" s="7" t="s">
        <v>18</v>
      </c>
      <c r="C70" s="42"/>
      <c r="D70" s="7"/>
      <c r="E70" s="4" t="s">
        <v>10</v>
      </c>
      <c r="F70" s="51" t="s">
        <v>565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2"/>
      <c r="R70" s="7"/>
      <c r="S70" s="7"/>
      <c r="T70" s="7"/>
      <c r="U70" s="7"/>
      <c r="V70" s="7"/>
      <c r="W70" s="7"/>
      <c r="X70" s="50">
        <v>80</v>
      </c>
      <c r="Y70" s="7"/>
      <c r="Z70" s="7"/>
      <c r="AA70" s="7"/>
      <c r="AB70" s="44">
        <f t="shared" si="4"/>
        <v>80</v>
      </c>
      <c r="AC70" s="2">
        <f t="shared" si="5"/>
        <v>1</v>
      </c>
    </row>
    <row r="71" spans="1:29" x14ac:dyDescent="0.3">
      <c r="A71" s="79">
        <f>RANK(AB71,$AB$2:AB164)</f>
        <v>62</v>
      </c>
      <c r="B71" s="7" t="s">
        <v>524</v>
      </c>
      <c r="C71" s="40"/>
      <c r="D71" s="2"/>
      <c r="E71" s="4" t="s">
        <v>10</v>
      </c>
      <c r="F71" s="51" t="s">
        <v>492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2"/>
      <c r="R71" s="50">
        <v>80</v>
      </c>
      <c r="S71" s="7"/>
      <c r="T71" s="7"/>
      <c r="U71" s="7"/>
      <c r="V71" s="7"/>
      <c r="W71" s="7"/>
      <c r="X71" s="7"/>
      <c r="Y71" s="7"/>
      <c r="Z71" s="7"/>
      <c r="AA71" s="7"/>
      <c r="AB71" s="44">
        <f t="shared" si="4"/>
        <v>80</v>
      </c>
      <c r="AC71" s="2">
        <f t="shared" si="5"/>
        <v>1</v>
      </c>
    </row>
    <row r="72" spans="1:29" x14ac:dyDescent="0.3">
      <c r="A72" s="79">
        <f>RANK(AB72,$AB$2:AB165)</f>
        <v>71</v>
      </c>
      <c r="B72" s="2" t="s">
        <v>15</v>
      </c>
      <c r="C72" s="40" t="s">
        <v>65</v>
      </c>
      <c r="D72" s="2">
        <v>2012</v>
      </c>
      <c r="E72" s="2" t="s">
        <v>10</v>
      </c>
      <c r="F72" s="40" t="s">
        <v>220</v>
      </c>
      <c r="G72" s="46"/>
      <c r="H72" s="46"/>
      <c r="I72" s="46"/>
      <c r="J72" s="46"/>
      <c r="K72" s="46"/>
      <c r="L72" s="46"/>
      <c r="M72" s="46"/>
      <c r="N72" s="46"/>
      <c r="O72" s="7"/>
      <c r="P72" s="7"/>
      <c r="Q72" s="2"/>
      <c r="R72" s="7"/>
      <c r="S72" s="7"/>
      <c r="T72" s="7"/>
      <c r="U72" s="50">
        <v>60</v>
      </c>
      <c r="V72" s="7"/>
      <c r="W72" s="7"/>
      <c r="X72" s="7"/>
      <c r="Y72" s="7"/>
      <c r="Z72" s="46"/>
      <c r="AA72" s="7"/>
      <c r="AB72" s="44">
        <f t="shared" si="4"/>
        <v>60</v>
      </c>
      <c r="AC72" s="2">
        <f t="shared" si="5"/>
        <v>1</v>
      </c>
    </row>
    <row r="73" spans="1:29" x14ac:dyDescent="0.3">
      <c r="A73" s="79">
        <f>RANK(AB73,$AB$2:AB166)</f>
        <v>71</v>
      </c>
      <c r="B73" s="2" t="s">
        <v>15</v>
      </c>
      <c r="C73" s="38" t="s">
        <v>4</v>
      </c>
      <c r="D73" s="2">
        <v>2011</v>
      </c>
      <c r="E73" s="4" t="s">
        <v>11</v>
      </c>
      <c r="F73" s="42" t="s">
        <v>357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2"/>
      <c r="R73" s="7"/>
      <c r="S73" s="7"/>
      <c r="T73" s="7"/>
      <c r="U73" s="50">
        <v>60</v>
      </c>
      <c r="V73" s="7"/>
      <c r="W73" s="7"/>
      <c r="X73" s="7"/>
      <c r="Y73" s="7"/>
      <c r="Z73" s="7"/>
      <c r="AA73" s="7"/>
      <c r="AB73" s="44">
        <f t="shared" si="4"/>
        <v>60</v>
      </c>
      <c r="AC73" s="2">
        <f t="shared" si="5"/>
        <v>1</v>
      </c>
    </row>
    <row r="74" spans="1:29" x14ac:dyDescent="0.3">
      <c r="A74" s="79">
        <f>RANK(AB74,$AB$2:AB167)</f>
        <v>71</v>
      </c>
      <c r="B74" s="7" t="s">
        <v>308</v>
      </c>
      <c r="C74" s="40"/>
      <c r="D74" s="2"/>
      <c r="E74" s="2" t="s">
        <v>10</v>
      </c>
      <c r="F74" s="51" t="s">
        <v>488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2"/>
      <c r="R74" s="50">
        <v>60</v>
      </c>
      <c r="S74" s="7"/>
      <c r="T74" s="7"/>
      <c r="U74" s="7"/>
      <c r="V74" s="7"/>
      <c r="W74" s="7"/>
      <c r="X74" s="7"/>
      <c r="Y74" s="7"/>
      <c r="Z74" s="7"/>
      <c r="AA74" s="7"/>
      <c r="AB74" s="44">
        <f t="shared" si="4"/>
        <v>60</v>
      </c>
      <c r="AC74" s="2">
        <f t="shared" si="5"/>
        <v>1</v>
      </c>
    </row>
    <row r="75" spans="1:29" x14ac:dyDescent="0.3">
      <c r="A75" s="79">
        <f>RANK(AB75,$AB$2:AB168)</f>
        <v>74</v>
      </c>
      <c r="B75" s="2" t="s">
        <v>15</v>
      </c>
      <c r="C75" s="40" t="s">
        <v>4</v>
      </c>
      <c r="D75" s="2">
        <v>2015</v>
      </c>
      <c r="E75" s="4" t="s">
        <v>9</v>
      </c>
      <c r="F75" s="38" t="s">
        <v>329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2"/>
      <c r="R75" s="50">
        <v>30</v>
      </c>
      <c r="S75" s="7"/>
      <c r="T75" s="7"/>
      <c r="U75" s="7"/>
      <c r="V75" s="7"/>
      <c r="W75" s="7"/>
      <c r="X75" s="50">
        <v>20</v>
      </c>
      <c r="Y75" s="7"/>
      <c r="Z75" s="7"/>
      <c r="AA75" s="7"/>
      <c r="AB75" s="44">
        <f t="shared" si="4"/>
        <v>50</v>
      </c>
      <c r="AC75" s="2">
        <f t="shared" si="5"/>
        <v>2</v>
      </c>
    </row>
    <row r="76" spans="1:29" x14ac:dyDescent="0.3">
      <c r="A76" s="79">
        <f>RANK(AB76,$AB$2:AB169)</f>
        <v>75</v>
      </c>
      <c r="B76" s="7" t="s">
        <v>308</v>
      </c>
      <c r="C76" s="40"/>
      <c r="D76" s="2"/>
      <c r="E76" s="4" t="s">
        <v>10</v>
      </c>
      <c r="F76" s="51" t="s">
        <v>495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2"/>
      <c r="R76" s="50">
        <v>40</v>
      </c>
      <c r="S76" s="7"/>
      <c r="T76" s="7"/>
      <c r="U76" s="7"/>
      <c r="V76" s="7"/>
      <c r="W76" s="7"/>
      <c r="X76" s="7"/>
      <c r="Y76" s="7"/>
      <c r="Z76" s="7"/>
      <c r="AA76" s="7"/>
      <c r="AB76" s="44">
        <f t="shared" si="4"/>
        <v>40</v>
      </c>
      <c r="AC76" s="2">
        <f t="shared" si="5"/>
        <v>1</v>
      </c>
    </row>
    <row r="77" spans="1:29" x14ac:dyDescent="0.3">
      <c r="A77" s="79">
        <f>RANK(AB77,$AB$2:AB170)</f>
        <v>75</v>
      </c>
      <c r="B77" s="4" t="s">
        <v>94</v>
      </c>
      <c r="C77" s="40"/>
      <c r="D77" s="2"/>
      <c r="E77" s="4" t="s">
        <v>10</v>
      </c>
      <c r="F77" s="51" t="s">
        <v>501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2"/>
      <c r="R77" s="50">
        <v>40</v>
      </c>
      <c r="S77" s="7"/>
      <c r="T77" s="7"/>
      <c r="U77" s="7"/>
      <c r="V77" s="7"/>
      <c r="W77" s="7"/>
      <c r="X77" s="7"/>
      <c r="Y77" s="7"/>
      <c r="Z77" s="7"/>
      <c r="AA77" s="7"/>
      <c r="AB77" s="44">
        <f t="shared" si="4"/>
        <v>40</v>
      </c>
      <c r="AC77" s="2">
        <f t="shared" si="5"/>
        <v>1</v>
      </c>
    </row>
    <row r="78" spans="1:29" x14ac:dyDescent="0.3">
      <c r="A78" s="79">
        <f>RANK(AB78,$AB$2:AB171)</f>
        <v>75</v>
      </c>
      <c r="B78" s="4" t="s">
        <v>94</v>
      </c>
      <c r="C78" s="38" t="s">
        <v>52</v>
      </c>
      <c r="D78" s="2"/>
      <c r="E78" s="2" t="s">
        <v>9</v>
      </c>
      <c r="F78" s="40" t="s">
        <v>318</v>
      </c>
      <c r="G78" s="46"/>
      <c r="H78" s="46"/>
      <c r="I78" s="46"/>
      <c r="J78" s="46"/>
      <c r="K78" s="46"/>
      <c r="L78" s="46"/>
      <c r="M78" s="46"/>
      <c r="N78" s="46"/>
      <c r="O78" s="7"/>
      <c r="P78" s="7"/>
      <c r="Q78" s="2"/>
      <c r="R78" s="50">
        <v>40</v>
      </c>
      <c r="S78" s="7"/>
      <c r="T78" s="7"/>
      <c r="U78" s="7"/>
      <c r="V78" s="7"/>
      <c r="W78" s="7"/>
      <c r="X78" s="7"/>
      <c r="Y78" s="7"/>
      <c r="Z78" s="46"/>
      <c r="AA78" s="7"/>
      <c r="AB78" s="44">
        <f t="shared" si="4"/>
        <v>40</v>
      </c>
      <c r="AC78" s="2">
        <f t="shared" si="5"/>
        <v>1</v>
      </c>
    </row>
    <row r="79" spans="1:29" x14ac:dyDescent="0.3">
      <c r="A79" s="79">
        <f>RANK(AB79,$AB$2:AB172)</f>
        <v>75</v>
      </c>
      <c r="B79" s="2" t="s">
        <v>18</v>
      </c>
      <c r="C79" s="40" t="s">
        <v>52</v>
      </c>
      <c r="D79" s="2"/>
      <c r="E79" s="3" t="s">
        <v>9</v>
      </c>
      <c r="F79" s="38" t="s">
        <v>403</v>
      </c>
      <c r="G79" s="46"/>
      <c r="H79" s="46"/>
      <c r="I79" s="46">
        <v>40</v>
      </c>
      <c r="J79" s="46"/>
      <c r="K79" s="46"/>
      <c r="L79" s="46"/>
      <c r="M79" s="46"/>
      <c r="N79" s="46"/>
      <c r="O79" s="7"/>
      <c r="P79" s="7"/>
      <c r="Q79" s="2"/>
      <c r="R79" s="7"/>
      <c r="S79" s="7"/>
      <c r="T79" s="7"/>
      <c r="U79" s="7"/>
      <c r="V79" s="7"/>
      <c r="W79" s="7"/>
      <c r="X79" s="7"/>
      <c r="Y79" s="7"/>
      <c r="Z79" s="46"/>
      <c r="AA79" s="7"/>
      <c r="AB79" s="44">
        <f t="shared" si="4"/>
        <v>40</v>
      </c>
      <c r="AC79" s="2">
        <f t="shared" si="5"/>
        <v>1</v>
      </c>
    </row>
    <row r="80" spans="1:29" x14ac:dyDescent="0.3">
      <c r="A80" s="79">
        <f>RANK(AB80,$AB$2:AB173)</f>
        <v>75</v>
      </c>
      <c r="B80" s="7" t="s">
        <v>524</v>
      </c>
      <c r="C80" s="40"/>
      <c r="D80" s="2"/>
      <c r="E80" s="4" t="s">
        <v>10</v>
      </c>
      <c r="F80" s="51" t="s">
        <v>494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2"/>
      <c r="R80" s="50">
        <v>40</v>
      </c>
      <c r="S80" s="7"/>
      <c r="T80" s="7"/>
      <c r="U80" s="7"/>
      <c r="V80" s="7"/>
      <c r="W80" s="7"/>
      <c r="X80" s="7"/>
      <c r="Y80" s="7"/>
      <c r="Z80" s="7"/>
      <c r="AA80" s="7"/>
      <c r="AB80" s="44">
        <f t="shared" si="4"/>
        <v>40</v>
      </c>
      <c r="AC80" s="2">
        <f t="shared" si="5"/>
        <v>1</v>
      </c>
    </row>
    <row r="81" spans="1:29" x14ac:dyDescent="0.3">
      <c r="A81" s="79">
        <f>RANK(AB81,$AB$2:AB174)</f>
        <v>75</v>
      </c>
      <c r="B81" s="4" t="s">
        <v>94</v>
      </c>
      <c r="C81" s="38" t="s">
        <v>52</v>
      </c>
      <c r="D81" s="3"/>
      <c r="E81" s="2" t="s">
        <v>9</v>
      </c>
      <c r="F81" s="39" t="s">
        <v>319</v>
      </c>
      <c r="G81" s="46"/>
      <c r="H81" s="46"/>
      <c r="I81" s="46"/>
      <c r="J81" s="46"/>
      <c r="K81" s="46"/>
      <c r="L81" s="46"/>
      <c r="M81" s="46"/>
      <c r="N81" s="46"/>
      <c r="O81" s="7"/>
      <c r="P81" s="7"/>
      <c r="Q81" s="2"/>
      <c r="R81" s="50">
        <v>40</v>
      </c>
      <c r="S81" s="7"/>
      <c r="T81" s="7"/>
      <c r="U81" s="7"/>
      <c r="V81" s="7"/>
      <c r="W81" s="7"/>
      <c r="X81" s="7"/>
      <c r="Y81" s="7"/>
      <c r="Z81" s="46"/>
      <c r="AA81" s="7"/>
      <c r="AB81" s="44">
        <f t="shared" si="4"/>
        <v>40</v>
      </c>
      <c r="AC81" s="2">
        <f t="shared" si="5"/>
        <v>1</v>
      </c>
    </row>
    <row r="82" spans="1:29" x14ac:dyDescent="0.3">
      <c r="A82" s="79">
        <f>RANK(AB82,$AB$2:AB175)</f>
        <v>75</v>
      </c>
      <c r="B82" s="4" t="s">
        <v>94</v>
      </c>
      <c r="C82" s="40"/>
      <c r="D82" s="2"/>
      <c r="E82" s="4" t="s">
        <v>10</v>
      </c>
      <c r="F82" s="51" t="s">
        <v>490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2"/>
      <c r="R82" s="50">
        <v>40</v>
      </c>
      <c r="S82" s="7"/>
      <c r="T82" s="7"/>
      <c r="U82" s="7"/>
      <c r="V82" s="7"/>
      <c r="W82" s="7"/>
      <c r="X82" s="7"/>
      <c r="Y82" s="7"/>
      <c r="Z82" s="7"/>
      <c r="AA82" s="7"/>
      <c r="AB82" s="44">
        <f t="shared" si="4"/>
        <v>40</v>
      </c>
      <c r="AC82" s="2">
        <f t="shared" si="5"/>
        <v>1</v>
      </c>
    </row>
    <row r="83" spans="1:29" x14ac:dyDescent="0.3">
      <c r="A83" s="79">
        <f>RANK(AB83,$AB$2:AB176)</f>
        <v>75</v>
      </c>
      <c r="B83" s="2" t="s">
        <v>94</v>
      </c>
      <c r="C83" s="40"/>
      <c r="D83" s="2"/>
      <c r="E83" s="4" t="s">
        <v>10</v>
      </c>
      <c r="F83" s="51" t="s">
        <v>499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2"/>
      <c r="R83" s="50">
        <v>40</v>
      </c>
      <c r="S83" s="7"/>
      <c r="T83" s="7"/>
      <c r="U83" s="7"/>
      <c r="V83" s="7"/>
      <c r="W83" s="7"/>
      <c r="X83" s="7"/>
      <c r="Y83" s="7"/>
      <c r="Z83" s="7"/>
      <c r="AA83" s="7"/>
      <c r="AB83" s="44">
        <f t="shared" si="4"/>
        <v>40</v>
      </c>
      <c r="AC83" s="2">
        <f t="shared" si="5"/>
        <v>1</v>
      </c>
    </row>
    <row r="84" spans="1:29" x14ac:dyDescent="0.3">
      <c r="A84" s="79">
        <f>RANK(AB84,$AB$2:AB177)</f>
        <v>75</v>
      </c>
      <c r="B84" s="7" t="s">
        <v>128</v>
      </c>
      <c r="C84" s="40"/>
      <c r="D84" s="2"/>
      <c r="E84" s="4" t="s">
        <v>10</v>
      </c>
      <c r="F84" s="51" t="s">
        <v>491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2"/>
      <c r="R84" s="50">
        <v>40</v>
      </c>
      <c r="S84" s="7"/>
      <c r="T84" s="7"/>
      <c r="U84" s="7"/>
      <c r="V84" s="7"/>
      <c r="W84" s="7"/>
      <c r="X84" s="7"/>
      <c r="Y84" s="7"/>
      <c r="Z84" s="7"/>
      <c r="AA84" s="7"/>
      <c r="AB84" s="44">
        <f t="shared" si="4"/>
        <v>40</v>
      </c>
      <c r="AC84" s="2">
        <f t="shared" si="5"/>
        <v>1</v>
      </c>
    </row>
    <row r="85" spans="1:29" x14ac:dyDescent="0.3">
      <c r="A85" s="79">
        <f>RANK(AB85,$AB$2:AB178)</f>
        <v>84</v>
      </c>
      <c r="B85" s="7" t="s">
        <v>525</v>
      </c>
      <c r="C85" s="40"/>
      <c r="D85" s="2"/>
      <c r="E85" s="2" t="s">
        <v>9</v>
      </c>
      <c r="F85" s="51" t="s">
        <v>502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2"/>
      <c r="R85" s="50">
        <v>30</v>
      </c>
      <c r="S85" s="7"/>
      <c r="T85" s="7"/>
      <c r="U85" s="7"/>
      <c r="V85" s="7"/>
      <c r="W85" s="7"/>
      <c r="X85" s="7"/>
      <c r="Y85" s="7"/>
      <c r="Z85" s="7"/>
      <c r="AA85" s="7"/>
      <c r="AB85" s="44">
        <f t="shared" si="4"/>
        <v>30</v>
      </c>
      <c r="AC85" s="2">
        <f t="shared" si="5"/>
        <v>1</v>
      </c>
    </row>
    <row r="86" spans="1:29" x14ac:dyDescent="0.3">
      <c r="A86" s="79">
        <f>RANK(AB86,$AB$2:AB179)</f>
        <v>84</v>
      </c>
      <c r="B86" s="2" t="s">
        <v>18</v>
      </c>
      <c r="C86" s="40" t="s">
        <v>52</v>
      </c>
      <c r="D86" s="2"/>
      <c r="E86" s="4" t="s">
        <v>9</v>
      </c>
      <c r="F86" s="40" t="s">
        <v>404</v>
      </c>
      <c r="G86" s="46"/>
      <c r="H86" s="46"/>
      <c r="I86" s="46">
        <v>30</v>
      </c>
      <c r="J86" s="46"/>
      <c r="K86" s="46"/>
      <c r="L86" s="46"/>
      <c r="M86" s="46"/>
      <c r="N86" s="46"/>
      <c r="O86" s="7"/>
      <c r="P86" s="7"/>
      <c r="Q86" s="2"/>
      <c r="R86" s="7"/>
      <c r="S86" s="7"/>
      <c r="T86" s="7"/>
      <c r="U86" s="7"/>
      <c r="V86" s="7"/>
      <c r="W86" s="7"/>
      <c r="X86" s="7"/>
      <c r="Y86" s="7"/>
      <c r="Z86" s="46"/>
      <c r="AA86" s="7"/>
      <c r="AB86" s="44">
        <f t="shared" si="4"/>
        <v>30</v>
      </c>
      <c r="AC86" s="2">
        <f t="shared" si="5"/>
        <v>1</v>
      </c>
    </row>
    <row r="87" spans="1:29" x14ac:dyDescent="0.3">
      <c r="A87" s="79">
        <f>RANK(AB87,$AB$2:AB180)</f>
        <v>84</v>
      </c>
      <c r="B87" s="2" t="s">
        <v>94</v>
      </c>
      <c r="C87" s="39" t="s">
        <v>52</v>
      </c>
      <c r="D87" s="3"/>
      <c r="E87" s="2" t="s">
        <v>5</v>
      </c>
      <c r="F87" s="39" t="s">
        <v>315</v>
      </c>
      <c r="G87" s="46"/>
      <c r="H87" s="46"/>
      <c r="I87" s="46"/>
      <c r="J87" s="46"/>
      <c r="K87" s="46"/>
      <c r="L87" s="46"/>
      <c r="M87" s="46"/>
      <c r="N87" s="46"/>
      <c r="O87" s="7"/>
      <c r="P87" s="7"/>
      <c r="Q87" s="2"/>
      <c r="R87" s="50">
        <v>30</v>
      </c>
      <c r="S87" s="7"/>
      <c r="T87" s="7"/>
      <c r="U87" s="7"/>
      <c r="V87" s="7"/>
      <c r="W87" s="7"/>
      <c r="X87" s="7"/>
      <c r="Y87" s="7"/>
      <c r="Z87" s="46"/>
      <c r="AA87" s="7"/>
      <c r="AB87" s="44">
        <f t="shared" si="4"/>
        <v>30</v>
      </c>
      <c r="AC87" s="2">
        <f t="shared" si="5"/>
        <v>1</v>
      </c>
    </row>
    <row r="88" spans="1:29" x14ac:dyDescent="0.3">
      <c r="A88" s="79">
        <f>RANK(AB88,$AB$2:AB181)</f>
        <v>84</v>
      </c>
      <c r="B88" s="2" t="s">
        <v>15</v>
      </c>
      <c r="C88" s="40" t="s">
        <v>328</v>
      </c>
      <c r="D88" s="2">
        <v>2013</v>
      </c>
      <c r="E88" s="2" t="s">
        <v>10</v>
      </c>
      <c r="F88" s="42" t="s">
        <v>320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2"/>
      <c r="R88" s="50">
        <v>30</v>
      </c>
      <c r="S88" s="7"/>
      <c r="T88" s="7"/>
      <c r="U88" s="7"/>
      <c r="V88" s="7"/>
      <c r="W88" s="7"/>
      <c r="X88" s="7"/>
      <c r="Y88" s="7"/>
      <c r="Z88" s="7"/>
      <c r="AA88" s="7"/>
      <c r="AB88" s="44">
        <f t="shared" si="4"/>
        <v>30</v>
      </c>
      <c r="AC88" s="2">
        <f t="shared" si="5"/>
        <v>1</v>
      </c>
    </row>
    <row r="89" spans="1:29" x14ac:dyDescent="0.3">
      <c r="A89" s="79">
        <f>RANK(AB89,$AB$2:AB182)</f>
        <v>88</v>
      </c>
      <c r="B89" s="2" t="s">
        <v>18</v>
      </c>
      <c r="C89" s="40" t="s">
        <v>52</v>
      </c>
      <c r="D89" s="2"/>
      <c r="E89" s="3" t="s">
        <v>9</v>
      </c>
      <c r="F89" s="39" t="s">
        <v>405</v>
      </c>
      <c r="G89" s="46"/>
      <c r="H89" s="46"/>
      <c r="I89" s="46">
        <v>20</v>
      </c>
      <c r="J89" s="46"/>
      <c r="K89" s="46"/>
      <c r="L89" s="46"/>
      <c r="M89" s="46"/>
      <c r="N89" s="46"/>
      <c r="O89" s="7"/>
      <c r="P89" s="7"/>
      <c r="Q89" s="2"/>
      <c r="R89" s="7"/>
      <c r="S89" s="7"/>
      <c r="T89" s="7"/>
      <c r="U89" s="7"/>
      <c r="V89" s="7"/>
      <c r="W89" s="7"/>
      <c r="X89" s="7"/>
      <c r="Y89" s="7"/>
      <c r="Z89" s="46"/>
      <c r="AA89" s="7"/>
      <c r="AB89" s="44">
        <f t="shared" si="4"/>
        <v>20</v>
      </c>
      <c r="AC89" s="2">
        <f t="shared" si="5"/>
        <v>1</v>
      </c>
    </row>
    <row r="90" spans="1:29" x14ac:dyDescent="0.3">
      <c r="A90" s="79">
        <f>RANK(AB90,$AB$2:AB183)</f>
        <v>88</v>
      </c>
      <c r="B90" s="2" t="s">
        <v>15</v>
      </c>
      <c r="C90" s="40" t="s">
        <v>290</v>
      </c>
      <c r="D90" s="2">
        <v>2014</v>
      </c>
      <c r="E90" s="4" t="s">
        <v>9</v>
      </c>
      <c r="F90" s="40" t="s">
        <v>231</v>
      </c>
      <c r="G90" s="46"/>
      <c r="H90" s="46"/>
      <c r="I90" s="46">
        <v>20</v>
      </c>
      <c r="J90" s="46"/>
      <c r="K90" s="46"/>
      <c r="L90" s="46"/>
      <c r="M90" s="46"/>
      <c r="N90" s="46"/>
      <c r="O90" s="7"/>
      <c r="P90" s="7"/>
      <c r="Q90" s="2"/>
      <c r="R90" s="7"/>
      <c r="S90" s="7"/>
      <c r="T90" s="7"/>
      <c r="U90" s="7"/>
      <c r="V90" s="7"/>
      <c r="W90" s="7"/>
      <c r="X90" s="7"/>
      <c r="Y90" s="7"/>
      <c r="Z90" s="46"/>
      <c r="AA90" s="7"/>
      <c r="AB90" s="44">
        <f t="shared" si="4"/>
        <v>20</v>
      </c>
      <c r="AC90" s="2">
        <f t="shared" si="5"/>
        <v>1</v>
      </c>
    </row>
    <row r="91" spans="1:29" x14ac:dyDescent="0.3">
      <c r="A91" s="79">
        <f>RANK(AB91,$AB$2:AB184)</f>
        <v>88</v>
      </c>
      <c r="B91" s="4" t="s">
        <v>94</v>
      </c>
      <c r="C91" s="38" t="s">
        <v>52</v>
      </c>
      <c r="D91" s="2"/>
      <c r="E91" s="2" t="s">
        <v>5</v>
      </c>
      <c r="F91" s="40" t="s">
        <v>316</v>
      </c>
      <c r="G91" s="46"/>
      <c r="H91" s="46"/>
      <c r="I91" s="46"/>
      <c r="J91" s="46"/>
      <c r="K91" s="46"/>
      <c r="L91" s="46"/>
      <c r="M91" s="46"/>
      <c r="N91" s="46"/>
      <c r="O91" s="7"/>
      <c r="P91" s="7"/>
      <c r="Q91" s="2"/>
      <c r="R91" s="50">
        <v>20</v>
      </c>
      <c r="S91" s="7"/>
      <c r="T91" s="7"/>
      <c r="U91" s="7"/>
      <c r="V91" s="7"/>
      <c r="W91" s="7"/>
      <c r="X91" s="7"/>
      <c r="Y91" s="7"/>
      <c r="Z91" s="46"/>
      <c r="AA91" s="7"/>
      <c r="AB91" s="44">
        <f t="shared" si="4"/>
        <v>20</v>
      </c>
      <c r="AC91" s="2">
        <f t="shared" si="5"/>
        <v>1</v>
      </c>
    </row>
    <row r="92" spans="1:29" x14ac:dyDescent="0.3">
      <c r="A92" s="79">
        <f>RANK(AB92,$AB$2:AB185)</f>
        <v>88</v>
      </c>
      <c r="B92" s="4" t="s">
        <v>94</v>
      </c>
      <c r="C92" s="38" t="s">
        <v>52</v>
      </c>
      <c r="D92" s="3"/>
      <c r="E92" s="2" t="s">
        <v>9</v>
      </c>
      <c r="F92" s="40" t="s">
        <v>317</v>
      </c>
      <c r="G92" s="46"/>
      <c r="H92" s="46"/>
      <c r="I92" s="46"/>
      <c r="J92" s="46"/>
      <c r="K92" s="46"/>
      <c r="L92" s="46"/>
      <c r="M92" s="46"/>
      <c r="N92" s="46"/>
      <c r="O92" s="7"/>
      <c r="P92" s="7"/>
      <c r="Q92" s="2"/>
      <c r="R92" s="50">
        <v>20</v>
      </c>
      <c r="S92" s="7"/>
      <c r="T92" s="7"/>
      <c r="U92" s="7"/>
      <c r="V92" s="7"/>
      <c r="W92" s="7"/>
      <c r="X92" s="7"/>
      <c r="Y92" s="7"/>
      <c r="Z92" s="46"/>
      <c r="AA92" s="7"/>
      <c r="AB92" s="44">
        <f t="shared" si="4"/>
        <v>20</v>
      </c>
      <c r="AC92" s="2">
        <f t="shared" si="5"/>
        <v>1</v>
      </c>
    </row>
    <row r="93" spans="1:29" x14ac:dyDescent="0.3">
      <c r="A93" s="79">
        <f>RANK(AB93,$AB$2:AB186)</f>
        <v>88</v>
      </c>
      <c r="B93" s="4" t="s">
        <v>15</v>
      </c>
      <c r="C93" s="38" t="s">
        <v>32</v>
      </c>
      <c r="D93" s="2">
        <v>2013</v>
      </c>
      <c r="E93" s="7" t="s">
        <v>10</v>
      </c>
      <c r="F93" s="38" t="s">
        <v>227</v>
      </c>
      <c r="G93" s="46"/>
      <c r="H93" s="46">
        <v>20</v>
      </c>
      <c r="I93" s="46"/>
      <c r="J93" s="46"/>
      <c r="K93" s="46"/>
      <c r="L93" s="46"/>
      <c r="M93" s="46"/>
      <c r="N93" s="46"/>
      <c r="O93" s="7"/>
      <c r="P93" s="7"/>
      <c r="Q93" s="2"/>
      <c r="R93" s="7"/>
      <c r="S93" s="7"/>
      <c r="T93" s="7"/>
      <c r="U93" s="7"/>
      <c r="V93" s="7"/>
      <c r="W93" s="7"/>
      <c r="X93" s="7"/>
      <c r="Y93" s="7"/>
      <c r="Z93" s="46"/>
      <c r="AA93" s="7"/>
      <c r="AB93" s="44">
        <f t="shared" si="4"/>
        <v>20</v>
      </c>
      <c r="AC93" s="2">
        <f t="shared" si="5"/>
        <v>1</v>
      </c>
    </row>
    <row r="94" spans="1:29" x14ac:dyDescent="0.3">
      <c r="A94" s="79">
        <f>RANK(AB94,$AB$2:AB187)</f>
        <v>93</v>
      </c>
      <c r="B94" s="2" t="s">
        <v>17</v>
      </c>
      <c r="C94" s="40"/>
      <c r="D94" s="2"/>
      <c r="E94" s="2" t="s">
        <v>5</v>
      </c>
      <c r="F94" s="51" t="s">
        <v>527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2"/>
      <c r="R94" s="50">
        <v>16</v>
      </c>
      <c r="S94" s="7"/>
      <c r="T94" s="7"/>
      <c r="U94" s="7"/>
      <c r="V94" s="7"/>
      <c r="W94" s="7"/>
      <c r="X94" s="7"/>
      <c r="Y94" s="7"/>
      <c r="Z94" s="7"/>
      <c r="AA94" s="7"/>
      <c r="AB94" s="44">
        <f t="shared" si="4"/>
        <v>16</v>
      </c>
      <c r="AC94" s="2">
        <f t="shared" si="5"/>
        <v>1</v>
      </c>
    </row>
    <row r="95" spans="1:29" x14ac:dyDescent="0.3">
      <c r="A95" s="79">
        <f>RANK(AB95,$AB$2:AB188)</f>
        <v>93</v>
      </c>
      <c r="B95" s="2" t="s">
        <v>15</v>
      </c>
      <c r="C95" s="40" t="s">
        <v>4</v>
      </c>
      <c r="D95" s="2">
        <v>2015</v>
      </c>
      <c r="E95" s="4" t="s">
        <v>9</v>
      </c>
      <c r="F95" s="42" t="s">
        <v>331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2"/>
      <c r="R95" s="50">
        <v>16</v>
      </c>
      <c r="S95" s="7"/>
      <c r="T95" s="7"/>
      <c r="U95" s="7"/>
      <c r="V95" s="7"/>
      <c r="W95" s="7"/>
      <c r="X95" s="7"/>
      <c r="Y95" s="7"/>
      <c r="Z95" s="7"/>
      <c r="AA95" s="7"/>
      <c r="AB95" s="44">
        <f t="shared" si="4"/>
        <v>16</v>
      </c>
      <c r="AC95" s="2">
        <f t="shared" si="5"/>
        <v>1</v>
      </c>
    </row>
  </sheetData>
  <autoFilter ref="A1:AC1" xr:uid="{00000000-0001-0000-0400-000000000000}">
    <sortState xmlns:xlrd2="http://schemas.microsoft.com/office/spreadsheetml/2017/richdata2" ref="A2:AC95">
      <sortCondition descending="1" ref="AB1"/>
    </sortState>
  </autoFilter>
  <phoneticPr fontId="1" type="noConversion"/>
  <conditionalFormatting sqref="F1:F1048576">
    <cfRule type="duplicateValues" dxfId="109" priority="1"/>
    <cfRule type="duplicateValues" dxfId="108" priority="54"/>
  </conditionalFormatting>
  <conditionalFormatting sqref="F2">
    <cfRule type="duplicateValues" dxfId="107" priority="175" stopIfTrue="1"/>
    <cfRule type="duplicateValues" dxfId="106" priority="174" stopIfTrue="1"/>
    <cfRule type="duplicateValues" dxfId="105" priority="176" stopIfTrue="1"/>
  </conditionalFormatting>
  <conditionalFormatting sqref="F3">
    <cfRule type="duplicateValues" dxfId="104" priority="171" stopIfTrue="1"/>
    <cfRule type="duplicateValues" dxfId="103" priority="173" stopIfTrue="1"/>
    <cfRule type="duplicateValues" dxfId="102" priority="172" stopIfTrue="1"/>
  </conditionalFormatting>
  <conditionalFormatting sqref="F6">
    <cfRule type="duplicateValues" dxfId="101" priority="170" stopIfTrue="1"/>
    <cfRule type="duplicateValues" dxfId="100" priority="169" stopIfTrue="1"/>
    <cfRule type="duplicateValues" dxfId="99" priority="168" stopIfTrue="1"/>
  </conditionalFormatting>
  <conditionalFormatting sqref="F7">
    <cfRule type="duplicateValues" dxfId="98" priority="166" stopIfTrue="1"/>
    <cfRule type="duplicateValues" dxfId="97" priority="165" stopIfTrue="1"/>
    <cfRule type="duplicateValues" dxfId="96" priority="167" stopIfTrue="1"/>
  </conditionalFormatting>
  <conditionalFormatting sqref="F8">
    <cfRule type="duplicateValues" dxfId="95" priority="164" stopIfTrue="1"/>
    <cfRule type="duplicateValues" dxfId="94" priority="162" stopIfTrue="1"/>
    <cfRule type="duplicateValues" dxfId="93" priority="163" stopIfTrue="1"/>
  </conditionalFormatting>
  <conditionalFormatting sqref="F14">
    <cfRule type="duplicateValues" dxfId="92" priority="161" stopIfTrue="1"/>
    <cfRule type="duplicateValues" dxfId="91" priority="160" stopIfTrue="1"/>
    <cfRule type="duplicateValues" dxfId="90" priority="159" stopIfTrue="1"/>
  </conditionalFormatting>
  <conditionalFormatting sqref="F15">
    <cfRule type="duplicateValues" dxfId="89" priority="158" stopIfTrue="1"/>
    <cfRule type="duplicateValues" dxfId="88" priority="157" stopIfTrue="1"/>
  </conditionalFormatting>
  <conditionalFormatting sqref="F16">
    <cfRule type="duplicateValues" dxfId="87" priority="156" stopIfTrue="1"/>
    <cfRule type="duplicateValues" dxfId="86" priority="154" stopIfTrue="1"/>
    <cfRule type="duplicateValues" dxfId="85" priority="155" stopIfTrue="1"/>
  </conditionalFormatting>
  <conditionalFormatting sqref="F17">
    <cfRule type="duplicateValues" dxfId="84" priority="151" stopIfTrue="1"/>
    <cfRule type="duplicateValues" dxfId="83" priority="152" stopIfTrue="1"/>
    <cfRule type="duplicateValues" dxfId="82" priority="153" stopIfTrue="1"/>
  </conditionalFormatting>
  <conditionalFormatting sqref="F21">
    <cfRule type="duplicateValues" dxfId="81" priority="150" stopIfTrue="1"/>
    <cfRule type="duplicateValues" dxfId="80" priority="149" stopIfTrue="1"/>
    <cfRule type="duplicateValues" dxfId="79" priority="148" stopIfTrue="1"/>
  </conditionalFormatting>
  <conditionalFormatting sqref="F22">
    <cfRule type="duplicateValues" dxfId="78" priority="145" stopIfTrue="1"/>
    <cfRule type="duplicateValues" dxfId="77" priority="146" stopIfTrue="1"/>
    <cfRule type="duplicateValues" dxfId="76" priority="147" stopIfTrue="1"/>
  </conditionalFormatting>
  <conditionalFormatting sqref="F23">
    <cfRule type="duplicateValues" dxfId="75" priority="142" stopIfTrue="1"/>
    <cfRule type="duplicateValues" dxfId="74" priority="143" stopIfTrue="1"/>
    <cfRule type="duplicateValues" dxfId="73" priority="144" stopIfTrue="1"/>
  </conditionalFormatting>
  <conditionalFormatting sqref="F25">
    <cfRule type="duplicateValues" dxfId="72" priority="141" stopIfTrue="1"/>
    <cfRule type="duplicateValues" dxfId="71" priority="139" stopIfTrue="1"/>
    <cfRule type="duplicateValues" dxfId="70" priority="140" stopIfTrue="1"/>
  </conditionalFormatting>
  <conditionalFormatting sqref="F28">
    <cfRule type="duplicateValues" dxfId="69" priority="136" stopIfTrue="1"/>
    <cfRule type="duplicateValues" dxfId="68" priority="137" stopIfTrue="1"/>
    <cfRule type="duplicateValues" dxfId="67" priority="138" stopIfTrue="1"/>
  </conditionalFormatting>
  <conditionalFormatting sqref="F29">
    <cfRule type="duplicateValues" dxfId="66" priority="135" stopIfTrue="1"/>
    <cfRule type="duplicateValues" dxfId="65" priority="134" stopIfTrue="1"/>
    <cfRule type="duplicateValues" dxfId="64" priority="133" stopIfTrue="1"/>
  </conditionalFormatting>
  <conditionalFormatting sqref="F30">
    <cfRule type="duplicateValues" dxfId="63" priority="132" stopIfTrue="1"/>
    <cfRule type="duplicateValues" dxfId="62" priority="130" stopIfTrue="1"/>
    <cfRule type="duplicateValues" dxfId="61" priority="131" stopIfTrue="1"/>
  </conditionalFormatting>
  <conditionalFormatting sqref="F34">
    <cfRule type="duplicateValues" dxfId="60" priority="125" stopIfTrue="1"/>
    <cfRule type="duplicateValues" dxfId="59" priority="124" stopIfTrue="1"/>
    <cfRule type="duplicateValues" dxfId="58" priority="123" stopIfTrue="1"/>
  </conditionalFormatting>
  <conditionalFormatting sqref="F35">
    <cfRule type="duplicateValues" dxfId="57" priority="129"/>
  </conditionalFormatting>
  <conditionalFormatting sqref="F36">
    <cfRule type="duplicateValues" dxfId="56" priority="128" stopIfTrue="1"/>
    <cfRule type="duplicateValues" dxfId="55" priority="127" stopIfTrue="1"/>
    <cfRule type="duplicateValues" dxfId="54" priority="126" stopIfTrue="1"/>
  </conditionalFormatting>
  <conditionalFormatting sqref="F52">
    <cfRule type="duplicateValues" dxfId="53" priority="121" stopIfTrue="1"/>
    <cfRule type="duplicateValues" dxfId="52" priority="122" stopIfTrue="1"/>
    <cfRule type="duplicateValues" dxfId="51" priority="120" stopIfTrue="1"/>
  </conditionalFormatting>
  <conditionalFormatting sqref="F70">
    <cfRule type="duplicateValues" dxfId="50" priority="119" stopIfTrue="1"/>
    <cfRule type="duplicateValues" dxfId="49" priority="118" stopIfTrue="1"/>
    <cfRule type="duplicateValues" dxfId="48" priority="117" stopIfTrue="1"/>
  </conditionalFormatting>
  <conditionalFormatting sqref="F75">
    <cfRule type="duplicateValues" dxfId="47" priority="116" stopIfTrue="1"/>
    <cfRule type="duplicateValues" dxfId="46" priority="115" stopIfTrue="1"/>
    <cfRule type="duplicateValues" dxfId="45" priority="114" stopIfTrue="1"/>
  </conditionalFormatting>
  <conditionalFormatting sqref="F92">
    <cfRule type="duplicateValues" dxfId="44" priority="340" stopIfTrue="1"/>
    <cfRule type="duplicateValues" dxfId="43" priority="341" stopIfTrue="1"/>
  </conditionalFormatting>
  <conditionalFormatting sqref="F93">
    <cfRule type="duplicateValues" dxfId="42" priority="337" stopIfTrue="1"/>
    <cfRule type="duplicateValues" dxfId="41" priority="338" stopIfTrue="1"/>
    <cfRule type="duplicateValues" dxfId="40" priority="339" stopIfTrue="1"/>
  </conditionalFormatting>
  <conditionalFormatting sqref="F94">
    <cfRule type="duplicateValues" dxfId="39" priority="331" stopIfTrue="1"/>
    <cfRule type="duplicateValues" dxfId="38" priority="332" stopIfTrue="1"/>
    <cfRule type="duplicateValues" dxfId="37" priority="333" stopIfTrue="1"/>
  </conditionalFormatting>
  <conditionalFormatting sqref="F95">
    <cfRule type="duplicateValues" dxfId="36" priority="328" stopIfTrue="1"/>
    <cfRule type="duplicateValues" dxfId="35" priority="329" stopIfTrue="1"/>
    <cfRule type="duplicateValues" dxfId="34" priority="330" stopIfTrue="1"/>
  </conditionalFormatting>
  <conditionalFormatting sqref="F96:F1048576 F1 F4:F5 F9:F13 F18:F20 F24 F26:F27 F31:F33 F37:F51 F53:F69 F71:F74 F76:F91">
    <cfRule type="duplicateValues" dxfId="33" priority="775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D94"/>
  <sheetViews>
    <sheetView workbookViewId="0">
      <pane ySplit="1" topLeftCell="A2" activePane="bottomLeft" state="frozen"/>
      <selection pane="bottomLeft" activeCell="AB2" sqref="AB2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3" customWidth="1"/>
    <col min="7" max="7" width="11.21875" style="6" hidden="1" customWidth="1" outlineLevel="1"/>
    <col min="8" max="8" width="10.5546875" style="6" hidden="1" customWidth="1" outlineLevel="1"/>
    <col min="9" max="9" width="11" style="6" hidden="1" customWidth="1" outlineLevel="1"/>
    <col min="10" max="10" width="14.109375" style="6" hidden="1" customWidth="1" outlineLevel="1"/>
    <col min="11" max="11" width="13" style="6" hidden="1" customWidth="1" outlineLevel="1"/>
    <col min="12" max="12" width="11.21875" style="6" hidden="1" customWidth="1" outlineLevel="1"/>
    <col min="13" max="13" width="11.21875" style="6" hidden="1" customWidth="1" outlineLevel="1" collapsed="1"/>
    <col min="14" max="14" width="11.109375" style="6" hidden="1" customWidth="1" outlineLevel="1" collapsed="1"/>
    <col min="15" max="15" width="11" style="6" hidden="1" customWidth="1" outlineLevel="1" collapsed="1"/>
    <col min="16" max="16" width="12" style="6" hidden="1" customWidth="1" outlineLevel="1"/>
    <col min="17" max="17" width="12" style="1" hidden="1" customWidth="1" outlineLevel="1"/>
    <col min="18" max="18" width="12.21875" style="6" hidden="1" customWidth="1" outlineLevel="1"/>
    <col min="19" max="19" width="12.109375" style="6" hidden="1" customWidth="1" outlineLevel="1"/>
    <col min="20" max="20" width="13" style="6" hidden="1" customWidth="1" outlineLevel="1" collapsed="1"/>
    <col min="21" max="21" width="11.44140625" style="6" hidden="1" customWidth="1" outlineLevel="1" collapsed="1"/>
    <col min="22" max="22" width="10.33203125" style="6" hidden="1" customWidth="1" outlineLevel="1" collapsed="1"/>
    <col min="23" max="23" width="13" style="6" hidden="1" customWidth="1" outlineLevel="1" collapsed="1"/>
    <col min="24" max="24" width="11.21875" style="6" hidden="1" customWidth="1" outlineLevel="1" collapsed="1"/>
    <col min="25" max="25" width="13.77734375" style="6" hidden="1" customWidth="1" outlineLevel="1" collapsed="1"/>
    <col min="26" max="26" width="10.5546875" style="6" hidden="1" customWidth="1" outlineLevel="1" collapsed="1"/>
    <col min="27" max="27" width="10.33203125" style="6" hidden="1" customWidth="1" outlineLevel="1" collapsed="1"/>
    <col min="28" max="28" width="8.77734375" style="5" customWidth="1" collapsed="1"/>
    <col min="29" max="29" width="8.44140625" style="1" customWidth="1"/>
    <col min="30" max="16384" width="9.109375" style="1"/>
  </cols>
  <sheetData>
    <row r="1" spans="1:30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5" t="s">
        <v>2</v>
      </c>
      <c r="G1" s="66" t="s">
        <v>553</v>
      </c>
      <c r="H1" s="66" t="s">
        <v>457</v>
      </c>
      <c r="I1" s="66" t="s">
        <v>458</v>
      </c>
      <c r="J1" s="66" t="s">
        <v>555</v>
      </c>
      <c r="K1" s="66" t="s">
        <v>556</v>
      </c>
      <c r="L1" s="66" t="s">
        <v>450</v>
      </c>
      <c r="M1" s="66" t="s">
        <v>449</v>
      </c>
      <c r="N1" s="66" t="s">
        <v>455</v>
      </c>
      <c r="O1" s="66" t="s">
        <v>453</v>
      </c>
      <c r="P1" s="66" t="s">
        <v>456</v>
      </c>
      <c r="Q1" s="66" t="s">
        <v>454</v>
      </c>
      <c r="R1" s="66" t="s">
        <v>481</v>
      </c>
      <c r="S1" s="66" t="s">
        <v>480</v>
      </c>
      <c r="T1" s="66" t="s">
        <v>479</v>
      </c>
      <c r="U1" s="66" t="s">
        <v>536</v>
      </c>
      <c r="V1" s="66" t="s">
        <v>558</v>
      </c>
      <c r="W1" s="66" t="s">
        <v>564</v>
      </c>
      <c r="X1" s="66" t="s">
        <v>559</v>
      </c>
      <c r="Y1" s="66" t="s">
        <v>587</v>
      </c>
      <c r="Z1" s="66" t="s">
        <v>630</v>
      </c>
      <c r="AA1" s="75" t="s">
        <v>632</v>
      </c>
      <c r="AB1" s="43" t="s">
        <v>633</v>
      </c>
      <c r="AC1" s="43" t="s">
        <v>21</v>
      </c>
      <c r="AD1" s="81"/>
    </row>
    <row r="2" spans="1:30" x14ac:dyDescent="0.3">
      <c r="A2" s="79">
        <f>RANK(AB2,$AB$2:AB94)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208</v>
      </c>
      <c r="G2" s="46">
        <v>1200</v>
      </c>
      <c r="H2" s="46"/>
      <c r="I2" s="46"/>
      <c r="J2" s="46">
        <v>460</v>
      </c>
      <c r="K2" s="46"/>
      <c r="L2" s="46"/>
      <c r="M2" s="46"/>
      <c r="N2" s="46"/>
      <c r="O2" s="7"/>
      <c r="P2" s="46"/>
      <c r="Q2" s="47">
        <v>850</v>
      </c>
      <c r="R2" s="59"/>
      <c r="S2" s="59"/>
      <c r="T2" s="46">
        <v>1400</v>
      </c>
      <c r="U2" s="59"/>
      <c r="V2" s="46">
        <v>2000</v>
      </c>
      <c r="W2" s="46"/>
      <c r="X2" s="46"/>
      <c r="Y2" s="46"/>
      <c r="Z2" s="46"/>
      <c r="AA2" s="46"/>
      <c r="AB2" s="44">
        <f t="shared" ref="AB2:AB33" si="0">SUM(G2:AA2)</f>
        <v>5910</v>
      </c>
      <c r="AC2" s="2">
        <f t="shared" ref="AC2:AC33" si="1">COUNT(G2:AA2)</f>
        <v>5</v>
      </c>
    </row>
    <row r="3" spans="1:30" x14ac:dyDescent="0.3">
      <c r="A3" s="79">
        <f>RANK(AB3,$AB$2:AB95)</f>
        <v>2</v>
      </c>
      <c r="B3" s="2" t="s">
        <v>15</v>
      </c>
      <c r="C3" s="40" t="s">
        <v>290</v>
      </c>
      <c r="D3" s="2">
        <v>2011</v>
      </c>
      <c r="E3" s="3" t="s">
        <v>11</v>
      </c>
      <c r="F3" s="42" t="s">
        <v>78</v>
      </c>
      <c r="G3" s="46">
        <v>480</v>
      </c>
      <c r="H3" s="46">
        <v>1020</v>
      </c>
      <c r="I3" s="46">
        <v>1020</v>
      </c>
      <c r="J3" s="46"/>
      <c r="K3" s="46"/>
      <c r="L3" s="46"/>
      <c r="M3" s="46"/>
      <c r="N3" s="46">
        <v>145</v>
      </c>
      <c r="O3" s="7"/>
      <c r="P3" s="46">
        <v>215</v>
      </c>
      <c r="Q3" s="47"/>
      <c r="R3" s="50">
        <v>180</v>
      </c>
      <c r="S3" s="59"/>
      <c r="T3" s="59"/>
      <c r="U3" s="50">
        <v>240</v>
      </c>
      <c r="V3" s="59"/>
      <c r="W3" s="59"/>
      <c r="X3" s="50">
        <v>1200</v>
      </c>
      <c r="Y3" s="50">
        <v>1020</v>
      </c>
      <c r="Z3" s="46"/>
      <c r="AA3" s="50">
        <v>260</v>
      </c>
      <c r="AB3" s="44">
        <f t="shared" si="0"/>
        <v>5780</v>
      </c>
      <c r="AC3" s="2">
        <f t="shared" si="1"/>
        <v>10</v>
      </c>
    </row>
    <row r="4" spans="1:30" x14ac:dyDescent="0.3">
      <c r="A4" s="79">
        <f>RANK(AB4,$AB$2:AB96)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71</v>
      </c>
      <c r="G4" s="46">
        <v>660</v>
      </c>
      <c r="H4" s="46"/>
      <c r="I4" s="46"/>
      <c r="J4" s="46"/>
      <c r="K4" s="46"/>
      <c r="L4" s="46"/>
      <c r="M4" s="46">
        <v>180</v>
      </c>
      <c r="N4" s="46"/>
      <c r="O4" s="50">
        <v>1200</v>
      </c>
      <c r="P4" s="7"/>
      <c r="Q4" s="2"/>
      <c r="R4" s="59"/>
      <c r="S4" s="59"/>
      <c r="T4" s="59">
        <v>760</v>
      </c>
      <c r="U4" s="59"/>
      <c r="V4" s="59"/>
      <c r="W4" s="59"/>
      <c r="X4" s="50">
        <v>840</v>
      </c>
      <c r="Y4" s="50">
        <v>660</v>
      </c>
      <c r="Z4" s="48"/>
      <c r="AA4" s="50"/>
      <c r="AB4" s="44">
        <f t="shared" si="0"/>
        <v>4300</v>
      </c>
      <c r="AC4" s="2">
        <f t="shared" si="1"/>
        <v>6</v>
      </c>
    </row>
    <row r="5" spans="1:30" x14ac:dyDescent="0.3">
      <c r="A5" s="79">
        <f>RANK(AB5,$AB$2:AB97)</f>
        <v>4</v>
      </c>
      <c r="B5" s="3" t="s">
        <v>15</v>
      </c>
      <c r="C5" s="38" t="s">
        <v>4</v>
      </c>
      <c r="D5" s="4">
        <v>2009</v>
      </c>
      <c r="E5" s="2" t="s">
        <v>12</v>
      </c>
      <c r="F5" s="38" t="s">
        <v>29</v>
      </c>
      <c r="G5" s="46">
        <v>1020</v>
      </c>
      <c r="H5" s="46"/>
      <c r="I5" s="46"/>
      <c r="J5" s="46"/>
      <c r="K5" s="46"/>
      <c r="L5" s="46">
        <v>330</v>
      </c>
      <c r="M5" s="46"/>
      <c r="N5" s="46">
        <v>75</v>
      </c>
      <c r="O5" s="7"/>
      <c r="P5" s="46">
        <v>480</v>
      </c>
      <c r="Q5" s="47"/>
      <c r="R5" s="59"/>
      <c r="S5" s="46">
        <v>330</v>
      </c>
      <c r="T5" s="59"/>
      <c r="U5" s="50">
        <v>660</v>
      </c>
      <c r="V5" s="59"/>
      <c r="W5" s="53">
        <v>460</v>
      </c>
      <c r="X5" s="59"/>
      <c r="Y5" s="53"/>
      <c r="Z5" s="46">
        <v>230</v>
      </c>
      <c r="AA5" s="53"/>
      <c r="AB5" s="44">
        <f t="shared" si="0"/>
        <v>3585</v>
      </c>
      <c r="AC5" s="2">
        <f t="shared" si="1"/>
        <v>8</v>
      </c>
    </row>
    <row r="6" spans="1:30" x14ac:dyDescent="0.3">
      <c r="A6" s="79">
        <f>RANK(AB6,$AB$2:AB98)</f>
        <v>5</v>
      </c>
      <c r="B6" s="2" t="s">
        <v>15</v>
      </c>
      <c r="C6" s="40" t="s">
        <v>32</v>
      </c>
      <c r="D6" s="2">
        <v>2012</v>
      </c>
      <c r="E6" s="2" t="s">
        <v>10</v>
      </c>
      <c r="F6" s="42" t="s">
        <v>102</v>
      </c>
      <c r="G6" s="46"/>
      <c r="H6" s="46">
        <v>360</v>
      </c>
      <c r="I6" s="46">
        <v>480</v>
      </c>
      <c r="J6" s="46"/>
      <c r="K6" s="46"/>
      <c r="L6" s="46"/>
      <c r="M6" s="46"/>
      <c r="N6" s="46"/>
      <c r="O6" s="7"/>
      <c r="P6" s="7"/>
      <c r="Q6" s="2"/>
      <c r="R6" s="50">
        <v>240</v>
      </c>
      <c r="S6" s="59"/>
      <c r="T6" s="59"/>
      <c r="U6" s="50">
        <v>180</v>
      </c>
      <c r="V6" s="59"/>
      <c r="W6" s="59"/>
      <c r="X6" s="50">
        <v>840</v>
      </c>
      <c r="Y6" s="50">
        <v>660</v>
      </c>
      <c r="Z6" s="46"/>
      <c r="AA6" s="50">
        <v>380</v>
      </c>
      <c r="AB6" s="44">
        <f t="shared" si="0"/>
        <v>3140</v>
      </c>
      <c r="AC6" s="2">
        <f t="shared" si="1"/>
        <v>7</v>
      </c>
    </row>
    <row r="7" spans="1:30" x14ac:dyDescent="0.3">
      <c r="A7" s="79">
        <f>RANK(AB7,$AB$2:AB99)</f>
        <v>6</v>
      </c>
      <c r="B7" s="7" t="s">
        <v>15</v>
      </c>
      <c r="C7" s="42" t="s">
        <v>4</v>
      </c>
      <c r="D7" s="7">
        <v>2010</v>
      </c>
      <c r="E7" s="3" t="s">
        <v>11</v>
      </c>
      <c r="F7" s="42" t="s">
        <v>25</v>
      </c>
      <c r="G7" s="46"/>
      <c r="H7" s="46"/>
      <c r="I7" s="46"/>
      <c r="J7" s="46"/>
      <c r="K7" s="46"/>
      <c r="L7" s="46">
        <v>145</v>
      </c>
      <c r="M7" s="46"/>
      <c r="N7" s="46">
        <v>215</v>
      </c>
      <c r="O7" s="7"/>
      <c r="P7" s="46">
        <v>215</v>
      </c>
      <c r="Q7" s="47"/>
      <c r="R7" s="59"/>
      <c r="S7" s="46">
        <v>75</v>
      </c>
      <c r="T7" s="59"/>
      <c r="U7" s="50">
        <v>360</v>
      </c>
      <c r="V7" s="59"/>
      <c r="W7" s="59"/>
      <c r="X7" s="59"/>
      <c r="Y7" s="50">
        <v>1200</v>
      </c>
      <c r="Z7" s="46"/>
      <c r="AA7" s="50">
        <v>585</v>
      </c>
      <c r="AB7" s="44">
        <f t="shared" si="0"/>
        <v>2795</v>
      </c>
      <c r="AC7" s="2">
        <f t="shared" si="1"/>
        <v>7</v>
      </c>
    </row>
    <row r="8" spans="1:30" x14ac:dyDescent="0.3">
      <c r="A8" s="79">
        <f>RANK(AB8,$AB$2:AB100)</f>
        <v>7</v>
      </c>
      <c r="B8" s="2" t="s">
        <v>15</v>
      </c>
      <c r="C8" s="40" t="s">
        <v>4</v>
      </c>
      <c r="D8" s="2">
        <v>2009</v>
      </c>
      <c r="E8" s="2" t="s">
        <v>12</v>
      </c>
      <c r="F8" s="42" t="s">
        <v>30</v>
      </c>
      <c r="G8" s="46">
        <v>480</v>
      </c>
      <c r="H8" s="46"/>
      <c r="I8" s="46"/>
      <c r="J8" s="46"/>
      <c r="K8" s="46"/>
      <c r="L8" s="46">
        <v>330</v>
      </c>
      <c r="M8" s="46"/>
      <c r="N8" s="46">
        <v>145</v>
      </c>
      <c r="O8" s="7"/>
      <c r="P8" s="46">
        <v>330</v>
      </c>
      <c r="Q8" s="47"/>
      <c r="R8" s="59"/>
      <c r="S8" s="46">
        <v>330</v>
      </c>
      <c r="T8" s="59"/>
      <c r="U8" s="50">
        <v>480</v>
      </c>
      <c r="V8" s="59"/>
      <c r="W8" s="59">
        <v>85</v>
      </c>
      <c r="X8" s="59"/>
      <c r="Y8" s="59"/>
      <c r="Z8" s="46">
        <v>230</v>
      </c>
      <c r="AA8" s="59"/>
      <c r="AB8" s="44">
        <f t="shared" si="0"/>
        <v>2410</v>
      </c>
      <c r="AC8" s="2">
        <f t="shared" si="1"/>
        <v>8</v>
      </c>
    </row>
    <row r="9" spans="1:30" x14ac:dyDescent="0.3">
      <c r="A9" s="79">
        <f>RANK(AB9,$AB$2:AB101)</f>
        <v>8</v>
      </c>
      <c r="B9" s="4" t="s">
        <v>15</v>
      </c>
      <c r="C9" s="40" t="s">
        <v>45</v>
      </c>
      <c r="D9" s="4">
        <v>2008</v>
      </c>
      <c r="E9" s="2" t="s">
        <v>12</v>
      </c>
      <c r="F9" s="42" t="s">
        <v>64</v>
      </c>
      <c r="G9" s="46"/>
      <c r="H9" s="46"/>
      <c r="I9" s="46">
        <v>660</v>
      </c>
      <c r="J9" s="46"/>
      <c r="K9" s="46"/>
      <c r="L9" s="46"/>
      <c r="M9" s="46"/>
      <c r="N9" s="46"/>
      <c r="O9" s="50">
        <v>840</v>
      </c>
      <c r="P9" s="7"/>
      <c r="Q9" s="2"/>
      <c r="R9" s="59"/>
      <c r="S9" s="59"/>
      <c r="T9" s="59"/>
      <c r="U9" s="59"/>
      <c r="V9" s="59"/>
      <c r="W9" s="59"/>
      <c r="X9" s="50">
        <v>660</v>
      </c>
      <c r="Y9" s="59"/>
      <c r="Z9" s="46"/>
      <c r="AA9" s="59"/>
      <c r="AB9" s="44">
        <f t="shared" si="0"/>
        <v>2160</v>
      </c>
      <c r="AC9" s="2">
        <f t="shared" si="1"/>
        <v>3</v>
      </c>
    </row>
    <row r="10" spans="1:30" x14ac:dyDescent="0.3">
      <c r="A10" s="79">
        <f>RANK(AB10,$AB$2:AB102)</f>
        <v>9</v>
      </c>
      <c r="B10" s="3" t="s">
        <v>15</v>
      </c>
      <c r="C10" s="38" t="s">
        <v>4</v>
      </c>
      <c r="D10" s="2">
        <v>2010</v>
      </c>
      <c r="E10" s="3" t="s">
        <v>11</v>
      </c>
      <c r="F10" s="51" t="s">
        <v>85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2"/>
      <c r="R10" s="7"/>
      <c r="S10" s="7"/>
      <c r="T10" s="7"/>
      <c r="U10" s="50">
        <v>240</v>
      </c>
      <c r="V10" s="7"/>
      <c r="W10" s="7"/>
      <c r="X10" s="50">
        <v>1020</v>
      </c>
      <c r="Y10" s="50">
        <v>840</v>
      </c>
      <c r="Z10" s="7"/>
      <c r="AA10" s="50"/>
      <c r="AB10" s="44">
        <f t="shared" si="0"/>
        <v>2100</v>
      </c>
      <c r="AC10" s="2">
        <f t="shared" si="1"/>
        <v>3</v>
      </c>
    </row>
    <row r="11" spans="1:30" x14ac:dyDescent="0.3">
      <c r="A11" s="79">
        <f>RANK(AB11,$AB$2:AB103)</f>
        <v>10</v>
      </c>
      <c r="B11" s="2" t="s">
        <v>15</v>
      </c>
      <c r="C11" s="40" t="s">
        <v>290</v>
      </c>
      <c r="D11" s="2">
        <v>2012</v>
      </c>
      <c r="E11" s="4" t="s">
        <v>10</v>
      </c>
      <c r="F11" s="42" t="s">
        <v>63</v>
      </c>
      <c r="G11" s="46"/>
      <c r="H11" s="46">
        <v>360</v>
      </c>
      <c r="I11" s="46">
        <v>240</v>
      </c>
      <c r="J11" s="46"/>
      <c r="K11" s="46"/>
      <c r="L11" s="46"/>
      <c r="M11" s="46"/>
      <c r="N11" s="46"/>
      <c r="O11" s="50">
        <v>480</v>
      </c>
      <c r="P11" s="7"/>
      <c r="Q11" s="2"/>
      <c r="R11" s="50">
        <v>80</v>
      </c>
      <c r="S11" s="59"/>
      <c r="T11" s="59"/>
      <c r="U11" s="50">
        <v>80</v>
      </c>
      <c r="V11" s="59"/>
      <c r="W11" s="59"/>
      <c r="X11" s="50">
        <v>360</v>
      </c>
      <c r="Y11" s="50">
        <v>240</v>
      </c>
      <c r="Z11" s="46"/>
      <c r="AA11" s="50"/>
      <c r="AB11" s="44">
        <f t="shared" si="0"/>
        <v>1840</v>
      </c>
      <c r="AC11" s="2">
        <f t="shared" si="1"/>
        <v>7</v>
      </c>
    </row>
    <row r="12" spans="1:30" x14ac:dyDescent="0.3">
      <c r="A12" s="79">
        <f>RANK(AB12,$AB$2:AB104)</f>
        <v>11</v>
      </c>
      <c r="B12" s="2" t="s">
        <v>15</v>
      </c>
      <c r="C12" s="40" t="s">
        <v>13</v>
      </c>
      <c r="D12" s="2">
        <v>2010</v>
      </c>
      <c r="E12" s="3" t="s">
        <v>11</v>
      </c>
      <c r="F12" s="42" t="s">
        <v>61</v>
      </c>
      <c r="G12" s="48"/>
      <c r="H12" s="46">
        <v>480</v>
      </c>
      <c r="I12" s="61">
        <v>360</v>
      </c>
      <c r="J12" s="61"/>
      <c r="K12" s="61"/>
      <c r="L12" s="61"/>
      <c r="M12" s="61"/>
      <c r="N12" s="61"/>
      <c r="O12" s="50">
        <v>660</v>
      </c>
      <c r="P12" s="4"/>
      <c r="Q12" s="2"/>
      <c r="R12" s="62"/>
      <c r="S12" s="46">
        <v>75</v>
      </c>
      <c r="T12" s="62"/>
      <c r="U12" s="50">
        <v>120</v>
      </c>
      <c r="V12" s="62"/>
      <c r="W12" s="62"/>
      <c r="X12" s="62"/>
      <c r="Y12" s="50">
        <v>120</v>
      </c>
      <c r="Z12" s="48"/>
      <c r="AA12" s="50"/>
      <c r="AB12" s="44">
        <f t="shared" si="0"/>
        <v>1815</v>
      </c>
      <c r="AC12" s="2">
        <f t="shared" si="1"/>
        <v>6</v>
      </c>
    </row>
    <row r="13" spans="1:30" x14ac:dyDescent="0.3">
      <c r="A13" s="79">
        <f>RANK(AB13,$AB$2:AB105)</f>
        <v>11</v>
      </c>
      <c r="B13" s="2" t="s">
        <v>15</v>
      </c>
      <c r="C13" s="40" t="s">
        <v>7</v>
      </c>
      <c r="D13" s="2">
        <v>2010</v>
      </c>
      <c r="E13" s="3" t="s">
        <v>11</v>
      </c>
      <c r="F13" s="42" t="s">
        <v>56</v>
      </c>
      <c r="G13" s="46">
        <v>480</v>
      </c>
      <c r="H13" s="46"/>
      <c r="I13" s="46"/>
      <c r="J13" s="46"/>
      <c r="K13" s="46"/>
      <c r="L13" s="46"/>
      <c r="M13" s="46"/>
      <c r="N13" s="46"/>
      <c r="O13" s="7"/>
      <c r="P13" s="7"/>
      <c r="Q13" s="2"/>
      <c r="R13" s="59"/>
      <c r="S13" s="46">
        <v>75</v>
      </c>
      <c r="T13" s="59"/>
      <c r="U13" s="50">
        <v>120</v>
      </c>
      <c r="V13" s="59"/>
      <c r="W13" s="59"/>
      <c r="X13" s="50">
        <v>660</v>
      </c>
      <c r="Y13" s="50">
        <v>480</v>
      </c>
      <c r="Z13" s="46"/>
      <c r="AA13" s="50"/>
      <c r="AB13" s="44">
        <f t="shared" si="0"/>
        <v>1815</v>
      </c>
      <c r="AC13" s="2">
        <f t="shared" si="1"/>
        <v>5</v>
      </c>
    </row>
    <row r="14" spans="1:30" x14ac:dyDescent="0.3">
      <c r="A14" s="79">
        <f>RANK(AB14,$AB$2:AB106)</f>
        <v>13</v>
      </c>
      <c r="B14" s="2" t="s">
        <v>15</v>
      </c>
      <c r="C14" s="40" t="s">
        <v>4</v>
      </c>
      <c r="D14" s="2">
        <v>2009</v>
      </c>
      <c r="E14" s="2" t="s">
        <v>12</v>
      </c>
      <c r="F14" s="51" t="s">
        <v>112</v>
      </c>
      <c r="G14" s="7"/>
      <c r="H14" s="7"/>
      <c r="I14" s="7"/>
      <c r="J14" s="7"/>
      <c r="K14" s="7"/>
      <c r="L14" s="7"/>
      <c r="M14" s="7"/>
      <c r="N14" s="7"/>
      <c r="O14" s="50">
        <v>1020</v>
      </c>
      <c r="P14" s="7"/>
      <c r="Q14" s="2"/>
      <c r="R14" s="59"/>
      <c r="S14" s="59"/>
      <c r="T14" s="59"/>
      <c r="U14" s="59"/>
      <c r="V14" s="59"/>
      <c r="W14" s="59"/>
      <c r="X14" s="50">
        <v>660</v>
      </c>
      <c r="Y14" s="59"/>
      <c r="Z14" s="7"/>
      <c r="AA14" s="59"/>
      <c r="AB14" s="44">
        <f t="shared" si="0"/>
        <v>1680</v>
      </c>
      <c r="AC14" s="2">
        <f t="shared" si="1"/>
        <v>2</v>
      </c>
    </row>
    <row r="15" spans="1:30" x14ac:dyDescent="0.3">
      <c r="A15" s="79">
        <f>RANK(AB15,$AB$2:AB107)</f>
        <v>14</v>
      </c>
      <c r="B15" s="2" t="s">
        <v>15</v>
      </c>
      <c r="C15" s="42" t="s">
        <v>13</v>
      </c>
      <c r="D15" s="7">
        <v>2010</v>
      </c>
      <c r="E15" s="3" t="s">
        <v>11</v>
      </c>
      <c r="F15" s="42" t="s">
        <v>49</v>
      </c>
      <c r="G15" s="46">
        <v>660</v>
      </c>
      <c r="H15" s="46">
        <v>660</v>
      </c>
      <c r="I15" s="48">
        <v>0</v>
      </c>
      <c r="J15" s="48"/>
      <c r="K15" s="48"/>
      <c r="L15" s="46">
        <v>75</v>
      </c>
      <c r="M15" s="48"/>
      <c r="N15" s="48"/>
      <c r="O15" s="12"/>
      <c r="P15" s="12"/>
      <c r="Q15" s="2"/>
      <c r="R15" s="60"/>
      <c r="S15" s="60"/>
      <c r="T15" s="60"/>
      <c r="U15" s="60"/>
      <c r="V15" s="60"/>
      <c r="W15" s="60"/>
      <c r="X15" s="60"/>
      <c r="Y15" s="60"/>
      <c r="Z15" s="46"/>
      <c r="AA15" s="60"/>
      <c r="AB15" s="44">
        <f t="shared" si="0"/>
        <v>1395</v>
      </c>
      <c r="AC15" s="2">
        <f t="shared" si="1"/>
        <v>4</v>
      </c>
    </row>
    <row r="16" spans="1:30" x14ac:dyDescent="0.3">
      <c r="A16" s="79">
        <f>RANK(AB16,$AB$2:AB108)</f>
        <v>15</v>
      </c>
      <c r="B16" s="3" t="s">
        <v>15</v>
      </c>
      <c r="C16" s="38" t="s">
        <v>13</v>
      </c>
      <c r="D16" s="4">
        <v>2011</v>
      </c>
      <c r="E16" s="3" t="s">
        <v>11</v>
      </c>
      <c r="F16" s="38" t="s">
        <v>93</v>
      </c>
      <c r="G16" s="46"/>
      <c r="H16" s="46"/>
      <c r="I16" s="46">
        <v>240</v>
      </c>
      <c r="J16" s="46"/>
      <c r="K16" s="46"/>
      <c r="L16" s="46"/>
      <c r="M16" s="46"/>
      <c r="N16" s="46"/>
      <c r="O16" s="50">
        <v>360</v>
      </c>
      <c r="P16" s="46">
        <v>145</v>
      </c>
      <c r="Q16" s="47"/>
      <c r="R16" s="59"/>
      <c r="S16" s="46">
        <v>75</v>
      </c>
      <c r="T16" s="59"/>
      <c r="U16" s="46"/>
      <c r="V16" s="59"/>
      <c r="W16" s="59"/>
      <c r="X16" s="50">
        <v>80</v>
      </c>
      <c r="Y16" s="50">
        <v>360</v>
      </c>
      <c r="Z16" s="46"/>
      <c r="AA16" s="50"/>
      <c r="AB16" s="44">
        <f t="shared" si="0"/>
        <v>1260</v>
      </c>
      <c r="AC16" s="2">
        <f t="shared" si="1"/>
        <v>6</v>
      </c>
    </row>
    <row r="17" spans="1:29" x14ac:dyDescent="0.3">
      <c r="A17" s="79">
        <f>RANK(AB17,$AB$2:AB109)</f>
        <v>16</v>
      </c>
      <c r="B17" s="4" t="s">
        <v>15</v>
      </c>
      <c r="C17" s="38" t="s">
        <v>22</v>
      </c>
      <c r="D17" s="2">
        <v>2008</v>
      </c>
      <c r="E17" s="2" t="s">
        <v>12</v>
      </c>
      <c r="F17" s="38" t="s">
        <v>289</v>
      </c>
      <c r="G17" s="46"/>
      <c r="H17" s="46"/>
      <c r="I17" s="46">
        <v>1200</v>
      </c>
      <c r="J17" s="46"/>
      <c r="K17" s="46"/>
      <c r="L17" s="46"/>
      <c r="M17" s="46"/>
      <c r="N17" s="46"/>
      <c r="O17" s="7"/>
      <c r="P17" s="7"/>
      <c r="Q17" s="2"/>
      <c r="R17" s="59"/>
      <c r="S17" s="59"/>
      <c r="T17" s="59"/>
      <c r="U17" s="59"/>
      <c r="V17" s="59"/>
      <c r="W17" s="59"/>
      <c r="X17" s="59"/>
      <c r="Y17" s="59"/>
      <c r="Z17" s="46"/>
      <c r="AA17" s="59"/>
      <c r="AB17" s="44">
        <f t="shared" si="0"/>
        <v>1200</v>
      </c>
      <c r="AC17" s="2">
        <f t="shared" si="1"/>
        <v>1</v>
      </c>
    </row>
    <row r="18" spans="1:29" x14ac:dyDescent="0.3">
      <c r="A18" s="79">
        <f>RANK(AB18,$AB$2:AB110)</f>
        <v>17</v>
      </c>
      <c r="B18" s="4" t="s">
        <v>15</v>
      </c>
      <c r="C18" s="38" t="s">
        <v>13</v>
      </c>
      <c r="D18" s="2">
        <v>2011</v>
      </c>
      <c r="E18" s="3" t="s">
        <v>11</v>
      </c>
      <c r="F18" s="38" t="s">
        <v>62</v>
      </c>
      <c r="G18" s="48"/>
      <c r="H18" s="48">
        <v>0</v>
      </c>
      <c r="I18" s="61">
        <v>80</v>
      </c>
      <c r="J18" s="61"/>
      <c r="K18" s="61"/>
      <c r="L18" s="61"/>
      <c r="M18" s="61"/>
      <c r="N18" s="61"/>
      <c r="O18" s="50">
        <v>360</v>
      </c>
      <c r="P18" s="4"/>
      <c r="Q18" s="2"/>
      <c r="R18" s="50">
        <v>40</v>
      </c>
      <c r="S18" s="62"/>
      <c r="T18" s="62"/>
      <c r="U18" s="50">
        <v>120</v>
      </c>
      <c r="V18" s="62"/>
      <c r="W18" s="62"/>
      <c r="X18" s="50">
        <v>360</v>
      </c>
      <c r="Y18" s="62"/>
      <c r="Z18" s="46"/>
      <c r="AA18" s="62"/>
      <c r="AB18" s="44">
        <f t="shared" si="0"/>
        <v>960</v>
      </c>
      <c r="AC18" s="2">
        <f t="shared" si="1"/>
        <v>6</v>
      </c>
    </row>
    <row r="19" spans="1:29" x14ac:dyDescent="0.3">
      <c r="A19" s="79">
        <f>RANK(AB19,$AB$2:AB111)</f>
        <v>17</v>
      </c>
      <c r="B19" s="3" t="s">
        <v>15</v>
      </c>
      <c r="C19" s="40" t="s">
        <v>32</v>
      </c>
      <c r="D19" s="2">
        <v>2010</v>
      </c>
      <c r="E19" s="2" t="s">
        <v>11</v>
      </c>
      <c r="F19" s="42" t="s">
        <v>113</v>
      </c>
      <c r="G19" s="46"/>
      <c r="H19" s="46"/>
      <c r="I19" s="46">
        <v>360</v>
      </c>
      <c r="J19" s="46"/>
      <c r="K19" s="46"/>
      <c r="L19" s="46"/>
      <c r="M19" s="46"/>
      <c r="N19" s="46"/>
      <c r="O19" s="7"/>
      <c r="P19" s="7"/>
      <c r="Q19" s="2"/>
      <c r="R19" s="59"/>
      <c r="S19" s="59"/>
      <c r="T19" s="59"/>
      <c r="U19" s="59"/>
      <c r="V19" s="59"/>
      <c r="W19" s="59"/>
      <c r="X19" s="50">
        <v>480</v>
      </c>
      <c r="Y19" s="50">
        <v>120</v>
      </c>
      <c r="Z19" s="46"/>
      <c r="AA19" s="50"/>
      <c r="AB19" s="44">
        <f t="shared" si="0"/>
        <v>960</v>
      </c>
      <c r="AC19" s="2">
        <f t="shared" si="1"/>
        <v>3</v>
      </c>
    </row>
    <row r="20" spans="1:29" x14ac:dyDescent="0.3">
      <c r="A20" s="79">
        <f>RANK(AB20,$AB$2:AB112)</f>
        <v>19</v>
      </c>
      <c r="B20" s="3" t="s">
        <v>15</v>
      </c>
      <c r="C20" s="38" t="s">
        <v>4</v>
      </c>
      <c r="D20" s="4">
        <v>2012</v>
      </c>
      <c r="E20" s="4" t="s">
        <v>10</v>
      </c>
      <c r="F20" s="38" t="s">
        <v>79</v>
      </c>
      <c r="G20" s="46"/>
      <c r="H20" s="46">
        <v>240</v>
      </c>
      <c r="I20" s="46">
        <v>80</v>
      </c>
      <c r="J20" s="46"/>
      <c r="K20" s="46"/>
      <c r="L20" s="46"/>
      <c r="M20" s="46"/>
      <c r="N20" s="46"/>
      <c r="O20" s="50">
        <v>240</v>
      </c>
      <c r="P20" s="7"/>
      <c r="Q20" s="2"/>
      <c r="R20" s="50">
        <v>40</v>
      </c>
      <c r="S20" s="59"/>
      <c r="T20" s="59"/>
      <c r="U20" s="50">
        <v>80</v>
      </c>
      <c r="V20" s="59"/>
      <c r="W20" s="59"/>
      <c r="X20" s="50">
        <v>80</v>
      </c>
      <c r="Y20" s="50">
        <v>180</v>
      </c>
      <c r="Z20" s="46"/>
      <c r="AA20" s="50"/>
      <c r="AB20" s="44">
        <f t="shared" si="0"/>
        <v>940</v>
      </c>
      <c r="AC20" s="2">
        <f t="shared" si="1"/>
        <v>7</v>
      </c>
    </row>
    <row r="21" spans="1:29" x14ac:dyDescent="0.3">
      <c r="A21" s="79">
        <f>RANK(AB21,$AB$2:AB113)</f>
        <v>20</v>
      </c>
      <c r="B21" s="4" t="s">
        <v>15</v>
      </c>
      <c r="C21" s="38" t="s">
        <v>4</v>
      </c>
      <c r="D21" s="4">
        <v>2013</v>
      </c>
      <c r="E21" s="2" t="s">
        <v>10</v>
      </c>
      <c r="F21" s="38" t="s">
        <v>132</v>
      </c>
      <c r="G21" s="46"/>
      <c r="H21" s="46">
        <v>80</v>
      </c>
      <c r="I21" s="46">
        <v>60</v>
      </c>
      <c r="J21" s="46"/>
      <c r="K21" s="46"/>
      <c r="L21" s="46"/>
      <c r="M21" s="46"/>
      <c r="N21" s="46"/>
      <c r="O21" s="50">
        <v>80</v>
      </c>
      <c r="P21" s="7"/>
      <c r="Q21" s="2"/>
      <c r="R21" s="50">
        <v>80</v>
      </c>
      <c r="S21" s="59"/>
      <c r="T21" s="59"/>
      <c r="U21" s="50">
        <v>80</v>
      </c>
      <c r="V21" s="59"/>
      <c r="W21" s="59"/>
      <c r="X21" s="50">
        <v>240</v>
      </c>
      <c r="Y21" s="50">
        <v>240</v>
      </c>
      <c r="Z21" s="46"/>
      <c r="AA21" s="50"/>
      <c r="AB21" s="44">
        <f t="shared" si="0"/>
        <v>860</v>
      </c>
      <c r="AC21" s="2">
        <f t="shared" si="1"/>
        <v>7</v>
      </c>
    </row>
    <row r="22" spans="1:29" x14ac:dyDescent="0.3">
      <c r="A22" s="79">
        <f>RANK(AB22,$AB$2:AB114)</f>
        <v>21</v>
      </c>
      <c r="B22" s="4" t="s">
        <v>15</v>
      </c>
      <c r="C22" s="38" t="s">
        <v>45</v>
      </c>
      <c r="D22" s="2">
        <v>2010</v>
      </c>
      <c r="E22" s="3" t="s">
        <v>11</v>
      </c>
      <c r="F22" s="38" t="s">
        <v>83</v>
      </c>
      <c r="G22" s="46"/>
      <c r="H22" s="46">
        <v>240</v>
      </c>
      <c r="I22" s="46"/>
      <c r="J22" s="46"/>
      <c r="K22" s="46"/>
      <c r="L22" s="46"/>
      <c r="M22" s="46"/>
      <c r="N22" s="46"/>
      <c r="O22" s="50">
        <v>120</v>
      </c>
      <c r="P22" s="7"/>
      <c r="Q22" s="2"/>
      <c r="R22" s="59"/>
      <c r="S22" s="59"/>
      <c r="T22" s="59"/>
      <c r="U22" s="50">
        <v>360</v>
      </c>
      <c r="V22" s="59"/>
      <c r="W22" s="59"/>
      <c r="X22" s="59"/>
      <c r="Y22" s="59"/>
      <c r="Z22" s="46"/>
      <c r="AA22" s="59"/>
      <c r="AB22" s="44">
        <f t="shared" si="0"/>
        <v>720</v>
      </c>
      <c r="AC22" s="2">
        <f t="shared" si="1"/>
        <v>3</v>
      </c>
    </row>
    <row r="23" spans="1:29" x14ac:dyDescent="0.3">
      <c r="A23" s="79">
        <f>RANK(AB23,$AB$2:AB115)</f>
        <v>22</v>
      </c>
      <c r="B23" s="2" t="s">
        <v>15</v>
      </c>
      <c r="C23" s="40" t="s">
        <v>4</v>
      </c>
      <c r="D23" s="2">
        <v>2008</v>
      </c>
      <c r="E23" s="2" t="s">
        <v>12</v>
      </c>
      <c r="F23" s="42" t="s">
        <v>28</v>
      </c>
      <c r="G23" s="46">
        <v>660</v>
      </c>
      <c r="H23" s="46"/>
      <c r="I23" s="46"/>
      <c r="J23" s="46"/>
      <c r="K23" s="46"/>
      <c r="L23" s="46"/>
      <c r="M23" s="46"/>
      <c r="N23" s="46"/>
      <c r="O23" s="7"/>
      <c r="P23" s="7"/>
      <c r="Q23" s="2"/>
      <c r="R23" s="59"/>
      <c r="S23" s="59"/>
      <c r="T23" s="59"/>
      <c r="U23" s="59"/>
      <c r="V23" s="59"/>
      <c r="W23" s="59"/>
      <c r="X23" s="59"/>
      <c r="Y23" s="59"/>
      <c r="Z23" s="46"/>
      <c r="AA23" s="59"/>
      <c r="AB23" s="44">
        <f t="shared" si="0"/>
        <v>660</v>
      </c>
      <c r="AC23" s="2">
        <f t="shared" si="1"/>
        <v>1</v>
      </c>
    </row>
    <row r="24" spans="1:29" x14ac:dyDescent="0.3">
      <c r="A24" s="79">
        <f>RANK(AB24,$AB$2:AB116)</f>
        <v>22</v>
      </c>
      <c r="B24" s="7" t="s">
        <v>15</v>
      </c>
      <c r="C24" s="42" t="s">
        <v>4</v>
      </c>
      <c r="D24" s="7">
        <v>2009</v>
      </c>
      <c r="E24" s="2" t="s">
        <v>12</v>
      </c>
      <c r="F24" s="42" t="s">
        <v>151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2"/>
      <c r="R24" s="7"/>
      <c r="S24" s="7"/>
      <c r="T24" s="7"/>
      <c r="U24" s="7"/>
      <c r="V24" s="7"/>
      <c r="W24" s="7"/>
      <c r="X24" s="50">
        <v>660</v>
      </c>
      <c r="Y24" s="7"/>
      <c r="Z24" s="7"/>
      <c r="AA24" s="7"/>
      <c r="AB24" s="44">
        <f t="shared" si="0"/>
        <v>660</v>
      </c>
      <c r="AC24" s="2">
        <f t="shared" si="1"/>
        <v>1</v>
      </c>
    </row>
    <row r="25" spans="1:29" x14ac:dyDescent="0.3">
      <c r="A25" s="79">
        <f>RANK(AB25,$AB$2:AB117)</f>
        <v>22</v>
      </c>
      <c r="B25" s="2" t="s">
        <v>15</v>
      </c>
      <c r="C25" s="40" t="s">
        <v>32</v>
      </c>
      <c r="D25" s="7">
        <v>2009</v>
      </c>
      <c r="E25" s="2" t="s">
        <v>12</v>
      </c>
      <c r="F25" s="51" t="s">
        <v>468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2"/>
      <c r="R25" s="7"/>
      <c r="S25" s="7"/>
      <c r="T25" s="7"/>
      <c r="U25" s="7"/>
      <c r="V25" s="7"/>
      <c r="W25" s="7"/>
      <c r="X25" s="7"/>
      <c r="Y25" s="50">
        <v>660</v>
      </c>
      <c r="Z25" s="7"/>
      <c r="AA25" s="50"/>
      <c r="AB25" s="44">
        <f t="shared" si="0"/>
        <v>660</v>
      </c>
      <c r="AC25" s="2">
        <f t="shared" si="1"/>
        <v>1</v>
      </c>
    </row>
    <row r="26" spans="1:29" x14ac:dyDescent="0.3">
      <c r="A26" s="79">
        <f>RANK(AB26,$AB$2:AB118)</f>
        <v>22</v>
      </c>
      <c r="B26" s="4" t="s">
        <v>18</v>
      </c>
      <c r="C26" s="40" t="s">
        <v>52</v>
      </c>
      <c r="D26" s="4">
        <v>2010</v>
      </c>
      <c r="E26" s="3" t="s">
        <v>11</v>
      </c>
      <c r="F26" s="42" t="s">
        <v>81</v>
      </c>
      <c r="G26" s="46"/>
      <c r="H26" s="46"/>
      <c r="I26" s="46">
        <v>660</v>
      </c>
      <c r="J26" s="46"/>
      <c r="K26" s="46"/>
      <c r="L26" s="46"/>
      <c r="M26" s="46"/>
      <c r="N26" s="46"/>
      <c r="O26" s="7"/>
      <c r="P26" s="7"/>
      <c r="Q26" s="2"/>
      <c r="R26" s="59"/>
      <c r="S26" s="59"/>
      <c r="T26" s="59"/>
      <c r="U26" s="59"/>
      <c r="V26" s="59"/>
      <c r="W26" s="59"/>
      <c r="X26" s="59"/>
      <c r="Y26" s="59"/>
      <c r="Z26" s="46"/>
      <c r="AA26" s="59"/>
      <c r="AB26" s="44">
        <f t="shared" si="0"/>
        <v>660</v>
      </c>
      <c r="AC26" s="2">
        <f t="shared" si="1"/>
        <v>1</v>
      </c>
    </row>
    <row r="27" spans="1:29" x14ac:dyDescent="0.3">
      <c r="A27" s="79">
        <f>RANK(AB27,$AB$2:AB119)</f>
        <v>22</v>
      </c>
      <c r="B27" s="3" t="s">
        <v>18</v>
      </c>
      <c r="C27" s="38" t="s">
        <v>52</v>
      </c>
      <c r="D27" s="4"/>
      <c r="E27" s="3" t="s">
        <v>10</v>
      </c>
      <c r="F27" s="38" t="s">
        <v>438</v>
      </c>
      <c r="G27" s="46"/>
      <c r="H27" s="46"/>
      <c r="I27" s="46">
        <v>660</v>
      </c>
      <c r="J27" s="46"/>
      <c r="K27" s="46"/>
      <c r="L27" s="46"/>
      <c r="M27" s="46"/>
      <c r="N27" s="46"/>
      <c r="O27" s="7"/>
      <c r="P27" s="7"/>
      <c r="Q27" s="2"/>
      <c r="R27" s="59"/>
      <c r="S27" s="59"/>
      <c r="T27" s="59"/>
      <c r="U27" s="59"/>
      <c r="V27" s="59"/>
      <c r="W27" s="59"/>
      <c r="X27" s="59"/>
      <c r="Y27" s="59"/>
      <c r="Z27" s="46"/>
      <c r="AA27" s="59"/>
      <c r="AB27" s="44">
        <f t="shared" si="0"/>
        <v>660</v>
      </c>
      <c r="AC27" s="2">
        <f t="shared" si="1"/>
        <v>1</v>
      </c>
    </row>
    <row r="28" spans="1:29" x14ac:dyDescent="0.3">
      <c r="A28" s="79">
        <f>RANK(AB28,$AB$2:AB120)</f>
        <v>27</v>
      </c>
      <c r="B28" s="2" t="s">
        <v>15</v>
      </c>
      <c r="C28" s="40" t="s">
        <v>4</v>
      </c>
      <c r="D28" s="2">
        <v>2010</v>
      </c>
      <c r="E28" s="3" t="s">
        <v>11</v>
      </c>
      <c r="F28" s="42" t="s">
        <v>53</v>
      </c>
      <c r="G28" s="46">
        <v>480</v>
      </c>
      <c r="H28" s="48">
        <v>0</v>
      </c>
      <c r="I28" s="46"/>
      <c r="J28" s="46"/>
      <c r="K28" s="46">
        <v>45</v>
      </c>
      <c r="L28" s="46">
        <v>75</v>
      </c>
      <c r="M28" s="46"/>
      <c r="N28" s="46"/>
      <c r="O28" s="7"/>
      <c r="P28" s="7"/>
      <c r="Q28" s="2"/>
      <c r="R28" s="59"/>
      <c r="S28" s="59"/>
      <c r="T28" s="59"/>
      <c r="U28" s="59"/>
      <c r="V28" s="59"/>
      <c r="W28" s="59"/>
      <c r="X28" s="59"/>
      <c r="Y28" s="59"/>
      <c r="Z28" s="46"/>
      <c r="AA28" s="59"/>
      <c r="AB28" s="44">
        <f t="shared" si="0"/>
        <v>600</v>
      </c>
      <c r="AC28" s="2">
        <f t="shared" si="1"/>
        <v>4</v>
      </c>
    </row>
    <row r="29" spans="1:29" x14ac:dyDescent="0.3">
      <c r="A29" s="79">
        <f>RANK(AB29,$AB$2:AB121)</f>
        <v>27</v>
      </c>
      <c r="B29" s="4" t="s">
        <v>15</v>
      </c>
      <c r="C29" s="38" t="s">
        <v>4</v>
      </c>
      <c r="D29" s="2">
        <v>2012</v>
      </c>
      <c r="E29" s="2" t="s">
        <v>10</v>
      </c>
      <c r="F29" s="38" t="s">
        <v>103</v>
      </c>
      <c r="G29" s="46"/>
      <c r="H29" s="46">
        <v>180</v>
      </c>
      <c r="I29" s="46">
        <v>120</v>
      </c>
      <c r="J29" s="46"/>
      <c r="K29" s="46"/>
      <c r="L29" s="46"/>
      <c r="M29" s="46"/>
      <c r="N29" s="46"/>
      <c r="O29" s="50">
        <v>120</v>
      </c>
      <c r="P29" s="7"/>
      <c r="Q29" s="2"/>
      <c r="R29" s="50">
        <v>40</v>
      </c>
      <c r="S29" s="59"/>
      <c r="T29" s="59"/>
      <c r="U29" s="50">
        <v>60</v>
      </c>
      <c r="V29" s="59"/>
      <c r="W29" s="59"/>
      <c r="X29" s="50">
        <v>80</v>
      </c>
      <c r="Y29" s="59"/>
      <c r="Z29" s="46"/>
      <c r="AA29" s="59"/>
      <c r="AB29" s="44">
        <f t="shared" si="0"/>
        <v>600</v>
      </c>
      <c r="AC29" s="2">
        <f t="shared" si="1"/>
        <v>6</v>
      </c>
    </row>
    <row r="30" spans="1:29" x14ac:dyDescent="0.3">
      <c r="A30" s="79">
        <f>RANK(AB30,$AB$2:AB122)</f>
        <v>27</v>
      </c>
      <c r="B30" s="2" t="s">
        <v>15</v>
      </c>
      <c r="C30" s="40" t="s">
        <v>182</v>
      </c>
      <c r="D30" s="2">
        <v>2010</v>
      </c>
      <c r="E30" s="3" t="s">
        <v>11</v>
      </c>
      <c r="F30" s="42" t="s">
        <v>145</v>
      </c>
      <c r="G30" s="46"/>
      <c r="H30" s="46"/>
      <c r="I30" s="46">
        <v>240</v>
      </c>
      <c r="J30" s="46"/>
      <c r="K30" s="46"/>
      <c r="L30" s="46"/>
      <c r="M30" s="46"/>
      <c r="N30" s="46"/>
      <c r="O30" s="50">
        <v>120</v>
      </c>
      <c r="P30" s="7"/>
      <c r="Q30" s="2"/>
      <c r="R30" s="59"/>
      <c r="S30" s="59"/>
      <c r="T30" s="59"/>
      <c r="U30" s="50">
        <v>120</v>
      </c>
      <c r="V30" s="59"/>
      <c r="W30" s="59"/>
      <c r="X30" s="59"/>
      <c r="Y30" s="50">
        <v>120</v>
      </c>
      <c r="Z30" s="46"/>
      <c r="AA30" s="50"/>
      <c r="AB30" s="44">
        <f t="shared" si="0"/>
        <v>600</v>
      </c>
      <c r="AC30" s="2">
        <f t="shared" si="1"/>
        <v>4</v>
      </c>
    </row>
    <row r="31" spans="1:29" x14ac:dyDescent="0.3">
      <c r="A31" s="79">
        <f>RANK(AB31,$AB$2:AB123)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195</v>
      </c>
      <c r="G31" s="46"/>
      <c r="H31" s="46"/>
      <c r="I31" s="46">
        <v>120</v>
      </c>
      <c r="J31" s="46"/>
      <c r="K31" s="46"/>
      <c r="L31" s="46"/>
      <c r="M31" s="46"/>
      <c r="N31" s="46"/>
      <c r="O31" s="50">
        <v>120</v>
      </c>
      <c r="P31" s="7"/>
      <c r="Q31" s="2"/>
      <c r="R31" s="59"/>
      <c r="S31" s="59">
        <v>75</v>
      </c>
      <c r="T31" s="59"/>
      <c r="U31" s="59"/>
      <c r="V31" s="59"/>
      <c r="W31" s="59"/>
      <c r="X31" s="50">
        <v>240</v>
      </c>
      <c r="Y31" s="59"/>
      <c r="Z31" s="46"/>
      <c r="AA31" s="59"/>
      <c r="AB31" s="44">
        <f t="shared" si="0"/>
        <v>555</v>
      </c>
      <c r="AC31" s="2">
        <f t="shared" si="1"/>
        <v>4</v>
      </c>
    </row>
    <row r="32" spans="1:29" x14ac:dyDescent="0.3">
      <c r="A32" s="79">
        <f>RANK(AB32,$AB$2:AB124)</f>
        <v>31</v>
      </c>
      <c r="B32" s="4" t="s">
        <v>15</v>
      </c>
      <c r="C32" s="38" t="s">
        <v>4</v>
      </c>
      <c r="D32" s="2">
        <v>2012</v>
      </c>
      <c r="E32" s="4" t="s">
        <v>10</v>
      </c>
      <c r="F32" s="38" t="s">
        <v>104</v>
      </c>
      <c r="G32" s="46"/>
      <c r="H32" s="46"/>
      <c r="I32" s="46">
        <v>80</v>
      </c>
      <c r="J32" s="46"/>
      <c r="K32" s="46"/>
      <c r="L32" s="46"/>
      <c r="M32" s="46"/>
      <c r="N32" s="46"/>
      <c r="O32" s="50">
        <v>180</v>
      </c>
      <c r="P32" s="7"/>
      <c r="Q32" s="2"/>
      <c r="R32" s="59"/>
      <c r="S32" s="59"/>
      <c r="T32" s="59"/>
      <c r="U32" s="59"/>
      <c r="V32" s="59"/>
      <c r="W32" s="59"/>
      <c r="X32" s="50">
        <v>180</v>
      </c>
      <c r="Y32" s="50">
        <v>80</v>
      </c>
      <c r="Z32" s="46"/>
      <c r="AA32" s="50"/>
      <c r="AB32" s="44">
        <f t="shared" si="0"/>
        <v>520</v>
      </c>
      <c r="AC32" s="2">
        <f t="shared" si="1"/>
        <v>4</v>
      </c>
    </row>
    <row r="33" spans="1:29" x14ac:dyDescent="0.3">
      <c r="A33" s="79">
        <f>RANK(AB33,$AB$2:AB125)</f>
        <v>32</v>
      </c>
      <c r="B33" s="2" t="s">
        <v>15</v>
      </c>
      <c r="C33" s="40" t="s">
        <v>4</v>
      </c>
      <c r="D33" s="4">
        <v>2012</v>
      </c>
      <c r="E33" s="3" t="s">
        <v>10</v>
      </c>
      <c r="F33" s="42" t="s">
        <v>259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2"/>
      <c r="R33" s="7"/>
      <c r="S33" s="7"/>
      <c r="T33" s="7"/>
      <c r="U33" s="50">
        <v>120</v>
      </c>
      <c r="V33" s="7"/>
      <c r="W33" s="7"/>
      <c r="X33" s="48">
        <v>0</v>
      </c>
      <c r="Y33" s="50">
        <v>360</v>
      </c>
      <c r="Z33" s="7"/>
      <c r="AA33" s="50"/>
      <c r="AB33" s="44">
        <f t="shared" si="0"/>
        <v>480</v>
      </c>
      <c r="AC33" s="2">
        <f t="shared" si="1"/>
        <v>3</v>
      </c>
    </row>
    <row r="34" spans="1:29" x14ac:dyDescent="0.3">
      <c r="A34" s="79">
        <f>RANK(AB34,$AB$2:AB126)</f>
        <v>33</v>
      </c>
      <c r="B34" s="2" t="s">
        <v>15</v>
      </c>
      <c r="C34" s="39" t="s">
        <v>290</v>
      </c>
      <c r="D34" s="3">
        <v>2014</v>
      </c>
      <c r="E34" s="3" t="s">
        <v>9</v>
      </c>
      <c r="F34" s="42" t="s">
        <v>137</v>
      </c>
      <c r="G34" s="46"/>
      <c r="H34" s="46">
        <v>60</v>
      </c>
      <c r="I34" s="46">
        <v>20</v>
      </c>
      <c r="J34" s="46"/>
      <c r="K34" s="46"/>
      <c r="L34" s="46"/>
      <c r="M34" s="46"/>
      <c r="N34" s="46"/>
      <c r="O34" s="50">
        <v>60</v>
      </c>
      <c r="P34" s="7"/>
      <c r="Q34" s="2"/>
      <c r="R34" s="50">
        <v>60</v>
      </c>
      <c r="S34" s="59"/>
      <c r="T34" s="59"/>
      <c r="U34" s="50">
        <v>60</v>
      </c>
      <c r="V34" s="59"/>
      <c r="W34" s="59"/>
      <c r="X34" s="59"/>
      <c r="Y34" s="50">
        <v>120</v>
      </c>
      <c r="Z34" s="46"/>
      <c r="AA34" s="50"/>
      <c r="AB34" s="44">
        <f t="shared" ref="AB34:AB65" si="2">SUM(G34:AA34)</f>
        <v>380</v>
      </c>
      <c r="AC34" s="2">
        <f t="shared" ref="AC34:AC65" si="3">COUNT(G34:AA34)</f>
        <v>6</v>
      </c>
    </row>
    <row r="35" spans="1:29" x14ac:dyDescent="0.3">
      <c r="A35" s="79">
        <f>RANK(AB35,$AB$2:AB127)</f>
        <v>34</v>
      </c>
      <c r="B35" s="2" t="s">
        <v>15</v>
      </c>
      <c r="C35" s="40" t="s">
        <v>45</v>
      </c>
      <c r="D35" s="2">
        <v>2010</v>
      </c>
      <c r="E35" s="3" t="s">
        <v>11</v>
      </c>
      <c r="F35" s="42" t="s">
        <v>173</v>
      </c>
      <c r="G35" s="46"/>
      <c r="H35" s="46"/>
      <c r="I35" s="46"/>
      <c r="J35" s="46"/>
      <c r="K35" s="46"/>
      <c r="L35" s="46"/>
      <c r="M35" s="46"/>
      <c r="N35" s="46"/>
      <c r="O35" s="7"/>
      <c r="P35" s="7"/>
      <c r="Q35" s="2"/>
      <c r="R35" s="59"/>
      <c r="S35" s="59"/>
      <c r="T35" s="59"/>
      <c r="U35" s="50">
        <v>240</v>
      </c>
      <c r="V35" s="59"/>
      <c r="W35" s="59"/>
      <c r="X35" s="50">
        <v>120</v>
      </c>
      <c r="Y35" s="59"/>
      <c r="Z35" s="46"/>
      <c r="AA35" s="59"/>
      <c r="AB35" s="44">
        <f t="shared" si="2"/>
        <v>360</v>
      </c>
      <c r="AC35" s="2">
        <f t="shared" si="3"/>
        <v>2</v>
      </c>
    </row>
    <row r="36" spans="1:29" x14ac:dyDescent="0.3">
      <c r="A36" s="79">
        <f>RANK(AB36,$AB$2:AB128)</f>
        <v>34</v>
      </c>
      <c r="B36" s="7" t="s">
        <v>15</v>
      </c>
      <c r="C36" s="42" t="s">
        <v>6</v>
      </c>
      <c r="D36" s="7">
        <v>2009</v>
      </c>
      <c r="E36" s="2" t="s">
        <v>12</v>
      </c>
      <c r="F36" s="51" t="s">
        <v>216</v>
      </c>
      <c r="G36" s="7"/>
      <c r="H36" s="7"/>
      <c r="I36" s="7"/>
      <c r="J36" s="7"/>
      <c r="K36" s="7"/>
      <c r="L36" s="7"/>
      <c r="M36" s="7"/>
      <c r="N36" s="7"/>
      <c r="O36" s="50">
        <v>240</v>
      </c>
      <c r="P36" s="7"/>
      <c r="Q36" s="2"/>
      <c r="R36" s="59"/>
      <c r="S36" s="59"/>
      <c r="T36" s="59"/>
      <c r="U36" s="50">
        <v>120</v>
      </c>
      <c r="V36" s="59"/>
      <c r="W36" s="59"/>
      <c r="X36" s="59"/>
      <c r="Y36" s="59"/>
      <c r="Z36" s="7"/>
      <c r="AA36" s="59"/>
      <c r="AB36" s="44">
        <f t="shared" si="2"/>
        <v>360</v>
      </c>
      <c r="AC36" s="2">
        <f t="shared" si="3"/>
        <v>2</v>
      </c>
    </row>
    <row r="37" spans="1:29" x14ac:dyDescent="0.3">
      <c r="A37" s="79">
        <f>RANK(AB37,$AB$2:AB129)</f>
        <v>36</v>
      </c>
      <c r="B37" s="2" t="s">
        <v>15</v>
      </c>
      <c r="C37" s="40" t="s">
        <v>13</v>
      </c>
      <c r="D37" s="2">
        <v>2013</v>
      </c>
      <c r="E37" s="4" t="s">
        <v>10</v>
      </c>
      <c r="F37" s="42" t="s">
        <v>118</v>
      </c>
      <c r="G37" s="46"/>
      <c r="H37" s="46">
        <v>20</v>
      </c>
      <c r="I37" s="46">
        <v>30</v>
      </c>
      <c r="J37" s="46"/>
      <c r="K37" s="46"/>
      <c r="L37" s="46"/>
      <c r="M37" s="46"/>
      <c r="N37" s="46"/>
      <c r="O37" s="50">
        <v>40</v>
      </c>
      <c r="P37" s="7"/>
      <c r="Q37" s="2"/>
      <c r="R37" s="50">
        <v>30</v>
      </c>
      <c r="S37" s="59"/>
      <c r="T37" s="59"/>
      <c r="U37" s="50">
        <v>40</v>
      </c>
      <c r="V37" s="59"/>
      <c r="W37" s="59"/>
      <c r="X37" s="50">
        <v>80</v>
      </c>
      <c r="Y37" s="50">
        <v>80</v>
      </c>
      <c r="Z37" s="46"/>
      <c r="AA37" s="50"/>
      <c r="AB37" s="44">
        <f t="shared" si="2"/>
        <v>320</v>
      </c>
      <c r="AC37" s="2">
        <f t="shared" si="3"/>
        <v>7</v>
      </c>
    </row>
    <row r="38" spans="1:29" x14ac:dyDescent="0.3">
      <c r="A38" s="79">
        <f>RANK(AB38,$AB$2:AB130)</f>
        <v>36</v>
      </c>
      <c r="B38" s="2" t="s">
        <v>15</v>
      </c>
      <c r="C38" s="40" t="s">
        <v>4</v>
      </c>
      <c r="D38" s="2">
        <v>2015</v>
      </c>
      <c r="E38" s="3" t="s">
        <v>9</v>
      </c>
      <c r="F38" s="42" t="s">
        <v>131</v>
      </c>
      <c r="G38" s="46"/>
      <c r="H38" s="46">
        <v>40</v>
      </c>
      <c r="I38" s="46">
        <v>40</v>
      </c>
      <c r="J38" s="46"/>
      <c r="K38" s="46"/>
      <c r="L38" s="46"/>
      <c r="M38" s="46"/>
      <c r="N38" s="46"/>
      <c r="O38" s="50">
        <v>40</v>
      </c>
      <c r="P38" s="7"/>
      <c r="Q38" s="2"/>
      <c r="R38" s="50">
        <v>40</v>
      </c>
      <c r="S38" s="59"/>
      <c r="T38" s="59"/>
      <c r="U38" s="50">
        <v>40</v>
      </c>
      <c r="V38" s="59"/>
      <c r="W38" s="59"/>
      <c r="X38" s="59"/>
      <c r="Y38" s="50">
        <v>120</v>
      </c>
      <c r="Z38" s="46"/>
      <c r="AA38" s="50"/>
      <c r="AB38" s="44">
        <f t="shared" si="2"/>
        <v>320</v>
      </c>
      <c r="AC38" s="2">
        <f t="shared" si="3"/>
        <v>6</v>
      </c>
    </row>
    <row r="39" spans="1:29" x14ac:dyDescent="0.3">
      <c r="A39" s="79">
        <f>RANK(AB39,$AB$2:AB131)</f>
        <v>38</v>
      </c>
      <c r="B39" s="2" t="s">
        <v>15</v>
      </c>
      <c r="C39" s="40" t="s">
        <v>4</v>
      </c>
      <c r="D39" s="2">
        <v>2011</v>
      </c>
      <c r="E39" s="2" t="s">
        <v>11</v>
      </c>
      <c r="F39" s="42" t="s">
        <v>183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2"/>
      <c r="R39" s="50">
        <v>40</v>
      </c>
      <c r="S39" s="7"/>
      <c r="T39" s="7"/>
      <c r="U39" s="50">
        <v>80</v>
      </c>
      <c r="V39" s="7"/>
      <c r="W39" s="7"/>
      <c r="X39" s="50">
        <v>120</v>
      </c>
      <c r="Y39" s="7"/>
      <c r="Z39" s="7"/>
      <c r="AA39" s="7"/>
      <c r="AB39" s="44">
        <f t="shared" si="2"/>
        <v>240</v>
      </c>
      <c r="AC39" s="2">
        <f t="shared" si="3"/>
        <v>3</v>
      </c>
    </row>
    <row r="40" spans="1:29" x14ac:dyDescent="0.3">
      <c r="A40" s="79">
        <f>RANK(AB40,$AB$2:AB132)</f>
        <v>38</v>
      </c>
      <c r="B40" s="2" t="s">
        <v>15</v>
      </c>
      <c r="C40" s="39" t="s">
        <v>48</v>
      </c>
      <c r="D40" s="3">
        <v>2010</v>
      </c>
      <c r="E40" s="3" t="s">
        <v>11</v>
      </c>
      <c r="F40" s="38" t="s">
        <v>120</v>
      </c>
      <c r="G40" s="46"/>
      <c r="H40" s="46"/>
      <c r="I40" s="46">
        <v>120</v>
      </c>
      <c r="J40" s="46"/>
      <c r="K40" s="46"/>
      <c r="L40" s="46"/>
      <c r="M40" s="46"/>
      <c r="N40" s="46"/>
      <c r="O40" s="7"/>
      <c r="P40" s="7"/>
      <c r="Q40" s="2"/>
      <c r="R40" s="59"/>
      <c r="S40" s="59"/>
      <c r="T40" s="59"/>
      <c r="U40" s="50">
        <v>120</v>
      </c>
      <c r="V40" s="59"/>
      <c r="W40" s="59"/>
      <c r="X40" s="59"/>
      <c r="Y40" s="59"/>
      <c r="Z40" s="46"/>
      <c r="AA40" s="59"/>
      <c r="AB40" s="44">
        <f t="shared" si="2"/>
        <v>240</v>
      </c>
      <c r="AC40" s="2">
        <f t="shared" si="3"/>
        <v>2</v>
      </c>
    </row>
    <row r="41" spans="1:29" x14ac:dyDescent="0.3">
      <c r="A41" s="79">
        <f>RANK(AB41,$AB$2:AB133)</f>
        <v>38</v>
      </c>
      <c r="B41" s="2" t="s">
        <v>15</v>
      </c>
      <c r="C41" s="40" t="s">
        <v>32</v>
      </c>
      <c r="D41" s="2">
        <v>2010</v>
      </c>
      <c r="E41" s="8" t="s">
        <v>11</v>
      </c>
      <c r="F41" s="42" t="s">
        <v>54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2"/>
      <c r="R41" s="7"/>
      <c r="S41" s="7"/>
      <c r="T41" s="7"/>
      <c r="U41" s="7"/>
      <c r="V41" s="7"/>
      <c r="W41" s="7"/>
      <c r="X41" s="50">
        <v>120</v>
      </c>
      <c r="Y41" s="50">
        <v>120</v>
      </c>
      <c r="Z41" s="7"/>
      <c r="AA41" s="50"/>
      <c r="AB41" s="44">
        <f t="shared" si="2"/>
        <v>240</v>
      </c>
      <c r="AC41" s="2">
        <f t="shared" si="3"/>
        <v>2</v>
      </c>
    </row>
    <row r="42" spans="1:29" x14ac:dyDescent="0.3">
      <c r="A42" s="79">
        <f>RANK(AB42,$AB$2:AB134)</f>
        <v>38</v>
      </c>
      <c r="B42" s="3" t="s">
        <v>18</v>
      </c>
      <c r="C42" s="38" t="s">
        <v>52</v>
      </c>
      <c r="D42" s="4"/>
      <c r="E42" s="3" t="s">
        <v>11</v>
      </c>
      <c r="F42" s="38" t="s">
        <v>437</v>
      </c>
      <c r="G42" s="46"/>
      <c r="H42" s="46"/>
      <c r="I42" s="46">
        <v>240</v>
      </c>
      <c r="J42" s="46"/>
      <c r="K42" s="46"/>
      <c r="L42" s="46"/>
      <c r="M42" s="46"/>
      <c r="N42" s="46"/>
      <c r="O42" s="7"/>
      <c r="P42" s="7"/>
      <c r="Q42" s="2"/>
      <c r="R42" s="59"/>
      <c r="S42" s="59"/>
      <c r="T42" s="59"/>
      <c r="U42" s="59"/>
      <c r="V42" s="59"/>
      <c r="W42" s="59"/>
      <c r="X42" s="59"/>
      <c r="Y42" s="59"/>
      <c r="Z42" s="46"/>
      <c r="AA42" s="59"/>
      <c r="AB42" s="44">
        <f t="shared" si="2"/>
        <v>240</v>
      </c>
      <c r="AC42" s="2">
        <f t="shared" si="3"/>
        <v>1</v>
      </c>
    </row>
    <row r="43" spans="1:29" x14ac:dyDescent="0.3">
      <c r="A43" s="79">
        <f>RANK(AB43,$AB$2:AB135)</f>
        <v>38</v>
      </c>
      <c r="B43" s="2" t="s">
        <v>17</v>
      </c>
      <c r="C43" s="40" t="s">
        <v>52</v>
      </c>
      <c r="D43" s="2"/>
      <c r="E43" s="2" t="s">
        <v>10</v>
      </c>
      <c r="F43" s="42" t="s">
        <v>304</v>
      </c>
      <c r="G43" s="46"/>
      <c r="H43" s="46"/>
      <c r="I43" s="46">
        <v>240</v>
      </c>
      <c r="J43" s="46"/>
      <c r="K43" s="46"/>
      <c r="L43" s="46"/>
      <c r="M43" s="46"/>
      <c r="N43" s="46"/>
      <c r="O43" s="7"/>
      <c r="P43" s="7"/>
      <c r="Q43" s="2"/>
      <c r="R43" s="59"/>
      <c r="S43" s="59"/>
      <c r="T43" s="59"/>
      <c r="U43" s="59"/>
      <c r="V43" s="59"/>
      <c r="W43" s="59"/>
      <c r="X43" s="59"/>
      <c r="Y43" s="59"/>
      <c r="Z43" s="46"/>
      <c r="AA43" s="59"/>
      <c r="AB43" s="44">
        <f t="shared" si="2"/>
        <v>240</v>
      </c>
      <c r="AC43" s="2">
        <f t="shared" si="3"/>
        <v>1</v>
      </c>
    </row>
    <row r="44" spans="1:29" x14ac:dyDescent="0.3">
      <c r="A44" s="79">
        <f>RANK(AB44,$AB$2:AB136)</f>
        <v>43</v>
      </c>
      <c r="B44" s="2" t="s">
        <v>15</v>
      </c>
      <c r="C44" s="40" t="s">
        <v>182</v>
      </c>
      <c r="D44" s="2">
        <v>2014</v>
      </c>
      <c r="E44" s="3" t="s">
        <v>9</v>
      </c>
      <c r="F44" s="42" t="s">
        <v>138</v>
      </c>
      <c r="G44" s="46"/>
      <c r="H44" s="46">
        <v>20</v>
      </c>
      <c r="I44" s="46">
        <v>30</v>
      </c>
      <c r="J44" s="46"/>
      <c r="K44" s="46"/>
      <c r="L44" s="46"/>
      <c r="M44" s="46"/>
      <c r="N44" s="46"/>
      <c r="O44" s="50">
        <v>30</v>
      </c>
      <c r="P44" s="7"/>
      <c r="Q44" s="2"/>
      <c r="R44" s="50">
        <v>30</v>
      </c>
      <c r="S44" s="59"/>
      <c r="T44" s="59"/>
      <c r="U44" s="59"/>
      <c r="V44" s="59"/>
      <c r="W44" s="59"/>
      <c r="X44" s="50">
        <v>40</v>
      </c>
      <c r="Y44" s="50">
        <v>80</v>
      </c>
      <c r="Z44" s="46"/>
      <c r="AA44" s="50"/>
      <c r="AB44" s="44">
        <f t="shared" si="2"/>
        <v>230</v>
      </c>
      <c r="AC44" s="2">
        <f t="shared" si="3"/>
        <v>6</v>
      </c>
    </row>
    <row r="45" spans="1:29" x14ac:dyDescent="0.3">
      <c r="A45" s="79">
        <f>RANK(AB45,$AB$2:AB137)</f>
        <v>44</v>
      </c>
      <c r="B45" s="2" t="s">
        <v>15</v>
      </c>
      <c r="C45" s="40" t="s">
        <v>13</v>
      </c>
      <c r="D45" s="2">
        <v>2010</v>
      </c>
      <c r="E45" s="3" t="s">
        <v>11</v>
      </c>
      <c r="F45" s="42" t="s">
        <v>47</v>
      </c>
      <c r="G45" s="46"/>
      <c r="H45" s="46"/>
      <c r="I45" s="46"/>
      <c r="J45" s="46"/>
      <c r="K45" s="46">
        <v>195</v>
      </c>
      <c r="L45" s="46"/>
      <c r="M45" s="46"/>
      <c r="N45" s="46"/>
      <c r="O45" s="7"/>
      <c r="P45" s="7"/>
      <c r="Q45" s="2"/>
      <c r="R45" s="59"/>
      <c r="S45" s="59"/>
      <c r="T45" s="59"/>
      <c r="U45" s="59"/>
      <c r="V45" s="59"/>
      <c r="W45" s="59"/>
      <c r="X45" s="59"/>
      <c r="Y45" s="59"/>
      <c r="Z45" s="46"/>
      <c r="AA45" s="59"/>
      <c r="AB45" s="44">
        <f t="shared" si="2"/>
        <v>195</v>
      </c>
      <c r="AC45" s="2">
        <f t="shared" si="3"/>
        <v>1</v>
      </c>
    </row>
    <row r="46" spans="1:29" x14ac:dyDescent="0.3">
      <c r="A46" s="79">
        <f>RANK(AB46,$AB$2:AB138)</f>
        <v>45</v>
      </c>
      <c r="B46" s="2" t="s">
        <v>15</v>
      </c>
      <c r="C46" s="39" t="s">
        <v>290</v>
      </c>
      <c r="D46" s="3">
        <v>2016</v>
      </c>
      <c r="E46" s="3" t="s">
        <v>5</v>
      </c>
      <c r="F46" s="38" t="s">
        <v>192</v>
      </c>
      <c r="G46" s="46"/>
      <c r="H46" s="46">
        <v>20</v>
      </c>
      <c r="I46" s="46">
        <v>20</v>
      </c>
      <c r="J46" s="46"/>
      <c r="K46" s="46"/>
      <c r="L46" s="46"/>
      <c r="M46" s="46"/>
      <c r="N46" s="46"/>
      <c r="O46" s="50">
        <v>30</v>
      </c>
      <c r="P46" s="7"/>
      <c r="Q46" s="2"/>
      <c r="R46" s="50">
        <v>20</v>
      </c>
      <c r="S46" s="59"/>
      <c r="T46" s="59"/>
      <c r="U46" s="50">
        <v>30</v>
      </c>
      <c r="V46" s="59"/>
      <c r="W46" s="59"/>
      <c r="X46" s="50">
        <v>20</v>
      </c>
      <c r="Y46" s="50">
        <v>40</v>
      </c>
      <c r="Z46" s="46"/>
      <c r="AA46" s="50"/>
      <c r="AB46" s="44">
        <f t="shared" si="2"/>
        <v>180</v>
      </c>
      <c r="AC46" s="2">
        <f t="shared" si="3"/>
        <v>7</v>
      </c>
    </row>
    <row r="47" spans="1:29" x14ac:dyDescent="0.3">
      <c r="A47" s="79">
        <f>RANK(AB47,$AB$2:AB139)</f>
        <v>45</v>
      </c>
      <c r="B47" s="2" t="s">
        <v>15</v>
      </c>
      <c r="C47" s="40" t="s">
        <v>65</v>
      </c>
      <c r="D47" s="7">
        <v>2011</v>
      </c>
      <c r="E47" s="3" t="s">
        <v>11</v>
      </c>
      <c r="F47" s="42" t="s">
        <v>245</v>
      </c>
      <c r="G47" s="46"/>
      <c r="H47" s="46">
        <v>120</v>
      </c>
      <c r="I47" s="46"/>
      <c r="J47" s="46"/>
      <c r="K47" s="46"/>
      <c r="L47" s="46"/>
      <c r="M47" s="46"/>
      <c r="N47" s="46"/>
      <c r="O47" s="7"/>
      <c r="P47" s="7"/>
      <c r="Q47" s="2"/>
      <c r="R47" s="59"/>
      <c r="S47" s="59"/>
      <c r="T47" s="59"/>
      <c r="U47" s="50">
        <v>60</v>
      </c>
      <c r="V47" s="59"/>
      <c r="W47" s="59"/>
      <c r="X47" s="59"/>
      <c r="Y47" s="59"/>
      <c r="Z47" s="46"/>
      <c r="AA47" s="59"/>
      <c r="AB47" s="44">
        <f t="shared" si="2"/>
        <v>180</v>
      </c>
      <c r="AC47" s="2">
        <f t="shared" si="3"/>
        <v>2</v>
      </c>
    </row>
    <row r="48" spans="1:29" x14ac:dyDescent="0.3">
      <c r="A48" s="79">
        <f>RANK(AB48,$AB$2:AB140)</f>
        <v>45</v>
      </c>
      <c r="B48" s="2" t="s">
        <v>18</v>
      </c>
      <c r="C48" s="39" t="s">
        <v>52</v>
      </c>
      <c r="D48" s="3" t="s">
        <v>52</v>
      </c>
      <c r="E48" s="3" t="s">
        <v>10</v>
      </c>
      <c r="F48" s="38" t="s">
        <v>170</v>
      </c>
      <c r="G48" s="46"/>
      <c r="H48" s="46"/>
      <c r="I48" s="46">
        <v>180</v>
      </c>
      <c r="J48" s="46"/>
      <c r="K48" s="46"/>
      <c r="L48" s="46"/>
      <c r="M48" s="46"/>
      <c r="N48" s="46"/>
      <c r="O48" s="7"/>
      <c r="P48" s="7"/>
      <c r="Q48" s="2"/>
      <c r="R48" s="59"/>
      <c r="S48" s="59"/>
      <c r="T48" s="59"/>
      <c r="U48" s="59"/>
      <c r="V48" s="59"/>
      <c r="W48" s="59"/>
      <c r="X48" s="59"/>
      <c r="Y48" s="59"/>
      <c r="Z48" s="46"/>
      <c r="AA48" s="59"/>
      <c r="AB48" s="44">
        <f t="shared" si="2"/>
        <v>180</v>
      </c>
      <c r="AC48" s="2">
        <f t="shared" si="3"/>
        <v>1</v>
      </c>
    </row>
    <row r="49" spans="1:29" x14ac:dyDescent="0.3">
      <c r="A49" s="79">
        <f>RANK(AB49,$AB$2:AB141)</f>
        <v>48</v>
      </c>
      <c r="B49" s="2" t="s">
        <v>15</v>
      </c>
      <c r="C49" s="40" t="s">
        <v>290</v>
      </c>
      <c r="D49" s="2">
        <v>2014</v>
      </c>
      <c r="E49" s="3" t="s">
        <v>9</v>
      </c>
      <c r="F49" s="42" t="s">
        <v>167</v>
      </c>
      <c r="G49" s="46"/>
      <c r="H49" s="46">
        <v>20</v>
      </c>
      <c r="I49" s="46">
        <v>20</v>
      </c>
      <c r="J49" s="46"/>
      <c r="K49" s="46"/>
      <c r="L49" s="46"/>
      <c r="M49" s="46"/>
      <c r="N49" s="46"/>
      <c r="O49" s="50">
        <v>30</v>
      </c>
      <c r="P49" s="7"/>
      <c r="Q49" s="2"/>
      <c r="R49" s="59"/>
      <c r="S49" s="59"/>
      <c r="T49" s="59"/>
      <c r="U49" s="59"/>
      <c r="V49" s="59"/>
      <c r="W49" s="59"/>
      <c r="X49" s="50">
        <v>30</v>
      </c>
      <c r="Y49" s="50">
        <v>60</v>
      </c>
      <c r="Z49" s="46"/>
      <c r="AA49" s="50"/>
      <c r="AB49" s="44">
        <f t="shared" si="2"/>
        <v>160</v>
      </c>
      <c r="AC49" s="2">
        <f t="shared" si="3"/>
        <v>5</v>
      </c>
    </row>
    <row r="50" spans="1:29" x14ac:dyDescent="0.3">
      <c r="A50" s="79">
        <f>RANK(AB50,$AB$2:AB142)</f>
        <v>49</v>
      </c>
      <c r="B50" s="2" t="s">
        <v>15</v>
      </c>
      <c r="C50" s="40" t="s">
        <v>13</v>
      </c>
      <c r="D50" s="2">
        <v>2015</v>
      </c>
      <c r="E50" s="3" t="s">
        <v>9</v>
      </c>
      <c r="F50" s="42" t="s">
        <v>312</v>
      </c>
      <c r="G50" s="46"/>
      <c r="H50" s="46"/>
      <c r="I50" s="46">
        <v>20</v>
      </c>
      <c r="J50" s="46"/>
      <c r="K50" s="46"/>
      <c r="L50" s="46"/>
      <c r="M50" s="46"/>
      <c r="N50" s="46"/>
      <c r="O50" s="7"/>
      <c r="P50" s="7"/>
      <c r="Q50" s="2"/>
      <c r="R50" s="59"/>
      <c r="S50" s="59"/>
      <c r="T50" s="59"/>
      <c r="U50" s="50">
        <v>30</v>
      </c>
      <c r="V50" s="59"/>
      <c r="W50" s="59"/>
      <c r="X50" s="50">
        <v>30</v>
      </c>
      <c r="Y50" s="50">
        <v>40</v>
      </c>
      <c r="Z50" s="46"/>
      <c r="AA50" s="50"/>
      <c r="AB50" s="44">
        <f t="shared" si="2"/>
        <v>120</v>
      </c>
      <c r="AC50" s="2">
        <f t="shared" si="3"/>
        <v>4</v>
      </c>
    </row>
    <row r="51" spans="1:29" x14ac:dyDescent="0.3">
      <c r="A51" s="79">
        <f>RANK(AB51,$AB$2:AB143)</f>
        <v>49</v>
      </c>
      <c r="B51" s="7" t="s">
        <v>15</v>
      </c>
      <c r="C51" s="42" t="s">
        <v>4</v>
      </c>
      <c r="D51" s="7">
        <v>2012</v>
      </c>
      <c r="E51" s="7" t="s">
        <v>10</v>
      </c>
      <c r="F51" s="42" t="s">
        <v>258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2"/>
      <c r="R51" s="7"/>
      <c r="S51" s="7"/>
      <c r="T51" s="7"/>
      <c r="U51" s="7"/>
      <c r="V51" s="7"/>
      <c r="W51" s="7"/>
      <c r="X51" s="50">
        <v>120</v>
      </c>
      <c r="Y51" s="67">
        <v>0</v>
      </c>
      <c r="Z51" s="7"/>
      <c r="AA51" s="67"/>
      <c r="AB51" s="44">
        <f t="shared" si="2"/>
        <v>120</v>
      </c>
      <c r="AC51" s="2">
        <f t="shared" si="3"/>
        <v>2</v>
      </c>
    </row>
    <row r="52" spans="1:29" x14ac:dyDescent="0.3">
      <c r="A52" s="79">
        <f>RANK(AB52,$AB$2:AB144)</f>
        <v>49</v>
      </c>
      <c r="B52" s="4" t="s">
        <v>15</v>
      </c>
      <c r="C52" s="38" t="s">
        <v>4</v>
      </c>
      <c r="D52" s="4">
        <v>2011</v>
      </c>
      <c r="E52" s="3" t="s">
        <v>11</v>
      </c>
      <c r="F52" s="38" t="s">
        <v>378</v>
      </c>
      <c r="G52" s="46"/>
      <c r="H52" s="46">
        <v>120</v>
      </c>
      <c r="I52" s="46"/>
      <c r="J52" s="46"/>
      <c r="K52" s="46"/>
      <c r="L52" s="46"/>
      <c r="M52" s="46"/>
      <c r="N52" s="46"/>
      <c r="O52" s="7"/>
      <c r="P52" s="7"/>
      <c r="Q52" s="2"/>
      <c r="R52" s="59"/>
      <c r="S52" s="59"/>
      <c r="T52" s="59"/>
      <c r="U52" s="59"/>
      <c r="V52" s="59"/>
      <c r="W52" s="59"/>
      <c r="X52" s="59"/>
      <c r="Y52" s="59"/>
      <c r="Z52" s="46"/>
      <c r="AA52" s="59"/>
      <c r="AB52" s="44">
        <f t="shared" si="2"/>
        <v>120</v>
      </c>
      <c r="AC52" s="2">
        <f t="shared" si="3"/>
        <v>1</v>
      </c>
    </row>
    <row r="53" spans="1:29" x14ac:dyDescent="0.3">
      <c r="A53" s="79">
        <f>RANK(AB53,$AB$2:AB145)</f>
        <v>49</v>
      </c>
      <c r="B53" s="7" t="s">
        <v>15</v>
      </c>
      <c r="C53" s="42" t="s">
        <v>4</v>
      </c>
      <c r="D53" s="7">
        <v>2010</v>
      </c>
      <c r="E53" s="7" t="s">
        <v>11</v>
      </c>
      <c r="F53" s="42" t="s">
        <v>146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2"/>
      <c r="R53" s="7"/>
      <c r="S53" s="7"/>
      <c r="T53" s="7"/>
      <c r="U53" s="7"/>
      <c r="V53" s="7"/>
      <c r="W53" s="7"/>
      <c r="X53" s="50">
        <v>120</v>
      </c>
      <c r="Y53" s="7"/>
      <c r="Z53" s="7"/>
      <c r="AA53" s="7"/>
      <c r="AB53" s="44">
        <f t="shared" si="2"/>
        <v>120</v>
      </c>
      <c r="AC53" s="2">
        <f t="shared" si="3"/>
        <v>1</v>
      </c>
    </row>
    <row r="54" spans="1:29" x14ac:dyDescent="0.3">
      <c r="A54" s="79">
        <f>RANK(AB54,$AB$2:AB146)</f>
        <v>49</v>
      </c>
      <c r="B54" s="2" t="s">
        <v>15</v>
      </c>
      <c r="C54" s="40" t="s">
        <v>182</v>
      </c>
      <c r="D54" s="3">
        <v>2011</v>
      </c>
      <c r="E54" s="3" t="s">
        <v>11</v>
      </c>
      <c r="F54" s="42" t="s">
        <v>148</v>
      </c>
      <c r="G54" s="46"/>
      <c r="H54" s="46">
        <v>120</v>
      </c>
      <c r="I54" s="46"/>
      <c r="J54" s="46"/>
      <c r="K54" s="46"/>
      <c r="L54" s="46"/>
      <c r="M54" s="46"/>
      <c r="N54" s="46"/>
      <c r="O54" s="7"/>
      <c r="P54" s="7"/>
      <c r="Q54" s="2"/>
      <c r="R54" s="59"/>
      <c r="S54" s="59"/>
      <c r="T54" s="59"/>
      <c r="U54" s="59"/>
      <c r="V54" s="59"/>
      <c r="W54" s="59"/>
      <c r="X54" s="59"/>
      <c r="Y54" s="59"/>
      <c r="Z54" s="46"/>
      <c r="AA54" s="59"/>
      <c r="AB54" s="44">
        <f t="shared" si="2"/>
        <v>120</v>
      </c>
      <c r="AC54" s="2">
        <f t="shared" si="3"/>
        <v>1</v>
      </c>
    </row>
    <row r="55" spans="1:29" x14ac:dyDescent="0.3">
      <c r="A55" s="79">
        <f>RANK(AB55,$AB$2:AB147)</f>
        <v>49</v>
      </c>
      <c r="B55" s="2" t="s">
        <v>15</v>
      </c>
      <c r="C55" s="40" t="s">
        <v>4</v>
      </c>
      <c r="D55" s="2">
        <v>2010</v>
      </c>
      <c r="E55" s="4" t="s">
        <v>11</v>
      </c>
      <c r="F55" s="42" t="s">
        <v>373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2"/>
      <c r="R55" s="7"/>
      <c r="S55" s="7"/>
      <c r="T55" s="7"/>
      <c r="U55" s="7"/>
      <c r="V55" s="7"/>
      <c r="W55" s="7"/>
      <c r="X55" s="7"/>
      <c r="Y55" s="50">
        <v>120</v>
      </c>
      <c r="Z55" s="7"/>
      <c r="AA55" s="50"/>
      <c r="AB55" s="44">
        <f t="shared" si="2"/>
        <v>120</v>
      </c>
      <c r="AC55" s="2">
        <f t="shared" si="3"/>
        <v>1</v>
      </c>
    </row>
    <row r="56" spans="1:29" x14ac:dyDescent="0.3">
      <c r="A56" s="79">
        <f>RANK(AB56,$AB$2:AB148)</f>
        <v>49</v>
      </c>
      <c r="B56" s="4" t="s">
        <v>15</v>
      </c>
      <c r="C56" s="38" t="s">
        <v>4</v>
      </c>
      <c r="D56" s="4">
        <v>2010</v>
      </c>
      <c r="E56" s="3" t="s">
        <v>11</v>
      </c>
      <c r="F56" s="38" t="s">
        <v>82</v>
      </c>
      <c r="G56" s="46"/>
      <c r="H56" s="46"/>
      <c r="I56" s="46">
        <v>120</v>
      </c>
      <c r="J56" s="46"/>
      <c r="K56" s="46"/>
      <c r="L56" s="46"/>
      <c r="M56" s="46"/>
      <c r="N56" s="46"/>
      <c r="O56" s="7"/>
      <c r="P56" s="7"/>
      <c r="Q56" s="2"/>
      <c r="R56" s="59"/>
      <c r="S56" s="59"/>
      <c r="T56" s="59"/>
      <c r="U56" s="59"/>
      <c r="V56" s="59"/>
      <c r="W56" s="59"/>
      <c r="X56" s="59"/>
      <c r="Y56" s="59"/>
      <c r="Z56" s="46"/>
      <c r="AA56" s="59"/>
      <c r="AB56" s="44">
        <f t="shared" si="2"/>
        <v>120</v>
      </c>
      <c r="AC56" s="2">
        <f t="shared" si="3"/>
        <v>1</v>
      </c>
    </row>
    <row r="57" spans="1:29" x14ac:dyDescent="0.3">
      <c r="A57" s="79">
        <f>RANK(AB57,$AB$2:AB149)</f>
        <v>49</v>
      </c>
      <c r="B57" s="7" t="s">
        <v>15</v>
      </c>
      <c r="C57" s="42" t="s">
        <v>13</v>
      </c>
      <c r="D57" s="7">
        <v>2009</v>
      </c>
      <c r="E57" s="2" t="s">
        <v>12</v>
      </c>
      <c r="F57" s="51" t="s">
        <v>261</v>
      </c>
      <c r="G57" s="7"/>
      <c r="H57" s="7"/>
      <c r="I57" s="7"/>
      <c r="J57" s="7"/>
      <c r="K57" s="7"/>
      <c r="L57" s="7"/>
      <c r="M57" s="7"/>
      <c r="N57" s="7"/>
      <c r="O57" s="50">
        <v>120</v>
      </c>
      <c r="P57" s="7"/>
      <c r="Q57" s="2"/>
      <c r="R57" s="59"/>
      <c r="S57" s="59"/>
      <c r="T57" s="59"/>
      <c r="U57" s="59"/>
      <c r="V57" s="59"/>
      <c r="W57" s="59"/>
      <c r="X57" s="59"/>
      <c r="Y57" s="59"/>
      <c r="Z57" s="7"/>
      <c r="AA57" s="59"/>
      <c r="AB57" s="44">
        <f t="shared" si="2"/>
        <v>120</v>
      </c>
      <c r="AC57" s="2">
        <f t="shared" si="3"/>
        <v>1</v>
      </c>
    </row>
    <row r="58" spans="1:29" x14ac:dyDescent="0.3">
      <c r="A58" s="79">
        <f>RANK(AB58,$AB$2:AB150)</f>
        <v>49</v>
      </c>
      <c r="B58" s="7" t="s">
        <v>522</v>
      </c>
      <c r="C58" s="40"/>
      <c r="D58" s="2"/>
      <c r="E58" s="3" t="s">
        <v>10</v>
      </c>
      <c r="F58" s="51" t="s">
        <v>511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2"/>
      <c r="R58" s="50">
        <v>120</v>
      </c>
      <c r="S58" s="7"/>
      <c r="T58" s="7"/>
      <c r="U58" s="7"/>
      <c r="V58" s="7"/>
      <c r="W58" s="7"/>
      <c r="X58" s="7"/>
      <c r="Y58" s="7"/>
      <c r="Z58" s="7"/>
      <c r="AA58" s="7"/>
      <c r="AB58" s="44">
        <f t="shared" si="2"/>
        <v>120</v>
      </c>
      <c r="AC58" s="2">
        <f t="shared" si="3"/>
        <v>1</v>
      </c>
    </row>
    <row r="59" spans="1:29" x14ac:dyDescent="0.3">
      <c r="A59" s="79">
        <f>RANK(AB59,$AB$2:AB151)</f>
        <v>49</v>
      </c>
      <c r="B59" s="4" t="s">
        <v>15</v>
      </c>
      <c r="C59" s="38" t="s">
        <v>4</v>
      </c>
      <c r="D59" s="4">
        <v>2011</v>
      </c>
      <c r="E59" s="8" t="s">
        <v>11</v>
      </c>
      <c r="F59" s="51" t="s">
        <v>628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2"/>
      <c r="R59" s="7"/>
      <c r="S59" s="7"/>
      <c r="T59" s="7"/>
      <c r="U59" s="7"/>
      <c r="V59" s="7"/>
      <c r="W59" s="7"/>
      <c r="X59" s="7"/>
      <c r="Y59" s="50">
        <v>120</v>
      </c>
      <c r="Z59" s="7"/>
      <c r="AA59" s="50"/>
      <c r="AB59" s="44">
        <f t="shared" si="2"/>
        <v>120</v>
      </c>
      <c r="AC59" s="2">
        <f t="shared" si="3"/>
        <v>1</v>
      </c>
    </row>
    <row r="60" spans="1:29" x14ac:dyDescent="0.3">
      <c r="A60" s="79">
        <f>RANK(AB60,$AB$2:AB152)</f>
        <v>49</v>
      </c>
      <c r="B60" s="4" t="s">
        <v>15</v>
      </c>
      <c r="C60" s="40" t="s">
        <v>182</v>
      </c>
      <c r="D60" s="4">
        <v>2010</v>
      </c>
      <c r="E60" s="2" t="s">
        <v>11</v>
      </c>
      <c r="F60" s="42" t="s">
        <v>452</v>
      </c>
      <c r="G60" s="46"/>
      <c r="H60" s="46">
        <v>120</v>
      </c>
      <c r="I60" s="46"/>
      <c r="J60" s="46"/>
      <c r="K60" s="46"/>
      <c r="L60" s="46"/>
      <c r="M60" s="46"/>
      <c r="N60" s="46"/>
      <c r="O60" s="7"/>
      <c r="P60" s="7"/>
      <c r="Q60" s="2"/>
      <c r="R60" s="59"/>
      <c r="S60" s="59"/>
      <c r="T60" s="59"/>
      <c r="U60" s="59"/>
      <c r="V60" s="59"/>
      <c r="W60" s="59"/>
      <c r="X60" s="59"/>
      <c r="Y60" s="59"/>
      <c r="Z60" s="46"/>
      <c r="AA60" s="59"/>
      <c r="AB60" s="44">
        <f t="shared" si="2"/>
        <v>120</v>
      </c>
      <c r="AC60" s="2">
        <f t="shared" si="3"/>
        <v>1</v>
      </c>
    </row>
    <row r="61" spans="1:29" x14ac:dyDescent="0.3">
      <c r="A61" s="79">
        <f>RANK(AB61,$AB$2:AB153)</f>
        <v>49</v>
      </c>
      <c r="B61" s="4" t="s">
        <v>18</v>
      </c>
      <c r="C61" s="38" t="s">
        <v>52</v>
      </c>
      <c r="D61" s="4"/>
      <c r="E61" s="2" t="s">
        <v>10</v>
      </c>
      <c r="F61" s="38" t="s">
        <v>431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2"/>
      <c r="R61" s="50">
        <v>120</v>
      </c>
      <c r="S61" s="7"/>
      <c r="T61" s="7"/>
      <c r="U61" s="7"/>
      <c r="V61" s="7"/>
      <c r="W61" s="7"/>
      <c r="X61" s="7"/>
      <c r="Y61" s="7"/>
      <c r="Z61" s="7"/>
      <c r="AA61" s="7"/>
      <c r="AB61" s="44">
        <f t="shared" si="2"/>
        <v>120</v>
      </c>
      <c r="AC61" s="2">
        <f t="shared" si="3"/>
        <v>1</v>
      </c>
    </row>
    <row r="62" spans="1:29" x14ac:dyDescent="0.3">
      <c r="A62" s="79">
        <f>RANK(AB62,$AB$2:AB154)</f>
        <v>49</v>
      </c>
      <c r="B62" s="3" t="s">
        <v>15</v>
      </c>
      <c r="C62" s="38" t="s">
        <v>13</v>
      </c>
      <c r="D62" s="4">
        <v>2009</v>
      </c>
      <c r="E62" s="2" t="s">
        <v>12</v>
      </c>
      <c r="F62" s="38" t="s">
        <v>215</v>
      </c>
      <c r="G62" s="46"/>
      <c r="H62" s="46"/>
      <c r="I62" s="46">
        <v>120</v>
      </c>
      <c r="J62" s="46"/>
      <c r="K62" s="46"/>
      <c r="L62" s="46"/>
      <c r="M62" s="46"/>
      <c r="N62" s="46"/>
      <c r="O62" s="7"/>
      <c r="P62" s="7"/>
      <c r="Q62" s="2"/>
      <c r="R62" s="59"/>
      <c r="S62" s="59"/>
      <c r="T62" s="59"/>
      <c r="U62" s="59"/>
      <c r="V62" s="59"/>
      <c r="W62" s="59"/>
      <c r="X62" s="59"/>
      <c r="Y62" s="59"/>
      <c r="Z62" s="46"/>
      <c r="AA62" s="59"/>
      <c r="AB62" s="44">
        <f t="shared" si="2"/>
        <v>120</v>
      </c>
      <c r="AC62" s="2">
        <f t="shared" si="3"/>
        <v>1</v>
      </c>
    </row>
    <row r="63" spans="1:29" x14ac:dyDescent="0.3">
      <c r="A63" s="79">
        <f>RANK(AB63,$AB$2:AB155)</f>
        <v>62</v>
      </c>
      <c r="B63" s="2" t="s">
        <v>15</v>
      </c>
      <c r="C63" s="40" t="s">
        <v>4</v>
      </c>
      <c r="D63" s="2">
        <v>2014</v>
      </c>
      <c r="E63" s="3" t="s">
        <v>9</v>
      </c>
      <c r="F63" s="42" t="s">
        <v>189</v>
      </c>
      <c r="G63" s="46"/>
      <c r="H63" s="46">
        <v>20</v>
      </c>
      <c r="I63" s="46">
        <v>20</v>
      </c>
      <c r="J63" s="46"/>
      <c r="K63" s="46"/>
      <c r="L63" s="46"/>
      <c r="M63" s="46"/>
      <c r="N63" s="46"/>
      <c r="O63" s="7"/>
      <c r="P63" s="7"/>
      <c r="Q63" s="2"/>
      <c r="R63" s="50">
        <v>20</v>
      </c>
      <c r="S63" s="59"/>
      <c r="T63" s="59"/>
      <c r="U63" s="59"/>
      <c r="V63" s="59"/>
      <c r="W63" s="59"/>
      <c r="X63" s="50">
        <v>30</v>
      </c>
      <c r="Y63" s="59"/>
      <c r="Z63" s="46"/>
      <c r="AA63" s="59"/>
      <c r="AB63" s="44">
        <f t="shared" si="2"/>
        <v>90</v>
      </c>
      <c r="AC63" s="2">
        <f t="shared" si="3"/>
        <v>4</v>
      </c>
    </row>
    <row r="64" spans="1:29" x14ac:dyDescent="0.3">
      <c r="A64" s="79">
        <f>RANK(AB64,$AB$2:AB156)</f>
        <v>62</v>
      </c>
      <c r="B64" s="2" t="s">
        <v>15</v>
      </c>
      <c r="C64" s="40" t="s">
        <v>4</v>
      </c>
      <c r="D64" s="2">
        <v>2013</v>
      </c>
      <c r="E64" s="2" t="s">
        <v>10</v>
      </c>
      <c r="F64" s="42" t="s">
        <v>190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2"/>
      <c r="R64" s="50">
        <v>30</v>
      </c>
      <c r="S64" s="7"/>
      <c r="T64" s="7"/>
      <c r="U64" s="50">
        <v>60</v>
      </c>
      <c r="V64" s="7"/>
      <c r="W64" s="7"/>
      <c r="X64" s="7"/>
      <c r="Y64" s="7"/>
      <c r="Z64" s="7"/>
      <c r="AA64" s="7"/>
      <c r="AB64" s="44">
        <f t="shared" si="2"/>
        <v>90</v>
      </c>
      <c r="AC64" s="2">
        <f t="shared" si="3"/>
        <v>2</v>
      </c>
    </row>
    <row r="65" spans="1:29" x14ac:dyDescent="0.3">
      <c r="A65" s="79">
        <f>RANK(AB65,$AB$2:AB157)</f>
        <v>64</v>
      </c>
      <c r="B65" s="2" t="s">
        <v>15</v>
      </c>
      <c r="C65" s="40" t="s">
        <v>32</v>
      </c>
      <c r="D65" s="2">
        <v>2014</v>
      </c>
      <c r="E65" s="3" t="s">
        <v>9</v>
      </c>
      <c r="F65" s="42" t="s">
        <v>139</v>
      </c>
      <c r="G65" s="46"/>
      <c r="H65" s="46"/>
      <c r="I65" s="46">
        <v>30</v>
      </c>
      <c r="J65" s="46"/>
      <c r="K65" s="46"/>
      <c r="L65" s="46"/>
      <c r="M65" s="46"/>
      <c r="N65" s="46"/>
      <c r="O65" s="7"/>
      <c r="P65" s="7"/>
      <c r="Q65" s="2"/>
      <c r="R65" s="59"/>
      <c r="S65" s="59"/>
      <c r="T65" s="59"/>
      <c r="U65" s="50">
        <v>30</v>
      </c>
      <c r="V65" s="59"/>
      <c r="W65" s="59"/>
      <c r="X65" s="50">
        <v>20</v>
      </c>
      <c r="Y65" s="59"/>
      <c r="Z65" s="46"/>
      <c r="AA65" s="59"/>
      <c r="AB65" s="44">
        <f t="shared" si="2"/>
        <v>80</v>
      </c>
      <c r="AC65" s="2">
        <f t="shared" si="3"/>
        <v>3</v>
      </c>
    </row>
    <row r="66" spans="1:29" x14ac:dyDescent="0.3">
      <c r="A66" s="79">
        <f>RANK(AB66,$AB$2:AB158)</f>
        <v>64</v>
      </c>
      <c r="B66" s="2" t="s">
        <v>18</v>
      </c>
      <c r="C66" s="40" t="s">
        <v>52</v>
      </c>
      <c r="D66" s="2"/>
      <c r="E66" s="4" t="s">
        <v>10</v>
      </c>
      <c r="F66" s="42" t="s">
        <v>323</v>
      </c>
      <c r="G66" s="46"/>
      <c r="H66" s="46"/>
      <c r="I66" s="46">
        <v>40</v>
      </c>
      <c r="J66" s="46"/>
      <c r="K66" s="46"/>
      <c r="L66" s="46"/>
      <c r="M66" s="46"/>
      <c r="N66" s="46"/>
      <c r="O66" s="7"/>
      <c r="P66" s="7"/>
      <c r="Q66" s="2"/>
      <c r="R66" s="50">
        <v>40</v>
      </c>
      <c r="S66" s="59"/>
      <c r="T66" s="59"/>
      <c r="U66" s="59"/>
      <c r="V66" s="59"/>
      <c r="W66" s="59"/>
      <c r="X66" s="59"/>
      <c r="Y66" s="59"/>
      <c r="Z66" s="46"/>
      <c r="AA66" s="59"/>
      <c r="AB66" s="44">
        <f t="shared" ref="AB66:AB97" si="4">SUM(G66:AA66)</f>
        <v>80</v>
      </c>
      <c r="AC66" s="2">
        <f t="shared" ref="AC66:AC94" si="5">COUNT(G66:AA66)</f>
        <v>2</v>
      </c>
    </row>
    <row r="67" spans="1:29" x14ac:dyDescent="0.3">
      <c r="A67" s="79">
        <f>RANK(AB67,$AB$2:AB159)</f>
        <v>64</v>
      </c>
      <c r="B67" s="2" t="s">
        <v>18</v>
      </c>
      <c r="C67" s="38" t="s">
        <v>52</v>
      </c>
      <c r="D67" s="4"/>
      <c r="E67" s="3" t="s">
        <v>9</v>
      </c>
      <c r="F67" s="38" t="s">
        <v>426</v>
      </c>
      <c r="G67" s="46"/>
      <c r="H67" s="46"/>
      <c r="I67" s="46">
        <v>20</v>
      </c>
      <c r="J67" s="46"/>
      <c r="K67" s="46"/>
      <c r="L67" s="46"/>
      <c r="M67" s="46"/>
      <c r="N67" s="46"/>
      <c r="O67" s="7"/>
      <c r="P67" s="7"/>
      <c r="Q67" s="2"/>
      <c r="R67" s="59"/>
      <c r="S67" s="59"/>
      <c r="T67" s="59"/>
      <c r="U67" s="59"/>
      <c r="V67" s="59"/>
      <c r="W67" s="59"/>
      <c r="X67" s="50">
        <v>60</v>
      </c>
      <c r="Y67" s="59"/>
      <c r="Z67" s="46"/>
      <c r="AA67" s="59"/>
      <c r="AB67" s="44">
        <f t="shared" si="4"/>
        <v>80</v>
      </c>
      <c r="AC67" s="2">
        <f t="shared" si="5"/>
        <v>2</v>
      </c>
    </row>
    <row r="68" spans="1:29" x14ac:dyDescent="0.3">
      <c r="A68" s="79">
        <f>RANK(AB68,$AB$2:AB160)</f>
        <v>64</v>
      </c>
      <c r="B68" s="4" t="s">
        <v>15</v>
      </c>
      <c r="C68" s="38" t="s">
        <v>48</v>
      </c>
      <c r="D68" s="4">
        <v>2012</v>
      </c>
      <c r="E68" s="2" t="s">
        <v>10</v>
      </c>
      <c r="F68" s="38" t="s">
        <v>436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2"/>
      <c r="R68" s="7"/>
      <c r="S68" s="7"/>
      <c r="T68" s="7"/>
      <c r="U68" s="50">
        <v>80</v>
      </c>
      <c r="V68" s="7"/>
      <c r="W68" s="7"/>
      <c r="X68" s="7"/>
      <c r="Y68" s="7"/>
      <c r="Z68" s="7"/>
      <c r="AA68" s="7"/>
      <c r="AB68" s="44">
        <f t="shared" si="4"/>
        <v>80</v>
      </c>
      <c r="AC68" s="2">
        <f t="shared" si="5"/>
        <v>1</v>
      </c>
    </row>
    <row r="69" spans="1:29" x14ac:dyDescent="0.3">
      <c r="A69" s="79">
        <f>RANK(AB69,$AB$2:AB161)</f>
        <v>64</v>
      </c>
      <c r="B69" s="7" t="s">
        <v>522</v>
      </c>
      <c r="C69" s="40"/>
      <c r="D69" s="2"/>
      <c r="E69" s="3" t="s">
        <v>10</v>
      </c>
      <c r="F69" s="51" t="s">
        <v>514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2"/>
      <c r="R69" s="50">
        <v>80</v>
      </c>
      <c r="S69" s="7"/>
      <c r="T69" s="7"/>
      <c r="U69" s="7"/>
      <c r="V69" s="7"/>
      <c r="W69" s="7"/>
      <c r="X69" s="7"/>
      <c r="Y69" s="7"/>
      <c r="Z69" s="7"/>
      <c r="AA69" s="7"/>
      <c r="AB69" s="44">
        <f t="shared" si="4"/>
        <v>80</v>
      </c>
      <c r="AC69" s="2">
        <f t="shared" si="5"/>
        <v>1</v>
      </c>
    </row>
    <row r="70" spans="1:29" x14ac:dyDescent="0.3">
      <c r="A70" s="79">
        <f>RANK(AB70,$AB$2:AB162)</f>
        <v>64</v>
      </c>
      <c r="B70" s="2" t="s">
        <v>94</v>
      </c>
      <c r="C70" s="40" t="s">
        <v>52</v>
      </c>
      <c r="D70" s="2" t="s">
        <v>52</v>
      </c>
      <c r="E70" s="3" t="s">
        <v>10</v>
      </c>
      <c r="F70" s="42" t="s">
        <v>129</v>
      </c>
      <c r="G70" s="46"/>
      <c r="H70" s="46"/>
      <c r="I70" s="46"/>
      <c r="J70" s="46"/>
      <c r="K70" s="46"/>
      <c r="L70" s="46"/>
      <c r="M70" s="46"/>
      <c r="N70" s="46"/>
      <c r="O70" s="7"/>
      <c r="P70" s="7"/>
      <c r="Q70" s="2"/>
      <c r="R70" s="50">
        <v>80</v>
      </c>
      <c r="S70" s="59"/>
      <c r="T70" s="59"/>
      <c r="U70" s="59"/>
      <c r="V70" s="59"/>
      <c r="W70" s="59"/>
      <c r="X70" s="59"/>
      <c r="Y70" s="59"/>
      <c r="Z70" s="46"/>
      <c r="AA70" s="59"/>
      <c r="AB70" s="44">
        <f t="shared" si="4"/>
        <v>80</v>
      </c>
      <c r="AC70" s="2">
        <f t="shared" si="5"/>
        <v>1</v>
      </c>
    </row>
    <row r="71" spans="1:29" x14ac:dyDescent="0.3">
      <c r="A71" s="79">
        <f>RANK(AB71,$AB$2:AB163)</f>
        <v>64</v>
      </c>
      <c r="B71" s="7" t="s">
        <v>18</v>
      </c>
      <c r="C71" s="42" t="s">
        <v>52</v>
      </c>
      <c r="D71" s="7"/>
      <c r="E71" s="7" t="s">
        <v>9</v>
      </c>
      <c r="F71" s="51" t="s">
        <v>580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2"/>
      <c r="R71" s="7"/>
      <c r="S71" s="7"/>
      <c r="T71" s="7"/>
      <c r="U71" s="7"/>
      <c r="V71" s="7"/>
      <c r="W71" s="7"/>
      <c r="X71" s="50">
        <v>80</v>
      </c>
      <c r="Y71" s="7"/>
      <c r="Z71" s="7"/>
      <c r="AA71" s="7"/>
      <c r="AB71" s="44">
        <f t="shared" si="4"/>
        <v>80</v>
      </c>
      <c r="AC71" s="2">
        <f t="shared" si="5"/>
        <v>1</v>
      </c>
    </row>
    <row r="72" spans="1:29" x14ac:dyDescent="0.3">
      <c r="A72" s="79">
        <f>RANK(AB72,$AB$2:AB164)</f>
        <v>64</v>
      </c>
      <c r="B72" s="2" t="s">
        <v>18</v>
      </c>
      <c r="C72" s="40" t="s">
        <v>52</v>
      </c>
      <c r="D72" s="2"/>
      <c r="E72" s="3" t="s">
        <v>9</v>
      </c>
      <c r="F72" s="42" t="s">
        <v>302</v>
      </c>
      <c r="G72" s="48"/>
      <c r="H72" s="48"/>
      <c r="I72" s="61">
        <v>80</v>
      </c>
      <c r="J72" s="61"/>
      <c r="K72" s="61"/>
      <c r="L72" s="61"/>
      <c r="M72" s="61"/>
      <c r="N72" s="61"/>
      <c r="O72" s="4"/>
      <c r="P72" s="4"/>
      <c r="Q72" s="2"/>
      <c r="R72" s="62"/>
      <c r="S72" s="62"/>
      <c r="T72" s="62"/>
      <c r="U72" s="62"/>
      <c r="V72" s="62"/>
      <c r="W72" s="62"/>
      <c r="X72" s="62"/>
      <c r="Y72" s="62"/>
      <c r="Z72" s="48"/>
      <c r="AA72" s="62"/>
      <c r="AB72" s="44">
        <f t="shared" si="4"/>
        <v>80</v>
      </c>
      <c r="AC72" s="2">
        <f t="shared" si="5"/>
        <v>1</v>
      </c>
    </row>
    <row r="73" spans="1:29" x14ac:dyDescent="0.3">
      <c r="A73" s="79">
        <f>RANK(AB73,$AB$2:AB165)</f>
        <v>64</v>
      </c>
      <c r="B73" s="7" t="s">
        <v>524</v>
      </c>
      <c r="C73" s="40"/>
      <c r="D73" s="2"/>
      <c r="E73" s="3" t="s">
        <v>10</v>
      </c>
      <c r="F73" s="51" t="s">
        <v>529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2"/>
      <c r="R73" s="50">
        <v>80</v>
      </c>
      <c r="S73" s="7"/>
      <c r="T73" s="7"/>
      <c r="U73" s="7"/>
      <c r="V73" s="7"/>
      <c r="W73" s="7"/>
      <c r="X73" s="7"/>
      <c r="Y73" s="7"/>
      <c r="Z73" s="7"/>
      <c r="AA73" s="7"/>
      <c r="AB73" s="44">
        <f t="shared" si="4"/>
        <v>80</v>
      </c>
      <c r="AC73" s="2">
        <f t="shared" si="5"/>
        <v>1</v>
      </c>
    </row>
    <row r="74" spans="1:29" x14ac:dyDescent="0.3">
      <c r="A74" s="79">
        <f>RANK(AB74,$AB$2:AB166)</f>
        <v>73</v>
      </c>
      <c r="B74" s="2" t="s">
        <v>15</v>
      </c>
      <c r="C74" s="40" t="s">
        <v>4</v>
      </c>
      <c r="D74" s="2">
        <v>2014</v>
      </c>
      <c r="E74" s="3" t="s">
        <v>9</v>
      </c>
      <c r="F74" s="42" t="s">
        <v>140</v>
      </c>
      <c r="G74" s="46"/>
      <c r="H74" s="46">
        <v>40</v>
      </c>
      <c r="I74" s="46"/>
      <c r="J74" s="46"/>
      <c r="K74" s="46"/>
      <c r="L74" s="46"/>
      <c r="M74" s="46"/>
      <c r="N74" s="46"/>
      <c r="O74" s="7"/>
      <c r="P74" s="7"/>
      <c r="Q74" s="2"/>
      <c r="R74" s="50">
        <v>20</v>
      </c>
      <c r="S74" s="59"/>
      <c r="T74" s="59"/>
      <c r="U74" s="59"/>
      <c r="V74" s="59"/>
      <c r="W74" s="59"/>
      <c r="X74" s="59"/>
      <c r="Y74" s="59"/>
      <c r="Z74" s="46"/>
      <c r="AA74" s="59"/>
      <c r="AB74" s="44">
        <f t="shared" si="4"/>
        <v>60</v>
      </c>
      <c r="AC74" s="2">
        <f t="shared" si="5"/>
        <v>2</v>
      </c>
    </row>
    <row r="75" spans="1:29" x14ac:dyDescent="0.3">
      <c r="A75" s="79">
        <f>RANK(AB75,$AB$2:AB167)</f>
        <v>73</v>
      </c>
      <c r="B75" s="7" t="s">
        <v>15</v>
      </c>
      <c r="C75" s="42" t="s">
        <v>13</v>
      </c>
      <c r="D75" s="2">
        <v>2011</v>
      </c>
      <c r="E75" s="2" t="s">
        <v>11</v>
      </c>
      <c r="F75" s="51" t="s">
        <v>470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2"/>
      <c r="R75" s="7"/>
      <c r="S75" s="7"/>
      <c r="T75" s="7"/>
      <c r="U75" s="50">
        <v>60</v>
      </c>
      <c r="V75" s="7"/>
      <c r="W75" s="7"/>
      <c r="X75" s="7"/>
      <c r="Y75" s="7"/>
      <c r="Z75" s="7"/>
      <c r="AA75" s="7"/>
      <c r="AB75" s="44">
        <f t="shared" si="4"/>
        <v>60</v>
      </c>
      <c r="AC75" s="2">
        <f t="shared" si="5"/>
        <v>1</v>
      </c>
    </row>
    <row r="76" spans="1:29" x14ac:dyDescent="0.3">
      <c r="A76" s="79">
        <f>RANK(AB76,$AB$2:AB168)</f>
        <v>73</v>
      </c>
      <c r="B76" s="2" t="s">
        <v>94</v>
      </c>
      <c r="C76" s="40"/>
      <c r="D76" s="2"/>
      <c r="E76" s="3" t="s">
        <v>10</v>
      </c>
      <c r="F76" s="51" t="s">
        <v>513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2"/>
      <c r="R76" s="50">
        <v>60</v>
      </c>
      <c r="S76" s="7"/>
      <c r="T76" s="7"/>
      <c r="U76" s="7"/>
      <c r="V76" s="7"/>
      <c r="W76" s="7"/>
      <c r="X76" s="7"/>
      <c r="Y76" s="7"/>
      <c r="Z76" s="7"/>
      <c r="AA76" s="7"/>
      <c r="AB76" s="44">
        <f t="shared" si="4"/>
        <v>60</v>
      </c>
      <c r="AC76" s="2">
        <f t="shared" si="5"/>
        <v>1</v>
      </c>
    </row>
    <row r="77" spans="1:29" x14ac:dyDescent="0.3">
      <c r="A77" s="79">
        <f>RANK(AB77,$AB$2:AB169)</f>
        <v>76</v>
      </c>
      <c r="B77" s="2" t="s">
        <v>15</v>
      </c>
      <c r="C77" s="40" t="s">
        <v>4</v>
      </c>
      <c r="D77" s="2">
        <v>2013</v>
      </c>
      <c r="E77" s="4" t="s">
        <v>10</v>
      </c>
      <c r="F77" s="42" t="s">
        <v>212</v>
      </c>
      <c r="G77" s="46"/>
      <c r="H77" s="46">
        <v>20</v>
      </c>
      <c r="I77" s="46"/>
      <c r="J77" s="46"/>
      <c r="K77" s="46"/>
      <c r="L77" s="46"/>
      <c r="M77" s="46"/>
      <c r="N77" s="46"/>
      <c r="O77" s="7"/>
      <c r="P77" s="7"/>
      <c r="Q77" s="2"/>
      <c r="R77" s="59"/>
      <c r="S77" s="59"/>
      <c r="T77" s="59"/>
      <c r="U77" s="50">
        <v>30</v>
      </c>
      <c r="V77" s="59"/>
      <c r="W77" s="59"/>
      <c r="X77" s="59"/>
      <c r="Y77" s="59"/>
      <c r="Z77" s="46"/>
      <c r="AA77" s="59"/>
      <c r="AB77" s="44">
        <f t="shared" si="4"/>
        <v>50</v>
      </c>
      <c r="AC77" s="2">
        <f t="shared" si="5"/>
        <v>2</v>
      </c>
    </row>
    <row r="78" spans="1:29" x14ac:dyDescent="0.3">
      <c r="A78" s="79">
        <f>RANK(AB78,$AB$2:AB170)</f>
        <v>76</v>
      </c>
      <c r="B78" s="2" t="s">
        <v>15</v>
      </c>
      <c r="C78" s="39" t="s">
        <v>290</v>
      </c>
      <c r="D78" s="2">
        <v>2015</v>
      </c>
      <c r="E78" s="3" t="s">
        <v>9</v>
      </c>
      <c r="F78" s="38" t="s">
        <v>343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2"/>
      <c r="R78" s="50">
        <v>30</v>
      </c>
      <c r="S78" s="7"/>
      <c r="T78" s="7"/>
      <c r="U78" s="7"/>
      <c r="V78" s="7"/>
      <c r="W78" s="7"/>
      <c r="X78" s="50">
        <v>20</v>
      </c>
      <c r="Y78" s="7"/>
      <c r="Z78" s="7"/>
      <c r="AA78" s="7"/>
      <c r="AB78" s="44">
        <f t="shared" si="4"/>
        <v>50</v>
      </c>
      <c r="AC78" s="2">
        <f t="shared" si="5"/>
        <v>2</v>
      </c>
    </row>
    <row r="79" spans="1:29" x14ac:dyDescent="0.3">
      <c r="A79" s="79">
        <f>RANK(AB79,$AB$2:AB171)</f>
        <v>78</v>
      </c>
      <c r="B79" s="2" t="s">
        <v>18</v>
      </c>
      <c r="C79" s="40" t="s">
        <v>52</v>
      </c>
      <c r="D79" s="2"/>
      <c r="E79" s="3" t="s">
        <v>9</v>
      </c>
      <c r="F79" s="51" t="s">
        <v>581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2"/>
      <c r="R79" s="7"/>
      <c r="S79" s="7"/>
      <c r="T79" s="7"/>
      <c r="U79" s="7"/>
      <c r="V79" s="7"/>
      <c r="W79" s="7"/>
      <c r="X79" s="50">
        <v>40</v>
      </c>
      <c r="Y79" s="7"/>
      <c r="Z79" s="7"/>
      <c r="AA79" s="7"/>
      <c r="AB79" s="44">
        <f t="shared" si="4"/>
        <v>40</v>
      </c>
      <c r="AC79" s="2">
        <f t="shared" si="5"/>
        <v>1</v>
      </c>
    </row>
    <row r="80" spans="1:29" x14ac:dyDescent="0.3">
      <c r="A80" s="79">
        <f>RANK(AB80,$AB$2:AB172)</f>
        <v>78</v>
      </c>
      <c r="B80" s="2" t="s">
        <v>94</v>
      </c>
      <c r="C80" s="40"/>
      <c r="D80" s="2"/>
      <c r="E80" s="3" t="s">
        <v>10</v>
      </c>
      <c r="F80" s="51" t="s">
        <v>528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2"/>
      <c r="R80" s="50">
        <v>40</v>
      </c>
      <c r="S80" s="7"/>
      <c r="T80" s="7"/>
      <c r="U80" s="7"/>
      <c r="V80" s="7"/>
      <c r="W80" s="7"/>
      <c r="X80" s="7"/>
      <c r="Y80" s="7"/>
      <c r="Z80" s="7"/>
      <c r="AA80" s="7"/>
      <c r="AB80" s="44">
        <f t="shared" si="4"/>
        <v>40</v>
      </c>
      <c r="AC80" s="2">
        <f t="shared" si="5"/>
        <v>1</v>
      </c>
    </row>
    <row r="81" spans="1:29" x14ac:dyDescent="0.3">
      <c r="A81" s="79">
        <f>RANK(AB81,$AB$2:AB173)</f>
        <v>78</v>
      </c>
      <c r="B81" s="7" t="s">
        <v>94</v>
      </c>
      <c r="C81" s="40"/>
      <c r="D81" s="2"/>
      <c r="E81" s="3" t="s">
        <v>10</v>
      </c>
      <c r="F81" s="51" t="s">
        <v>532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2"/>
      <c r="R81" s="50">
        <v>40</v>
      </c>
      <c r="S81" s="7"/>
      <c r="T81" s="7"/>
      <c r="U81" s="7"/>
      <c r="V81" s="7"/>
      <c r="W81" s="7"/>
      <c r="X81" s="7"/>
      <c r="Y81" s="7"/>
      <c r="Z81" s="7"/>
      <c r="AA81" s="7"/>
      <c r="AB81" s="44">
        <f t="shared" si="4"/>
        <v>40</v>
      </c>
      <c r="AC81" s="2">
        <f t="shared" si="5"/>
        <v>1</v>
      </c>
    </row>
    <row r="82" spans="1:29" x14ac:dyDescent="0.3">
      <c r="A82" s="79">
        <f>RANK(AB82,$AB$2:AB174)</f>
        <v>78</v>
      </c>
      <c r="B82" s="2" t="s">
        <v>18</v>
      </c>
      <c r="C82" s="40" t="s">
        <v>52</v>
      </c>
      <c r="D82" s="2"/>
      <c r="E82" s="3" t="s">
        <v>9</v>
      </c>
      <c r="F82" s="42" t="s">
        <v>213</v>
      </c>
      <c r="G82" s="46"/>
      <c r="H82" s="46"/>
      <c r="I82" s="46"/>
      <c r="J82" s="46"/>
      <c r="K82" s="46"/>
      <c r="L82" s="46"/>
      <c r="M82" s="46"/>
      <c r="N82" s="46"/>
      <c r="O82" s="7"/>
      <c r="P82" s="7"/>
      <c r="Q82" s="2"/>
      <c r="R82" s="50">
        <v>40</v>
      </c>
      <c r="S82" s="59"/>
      <c r="T82" s="59"/>
      <c r="U82" s="59"/>
      <c r="V82" s="59"/>
      <c r="W82" s="59"/>
      <c r="X82" s="59"/>
      <c r="Y82" s="59"/>
      <c r="Z82" s="46"/>
      <c r="AA82" s="59"/>
      <c r="AB82" s="44">
        <f t="shared" si="4"/>
        <v>40</v>
      </c>
      <c r="AC82" s="2">
        <f t="shared" si="5"/>
        <v>1</v>
      </c>
    </row>
    <row r="83" spans="1:29" x14ac:dyDescent="0.3">
      <c r="A83" s="79">
        <f>RANK(AB83,$AB$2:AB175)</f>
        <v>78</v>
      </c>
      <c r="B83" s="3" t="s">
        <v>94</v>
      </c>
      <c r="C83" s="38" t="s">
        <v>52</v>
      </c>
      <c r="D83" s="4"/>
      <c r="E83" s="3" t="s">
        <v>9</v>
      </c>
      <c r="F83" s="38" t="s">
        <v>325</v>
      </c>
      <c r="G83" s="46"/>
      <c r="H83" s="46"/>
      <c r="I83" s="46"/>
      <c r="J83" s="46"/>
      <c r="K83" s="46"/>
      <c r="L83" s="46"/>
      <c r="M83" s="46"/>
      <c r="N83" s="46"/>
      <c r="O83" s="7"/>
      <c r="P83" s="7"/>
      <c r="Q83" s="2"/>
      <c r="R83" s="50">
        <v>40</v>
      </c>
      <c r="S83" s="59"/>
      <c r="T83" s="59"/>
      <c r="U83" s="59"/>
      <c r="V83" s="59"/>
      <c r="W83" s="59"/>
      <c r="X83" s="59"/>
      <c r="Y83" s="59"/>
      <c r="Z83" s="46"/>
      <c r="AA83" s="59"/>
      <c r="AB83" s="44">
        <f t="shared" si="4"/>
        <v>40</v>
      </c>
      <c r="AC83" s="2">
        <f t="shared" si="5"/>
        <v>1</v>
      </c>
    </row>
    <row r="84" spans="1:29" x14ac:dyDescent="0.3">
      <c r="A84" s="79">
        <f>RANK(AB84,$AB$2:AB176)</f>
        <v>78</v>
      </c>
      <c r="B84" s="3" t="s">
        <v>94</v>
      </c>
      <c r="C84" s="38" t="s">
        <v>52</v>
      </c>
      <c r="D84" s="4"/>
      <c r="E84" s="4" t="s">
        <v>10</v>
      </c>
      <c r="F84" s="38" t="s">
        <v>326</v>
      </c>
      <c r="G84" s="46"/>
      <c r="H84" s="46"/>
      <c r="I84" s="46"/>
      <c r="J84" s="46"/>
      <c r="K84" s="46"/>
      <c r="L84" s="46"/>
      <c r="M84" s="46"/>
      <c r="N84" s="46"/>
      <c r="O84" s="7"/>
      <c r="P84" s="7"/>
      <c r="Q84" s="2"/>
      <c r="R84" s="50">
        <v>40</v>
      </c>
      <c r="S84" s="59"/>
      <c r="T84" s="59"/>
      <c r="U84" s="59"/>
      <c r="V84" s="59"/>
      <c r="W84" s="59"/>
      <c r="X84" s="59"/>
      <c r="Y84" s="59"/>
      <c r="Z84" s="46"/>
      <c r="AA84" s="59"/>
      <c r="AB84" s="44">
        <f t="shared" si="4"/>
        <v>40</v>
      </c>
      <c r="AC84" s="2">
        <f t="shared" si="5"/>
        <v>1</v>
      </c>
    </row>
    <row r="85" spans="1:29" x14ac:dyDescent="0.3">
      <c r="A85" s="79">
        <f>RANK(AB85,$AB$2:AB177)</f>
        <v>78</v>
      </c>
      <c r="B85" s="7" t="s">
        <v>94</v>
      </c>
      <c r="C85" s="40"/>
      <c r="D85" s="2"/>
      <c r="E85" s="3" t="s">
        <v>10</v>
      </c>
      <c r="F85" s="51" t="s">
        <v>515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2"/>
      <c r="R85" s="50">
        <v>40</v>
      </c>
      <c r="S85" s="7"/>
      <c r="T85" s="7"/>
      <c r="U85" s="7"/>
      <c r="V85" s="7"/>
      <c r="W85" s="7"/>
      <c r="X85" s="7"/>
      <c r="Y85" s="7"/>
      <c r="Z85" s="7"/>
      <c r="AA85" s="7"/>
      <c r="AB85" s="44">
        <f t="shared" si="4"/>
        <v>40</v>
      </c>
      <c r="AC85" s="2">
        <f t="shared" si="5"/>
        <v>1</v>
      </c>
    </row>
    <row r="86" spans="1:29" x14ac:dyDescent="0.3">
      <c r="A86" s="79">
        <f>RANK(AB86,$AB$2:AB178)</f>
        <v>78</v>
      </c>
      <c r="B86" s="2" t="s">
        <v>94</v>
      </c>
      <c r="C86" s="40"/>
      <c r="D86" s="2"/>
      <c r="E86" s="2" t="s">
        <v>10</v>
      </c>
      <c r="F86" s="51" t="s">
        <v>534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2"/>
      <c r="R86" s="50">
        <v>40</v>
      </c>
      <c r="S86" s="7"/>
      <c r="T86" s="7"/>
      <c r="U86" s="7"/>
      <c r="V86" s="7"/>
      <c r="W86" s="7"/>
      <c r="X86" s="7"/>
      <c r="Y86" s="7"/>
      <c r="Z86" s="7"/>
      <c r="AA86" s="7"/>
      <c r="AB86" s="44">
        <f t="shared" si="4"/>
        <v>40</v>
      </c>
      <c r="AC86" s="2">
        <f t="shared" si="5"/>
        <v>1</v>
      </c>
    </row>
    <row r="87" spans="1:29" x14ac:dyDescent="0.3">
      <c r="A87" s="79">
        <f>RANK(AB87,$AB$2:AB179)</f>
        <v>78</v>
      </c>
      <c r="B87" s="7" t="s">
        <v>94</v>
      </c>
      <c r="C87" s="40"/>
      <c r="D87" s="2"/>
      <c r="E87" s="3" t="s">
        <v>10</v>
      </c>
      <c r="F87" s="51" t="s">
        <v>533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2"/>
      <c r="R87" s="50">
        <v>40</v>
      </c>
      <c r="S87" s="7"/>
      <c r="T87" s="7"/>
      <c r="U87" s="7"/>
      <c r="V87" s="7"/>
      <c r="W87" s="7"/>
      <c r="X87" s="7"/>
      <c r="Y87" s="7"/>
      <c r="Z87" s="7"/>
      <c r="AA87" s="7"/>
      <c r="AB87" s="44">
        <f t="shared" si="4"/>
        <v>40</v>
      </c>
      <c r="AC87" s="2">
        <f t="shared" si="5"/>
        <v>1</v>
      </c>
    </row>
    <row r="88" spans="1:29" x14ac:dyDescent="0.3">
      <c r="A88" s="79">
        <f>RANK(AB88,$AB$2:AB180)</f>
        <v>78</v>
      </c>
      <c r="B88" s="7" t="s">
        <v>524</v>
      </c>
      <c r="C88" s="40"/>
      <c r="D88" s="2"/>
      <c r="E88" s="3" t="s">
        <v>10</v>
      </c>
      <c r="F88" s="51" t="s">
        <v>512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2"/>
      <c r="R88" s="50">
        <v>40</v>
      </c>
      <c r="S88" s="7"/>
      <c r="T88" s="7"/>
      <c r="U88" s="7"/>
      <c r="V88" s="7"/>
      <c r="W88" s="7"/>
      <c r="X88" s="7"/>
      <c r="Y88" s="7"/>
      <c r="Z88" s="7"/>
      <c r="AA88" s="7"/>
      <c r="AB88" s="44">
        <f t="shared" si="4"/>
        <v>40</v>
      </c>
      <c r="AC88" s="2">
        <f t="shared" si="5"/>
        <v>1</v>
      </c>
    </row>
    <row r="89" spans="1:29" x14ac:dyDescent="0.3">
      <c r="A89" s="79">
        <f>RANK(AB89,$AB$2:AB181)</f>
        <v>88</v>
      </c>
      <c r="B89" s="2" t="s">
        <v>94</v>
      </c>
      <c r="C89" s="40" t="s">
        <v>52</v>
      </c>
      <c r="D89" s="2"/>
      <c r="E89" s="8" t="s">
        <v>5</v>
      </c>
      <c r="F89" s="42" t="s">
        <v>322</v>
      </c>
      <c r="G89" s="46"/>
      <c r="H89" s="46"/>
      <c r="I89" s="46"/>
      <c r="J89" s="46"/>
      <c r="K89" s="46"/>
      <c r="L89" s="46"/>
      <c r="M89" s="46"/>
      <c r="N89" s="46"/>
      <c r="O89" s="7"/>
      <c r="P89" s="7"/>
      <c r="Q89" s="2"/>
      <c r="R89" s="50">
        <v>30</v>
      </c>
      <c r="S89" s="59"/>
      <c r="T89" s="59"/>
      <c r="U89" s="59"/>
      <c r="V89" s="59"/>
      <c r="W89" s="59"/>
      <c r="X89" s="59"/>
      <c r="Y89" s="59"/>
      <c r="Z89" s="46"/>
      <c r="AA89" s="59"/>
      <c r="AB89" s="44">
        <f t="shared" si="4"/>
        <v>30</v>
      </c>
      <c r="AC89" s="2">
        <f t="shared" si="5"/>
        <v>1</v>
      </c>
    </row>
    <row r="90" spans="1:29" x14ac:dyDescent="0.3">
      <c r="A90" s="79">
        <f>RANK(AB90,$AB$2:AB182)</f>
        <v>88</v>
      </c>
      <c r="B90" s="7" t="s">
        <v>15</v>
      </c>
      <c r="C90" s="39" t="s">
        <v>290</v>
      </c>
      <c r="D90" s="7">
        <v>2014</v>
      </c>
      <c r="E90" s="7" t="s">
        <v>9</v>
      </c>
      <c r="F90" s="42" t="s">
        <v>168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2"/>
      <c r="R90" s="7"/>
      <c r="S90" s="7"/>
      <c r="T90" s="7"/>
      <c r="U90" s="7"/>
      <c r="V90" s="7"/>
      <c r="W90" s="7"/>
      <c r="X90" s="50">
        <v>30</v>
      </c>
      <c r="Y90" s="7"/>
      <c r="Z90" s="7"/>
      <c r="AA90" s="7"/>
      <c r="AB90" s="44">
        <f t="shared" si="4"/>
        <v>30</v>
      </c>
      <c r="AC90" s="2">
        <f t="shared" si="5"/>
        <v>1</v>
      </c>
    </row>
    <row r="91" spans="1:29" x14ac:dyDescent="0.3">
      <c r="A91" s="79">
        <f>RANK(AB91,$AB$2:AB183)</f>
        <v>90</v>
      </c>
      <c r="B91" s="2" t="s">
        <v>18</v>
      </c>
      <c r="C91" s="40" t="s">
        <v>52</v>
      </c>
      <c r="D91" s="2"/>
      <c r="E91" s="3" t="s">
        <v>9</v>
      </c>
      <c r="F91" s="42" t="s">
        <v>447</v>
      </c>
      <c r="G91" s="46"/>
      <c r="H91" s="46"/>
      <c r="I91" s="46">
        <v>20</v>
      </c>
      <c r="J91" s="46"/>
      <c r="K91" s="46"/>
      <c r="L91" s="46"/>
      <c r="M91" s="46"/>
      <c r="N91" s="46"/>
      <c r="O91" s="7"/>
      <c r="P91" s="7"/>
      <c r="Q91" s="2"/>
      <c r="R91" s="59"/>
      <c r="S91" s="59"/>
      <c r="T91" s="59"/>
      <c r="U91" s="59"/>
      <c r="V91" s="59"/>
      <c r="W91" s="59"/>
      <c r="X91" s="59"/>
      <c r="Y91" s="59"/>
      <c r="Z91" s="46"/>
      <c r="AA91" s="59"/>
      <c r="AB91" s="44">
        <f t="shared" si="4"/>
        <v>20</v>
      </c>
      <c r="AC91" s="2">
        <f t="shared" si="5"/>
        <v>1</v>
      </c>
    </row>
    <row r="92" spans="1:29" x14ac:dyDescent="0.3">
      <c r="A92" s="79">
        <f>RANK(AB92,$AB$2:AB184)</f>
        <v>90</v>
      </c>
      <c r="B92" s="2" t="s">
        <v>94</v>
      </c>
      <c r="C92" s="40" t="s">
        <v>52</v>
      </c>
      <c r="D92" s="2"/>
      <c r="E92" s="3" t="s">
        <v>9</v>
      </c>
      <c r="F92" s="42" t="s">
        <v>324</v>
      </c>
      <c r="G92" s="46"/>
      <c r="H92" s="46"/>
      <c r="I92" s="46"/>
      <c r="J92" s="46"/>
      <c r="K92" s="46"/>
      <c r="L92" s="46"/>
      <c r="M92" s="46"/>
      <c r="N92" s="46"/>
      <c r="O92" s="7"/>
      <c r="P92" s="7"/>
      <c r="Q92" s="2"/>
      <c r="R92" s="50">
        <v>20</v>
      </c>
      <c r="S92" s="59"/>
      <c r="T92" s="59"/>
      <c r="U92" s="59"/>
      <c r="V92" s="59"/>
      <c r="W92" s="59"/>
      <c r="X92" s="59"/>
      <c r="Y92" s="59"/>
      <c r="Z92" s="46"/>
      <c r="AA92" s="59"/>
      <c r="AB92" s="44">
        <f t="shared" si="4"/>
        <v>20</v>
      </c>
      <c r="AC92" s="2">
        <f t="shared" si="5"/>
        <v>1</v>
      </c>
    </row>
    <row r="93" spans="1:29" x14ac:dyDescent="0.3">
      <c r="A93" s="79">
        <f>RANK(AB93,$AB$2:AB185)</f>
        <v>92</v>
      </c>
      <c r="B93" s="2" t="s">
        <v>15</v>
      </c>
      <c r="C93" s="40" t="s">
        <v>4</v>
      </c>
      <c r="D93" s="2">
        <v>2015</v>
      </c>
      <c r="E93" s="7" t="s">
        <v>9</v>
      </c>
      <c r="F93" s="42" t="s">
        <v>282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2"/>
      <c r="R93" s="50">
        <v>16</v>
      </c>
      <c r="S93" s="7"/>
      <c r="T93" s="7"/>
      <c r="U93" s="7"/>
      <c r="V93" s="7"/>
      <c r="W93" s="7"/>
      <c r="X93" s="7"/>
      <c r="Y93" s="7"/>
      <c r="Z93" s="7"/>
      <c r="AA93" s="7"/>
      <c r="AB93" s="44">
        <f t="shared" si="4"/>
        <v>16</v>
      </c>
      <c r="AC93" s="2">
        <f t="shared" si="5"/>
        <v>1</v>
      </c>
    </row>
    <row r="94" spans="1:29" x14ac:dyDescent="0.3">
      <c r="A94" s="79">
        <f>RANK(AB94,$AB$2:AB186)</f>
        <v>92</v>
      </c>
      <c r="B94" s="4" t="s">
        <v>18</v>
      </c>
      <c r="C94" s="40"/>
      <c r="D94" s="2"/>
      <c r="E94" s="3" t="s">
        <v>5</v>
      </c>
      <c r="F94" s="51" t="s">
        <v>519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2"/>
      <c r="R94" s="50">
        <v>16</v>
      </c>
      <c r="S94" s="7"/>
      <c r="T94" s="7"/>
      <c r="U94" s="7"/>
      <c r="V94" s="7"/>
      <c r="W94" s="7"/>
      <c r="X94" s="7"/>
      <c r="Y94" s="7"/>
      <c r="Z94" s="7"/>
      <c r="AA94" s="7"/>
      <c r="AB94" s="44">
        <f t="shared" si="4"/>
        <v>16</v>
      </c>
      <c r="AC94" s="2">
        <f t="shared" si="5"/>
        <v>1</v>
      </c>
    </row>
  </sheetData>
  <autoFilter ref="A1:AC1" xr:uid="{00000000-0001-0000-0500-000000000000}">
    <sortState xmlns:xlrd2="http://schemas.microsoft.com/office/spreadsheetml/2017/richdata2" ref="A2:AC94">
      <sortCondition descending="1" ref="AB1"/>
    </sortState>
  </autoFilter>
  <phoneticPr fontId="13" type="noConversion"/>
  <conditionalFormatting sqref="F1:F1048576">
    <cfRule type="duplicateValues" dxfId="32" priority="1"/>
    <cfRule type="duplicateValues" dxfId="31" priority="1104"/>
  </conditionalFormatting>
  <conditionalFormatting sqref="F5">
    <cfRule type="duplicateValues" dxfId="30" priority="130"/>
  </conditionalFormatting>
  <conditionalFormatting sqref="F6">
    <cfRule type="duplicateValues" dxfId="29" priority="129"/>
  </conditionalFormatting>
  <conditionalFormatting sqref="F10">
    <cfRule type="duplicateValues" dxfId="28" priority="128"/>
  </conditionalFormatting>
  <conditionalFormatting sqref="F11">
    <cfRule type="duplicateValues" dxfId="27" priority="127"/>
  </conditionalFormatting>
  <conditionalFormatting sqref="F12">
    <cfRule type="duplicateValues" dxfId="26" priority="126"/>
  </conditionalFormatting>
  <conditionalFormatting sqref="F13">
    <cfRule type="duplicateValues" dxfId="25" priority="125"/>
  </conditionalFormatting>
  <conditionalFormatting sqref="F14">
    <cfRule type="duplicateValues" dxfId="24" priority="124"/>
  </conditionalFormatting>
  <conditionalFormatting sqref="F15">
    <cfRule type="duplicateValues" dxfId="23" priority="123"/>
  </conditionalFormatting>
  <conditionalFormatting sqref="F21">
    <cfRule type="duplicateValues" dxfId="22" priority="122"/>
  </conditionalFormatting>
  <conditionalFormatting sqref="F22">
    <cfRule type="duplicateValues" dxfId="21" priority="121"/>
  </conditionalFormatting>
  <conditionalFormatting sqref="F23">
    <cfRule type="duplicateValues" dxfId="20" priority="120"/>
  </conditionalFormatting>
  <conditionalFormatting sqref="F27">
    <cfRule type="duplicateValues" dxfId="19" priority="119"/>
  </conditionalFormatting>
  <conditionalFormatting sqref="F28">
    <cfRule type="duplicateValues" dxfId="18" priority="118"/>
  </conditionalFormatting>
  <conditionalFormatting sqref="F33">
    <cfRule type="duplicateValues" dxfId="17" priority="117"/>
  </conditionalFormatting>
  <conditionalFormatting sqref="F34">
    <cfRule type="duplicateValues" dxfId="16" priority="116"/>
  </conditionalFormatting>
  <conditionalFormatting sqref="F56">
    <cfRule type="duplicateValues" dxfId="15" priority="114"/>
    <cfRule type="duplicateValues" dxfId="14" priority="115"/>
  </conditionalFormatting>
  <conditionalFormatting sqref="F70">
    <cfRule type="duplicateValues" dxfId="13" priority="112"/>
    <cfRule type="duplicateValues" dxfId="12" priority="113"/>
  </conditionalFormatting>
  <conditionalFormatting sqref="F86">
    <cfRule type="duplicateValues" dxfId="11" priority="110"/>
    <cfRule type="duplicateValues" dxfId="10" priority="111"/>
  </conditionalFormatting>
  <conditionalFormatting sqref="F87">
    <cfRule type="duplicateValues" dxfId="9" priority="219"/>
  </conditionalFormatting>
  <conditionalFormatting sqref="F88">
    <cfRule type="duplicateValues" dxfId="8" priority="215"/>
  </conditionalFormatting>
  <conditionalFormatting sqref="F89">
    <cfRule type="duplicateValues" dxfId="7" priority="216"/>
  </conditionalFormatting>
  <conditionalFormatting sqref="F90">
    <cfRule type="duplicateValues" dxfId="6" priority="217"/>
  </conditionalFormatting>
  <conditionalFormatting sqref="F91">
    <cfRule type="duplicateValues" dxfId="5" priority="214"/>
  </conditionalFormatting>
  <conditionalFormatting sqref="F92">
    <cfRule type="duplicateValues" dxfId="4" priority="213"/>
  </conditionalFormatting>
  <conditionalFormatting sqref="F93">
    <cfRule type="duplicateValues" dxfId="3" priority="212"/>
  </conditionalFormatting>
  <conditionalFormatting sqref="F94">
    <cfRule type="duplicateValues" dxfId="2" priority="211"/>
  </conditionalFormatting>
  <conditionalFormatting sqref="F95:F1048576 F7:F9 F1:F4 F16:F20 F24:F26 F29:F32 F35:F55 F57:F69 F71:F85">
    <cfRule type="duplicateValues" dxfId="1" priority="1107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88" t="s">
        <v>196</v>
      </c>
      <c r="C2" s="88"/>
      <c r="D2" s="88"/>
      <c r="E2" s="88"/>
      <c r="F2" s="88"/>
      <c r="G2" s="88"/>
      <c r="H2" s="88"/>
    </row>
    <row r="3" spans="2:14" x14ac:dyDescent="0.25">
      <c r="B3" s="89" t="s">
        <v>197</v>
      </c>
      <c r="C3" s="89"/>
      <c r="D3" s="89"/>
      <c r="E3" s="89"/>
      <c r="F3" s="89"/>
      <c r="G3" s="89"/>
      <c r="H3" s="89"/>
    </row>
    <row r="5" spans="2:14" x14ac:dyDescent="0.25">
      <c r="B5" s="16" t="s">
        <v>198</v>
      </c>
      <c r="C5" s="16" t="s">
        <v>199</v>
      </c>
      <c r="D5" s="16" t="s">
        <v>207</v>
      </c>
      <c r="E5" s="17" t="s">
        <v>200</v>
      </c>
      <c r="F5" s="16" t="s">
        <v>201</v>
      </c>
      <c r="G5" s="17" t="s">
        <v>202</v>
      </c>
      <c r="H5" s="16" t="s">
        <v>203</v>
      </c>
      <c r="K5" s="21" t="s">
        <v>198</v>
      </c>
      <c r="L5" s="22" t="s">
        <v>204</v>
      </c>
      <c r="M5" s="24" t="s">
        <v>205</v>
      </c>
      <c r="N5" s="25" t="s">
        <v>206</v>
      </c>
    </row>
    <row r="6" spans="2:14" x14ac:dyDescent="0.25">
      <c r="B6" s="90">
        <v>1</v>
      </c>
      <c r="C6" s="28"/>
      <c r="D6" s="33" t="str">
        <f>IF(C6="","",IFERROR(INDEX(PÜ!AI:AI,MATCH(info!C6,PÜ!F:F,0),1),IFERROR(INDEX(TÜ!AD:AD,MATCH(info!C6,TÜ!F:F,0),1),"EI OLE")))</f>
        <v/>
      </c>
      <c r="E6" s="29" t="str">
        <f>IF(C6="","",IFERROR(INDEX(PP!AH:AH,MATCH(info!C6,PP!F:F,0),1),IFERROR(INDEX(TP!AA:AA,MATCH(info!C6,TP!F:F,0),1),"EI OLE")))</f>
        <v/>
      </c>
      <c r="F6" s="91">
        <f>SUM(E6:E7)</f>
        <v>0</v>
      </c>
      <c r="G6" s="29" t="str">
        <f>IF(C6="","",IFERROR(INDEX('SP poisid'!AB:AB,MATCH(info!C6,'SP poisid'!F:F,0),1),IFERROR(INDEX('SP tüdrukud'!AB:AB,MATCH(info!C6,'SP tüdrukud'!F:F,0),1),"EI OLE")))</f>
        <v/>
      </c>
      <c r="H6" s="92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86"/>
      <c r="C7" s="30"/>
      <c r="D7" s="34" t="str">
        <f>IF(C7="","",IFERROR(INDEX(PÜ!AI:AI,MATCH(info!C7,PÜ!F:F,0),1),IFERROR(INDEX(TÜ!AD:AD,MATCH(info!C7,TÜ!F:F,0),1),"EI OLE")))</f>
        <v/>
      </c>
      <c r="E7" s="15" t="str">
        <f>IF(C7="","",IFERROR(INDEX(PP!AH:AH,MATCH(info!C7,PP!F:F,0),1),IFERROR(INDEX(TP!AA:AA,MATCH(info!C7,TP!F:F,0),1),"EI OLE")))</f>
        <v/>
      </c>
      <c r="F7" s="82"/>
      <c r="G7" s="15" t="str">
        <f>IF(C7="","",IFERROR(INDEX('SP poisid'!AB:AB,MATCH(info!C7,'SP poisid'!F:F,0),1),IFERROR(INDEX('SP tüdrukud'!AB:AB,MATCH(info!C7,'SP tüdrukud'!F:F,0),1),"EI OLE")))</f>
        <v/>
      </c>
      <c r="H7" s="84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86">
        <v>2</v>
      </c>
      <c r="C8" s="30"/>
      <c r="D8" s="34" t="str">
        <f>IF(C8="","",IFERROR(INDEX(PÜ!AI:AI,MATCH(info!C8,PÜ!F:F,0),1),IFERROR(INDEX(TÜ!AD:AD,MATCH(info!C8,TÜ!F:F,0),1),"EI OLE")))</f>
        <v/>
      </c>
      <c r="E8" s="15" t="str">
        <f>IF(C8="","",IFERROR(INDEX(PP!AH:AH,MATCH(info!C8,PP!F:F,0),1),IFERROR(INDEX(TP!AA:AA,MATCH(info!C8,TP!F:F,0),1),"EI OLE")))</f>
        <v/>
      </c>
      <c r="F8" s="82">
        <f>SUM(E8:E9)</f>
        <v>0</v>
      </c>
      <c r="G8" s="15" t="str">
        <f>IF(C8="","",IFERROR(INDEX('SP poisid'!AB:AB,MATCH(info!C8,'SP poisid'!F:F,0),1),IFERROR(INDEX('SP tüdrukud'!AB:AB,MATCH(info!C8,'SP tüdrukud'!F:F,0),1),"EI OLE")))</f>
        <v/>
      </c>
      <c r="H8" s="84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86"/>
      <c r="C9" s="30"/>
      <c r="D9" s="34" t="str">
        <f>IF(C9="","",IFERROR(INDEX(PÜ!AI:AI,MATCH(info!C9,PÜ!F:F,0),1),IFERROR(INDEX(TÜ!AD:AD,MATCH(info!C9,TÜ!F:F,0),1),"EI OLE")))</f>
        <v/>
      </c>
      <c r="E9" s="15" t="str">
        <f>IF(C9="","",IFERROR(INDEX(PP!AH:AH,MATCH(info!C9,PP!F:F,0),1),IFERROR(INDEX(TP!AA:AA,MATCH(info!C9,TP!F:F,0),1),"EI OLE")))</f>
        <v/>
      </c>
      <c r="F9" s="82"/>
      <c r="G9" s="15" t="str">
        <f>IF(C9="","",IFERROR(INDEX('SP poisid'!AB:AB,MATCH(info!C9,'SP poisid'!F:F,0),1),IFERROR(INDEX('SP tüdrukud'!AB:AB,MATCH(info!C9,'SP tüdrukud'!F:F,0),1),"EI OLE")))</f>
        <v/>
      </c>
      <c r="H9" s="84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86">
        <v>3</v>
      </c>
      <c r="C10" s="30"/>
      <c r="D10" s="34" t="str">
        <f>IF(C10="","",IFERROR(INDEX(PÜ!AI:AI,MATCH(info!C10,PÜ!F:F,0),1),IFERROR(INDEX(TÜ!AD:AD,MATCH(info!C10,TÜ!F:F,0),1),"EI OLE")))</f>
        <v/>
      </c>
      <c r="E10" s="15" t="str">
        <f>IF(C10="","",IFERROR(INDEX(PP!AH:AH,MATCH(info!C10,PP!F:F,0),1),IFERROR(INDEX(TP!AA:AA,MATCH(info!C10,TP!F:F,0),1),"EI OLE")))</f>
        <v/>
      </c>
      <c r="F10" s="82">
        <f>SUM(E10:E11)</f>
        <v>0</v>
      </c>
      <c r="G10" s="15" t="str">
        <f>IF(C10="","",IFERROR(INDEX('SP poisid'!AB:AB,MATCH(info!C10,'SP poisid'!F:F,0),1),IFERROR(INDEX('SP tüdrukud'!AB:AB,MATCH(info!C10,'SP tüdrukud'!F:F,0),1),"EI OLE")))</f>
        <v/>
      </c>
      <c r="H10" s="84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86"/>
      <c r="C11" s="30"/>
      <c r="D11" s="34" t="str">
        <f>IF(C11="","",IFERROR(INDEX(PÜ!AI:AI,MATCH(info!C11,PÜ!F:F,0),1),IFERROR(INDEX(TÜ!AD:AD,MATCH(info!C11,TÜ!F:F,0),1),"EI OLE")))</f>
        <v/>
      </c>
      <c r="E11" s="15" t="str">
        <f>IF(C11="","",IFERROR(INDEX(PP!AH:AH,MATCH(info!C11,PP!F:F,0),1),IFERROR(INDEX(TP!AA:AA,MATCH(info!C11,TP!F:F,0),1),"EI OLE")))</f>
        <v/>
      </c>
      <c r="F11" s="82"/>
      <c r="G11" s="15" t="str">
        <f>IF(C11="","",IFERROR(INDEX('SP poisid'!AB:AB,MATCH(info!C11,'SP poisid'!F:F,0),1),IFERROR(INDEX('SP tüdrukud'!AB:AB,MATCH(info!C11,'SP tüdrukud'!F:F,0),1),"EI OLE")))</f>
        <v/>
      </c>
      <c r="H11" s="84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86">
        <v>4</v>
      </c>
      <c r="C12" s="30"/>
      <c r="D12" s="34" t="str">
        <f>IF(C12="","",IFERROR(INDEX(PÜ!AI:AI,MATCH(info!C12,PÜ!F:F,0),1),IFERROR(INDEX(TÜ!AD:AD,MATCH(info!C12,TÜ!F:F,0),1),"EI OLE")))</f>
        <v/>
      </c>
      <c r="E12" s="15" t="str">
        <f>IF(C12="","",IFERROR(INDEX(PP!AH:AH,MATCH(info!C12,PP!F:F,0),1),IFERROR(INDEX(TP!AA:AA,MATCH(info!C12,TP!F:F,0),1),"EI OLE")))</f>
        <v/>
      </c>
      <c r="F12" s="82">
        <f>SUM(E12:E13)</f>
        <v>0</v>
      </c>
      <c r="G12" s="15" t="str">
        <f>IF(C12="","",IFERROR(INDEX('SP poisid'!AB:AB,MATCH(info!C12,'SP poisid'!F:F,0),1),IFERROR(INDEX('SP tüdrukud'!AB:AB,MATCH(info!C12,'SP tüdrukud'!F:F,0),1),"EI OLE")))</f>
        <v/>
      </c>
      <c r="H12" s="84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86"/>
      <c r="D13" s="34" t="str">
        <f>IF(C13="","",IFERROR(INDEX(PÜ!AI:AI,MATCH(info!C13,PÜ!F:F,0),1),IFERROR(INDEX(TÜ!AD:AD,MATCH(info!C13,TÜ!F:F,0),1),"EI OLE")))</f>
        <v/>
      </c>
      <c r="E13" s="15" t="str">
        <f>IF(C13="","",IFERROR(INDEX(PP!AH:AH,MATCH(info!C13,PP!F:F,0),1),IFERROR(INDEX(TP!AA:AA,MATCH(info!C13,TP!F:F,0),1),"EI OLE")))</f>
        <v/>
      </c>
      <c r="F13" s="82"/>
      <c r="G13" s="15" t="str">
        <f>IF(C13="","",IFERROR(INDEX('SP poisid'!AB:AB,MATCH(info!C13,'SP poisid'!F:F,0),1),IFERROR(INDEX('SP tüdrukud'!AB:AB,MATCH(info!C13,'SP tüdrukud'!F:F,0),1),"EI OLE")))</f>
        <v/>
      </c>
      <c r="H13" s="84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86">
        <v>5</v>
      </c>
      <c r="D14" s="34" t="str">
        <f>IF(C14="","",IFERROR(INDEX(PÜ!AI:AI,MATCH(info!C14,PÜ!F:F,0),1),IFERROR(INDEX(TÜ!AD:AD,MATCH(info!C14,TÜ!F:F,0),1),"EI OLE")))</f>
        <v/>
      </c>
      <c r="E14" s="15" t="str">
        <f>IF(C14="","",IFERROR(INDEX(PP!AH:AH,MATCH(info!C14,PP!F:F,0),1),IFERROR(INDEX(TP!AA:AA,MATCH(info!C14,TP!F:F,0),1),"EI OLE")))</f>
        <v/>
      </c>
      <c r="F14" s="82">
        <f>SUM(E14:E15)</f>
        <v>0</v>
      </c>
      <c r="G14" s="15" t="str">
        <f>IF(C14="","",IFERROR(INDEX('SP poisid'!AB:AB,MATCH(info!C14,'SP poisid'!F:F,0),1),IFERROR(INDEX('SP tüdrukud'!AB:AB,MATCH(info!C14,'SP tüdrukud'!F:F,0),1),"EI OLE")))</f>
        <v/>
      </c>
      <c r="H14" s="84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86"/>
      <c r="D15" s="34" t="str">
        <f>IF(C15="","",IFERROR(INDEX(PÜ!AI:AI,MATCH(info!C15,PÜ!F:F,0),1),IFERROR(INDEX(TÜ!AD:AD,MATCH(info!C15,TÜ!F:F,0),1),"EI OLE")))</f>
        <v/>
      </c>
      <c r="E15" s="15" t="str">
        <f>IF(C15="","",IFERROR(INDEX(PP!AH:AH,MATCH(info!C15,PP!F:F,0),1),IFERROR(INDEX(TP!AA:AA,MATCH(info!C15,TP!F:F,0),1),"EI OLE")))</f>
        <v/>
      </c>
      <c r="F15" s="82"/>
      <c r="G15" s="15" t="str">
        <f>IF(C15="","",IFERROR(INDEX('SP poisid'!AB:AB,MATCH(info!C15,'SP poisid'!F:F,0),1),IFERROR(INDEX('SP tüdrukud'!AB:AB,MATCH(info!C15,'SP tüdrukud'!F:F,0),1),"EI OLE")))</f>
        <v/>
      </c>
      <c r="H15" s="84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86">
        <v>6</v>
      </c>
      <c r="D16" s="34" t="str">
        <f>IF(C16="","",IFERROR(INDEX(PÜ!AI:AI,MATCH(info!C16,PÜ!F:F,0),1),IFERROR(INDEX(TÜ!AD:AD,MATCH(info!C16,TÜ!F:F,0),1),"EI OLE")))</f>
        <v/>
      </c>
      <c r="E16" s="15" t="str">
        <f>IF(C16="","",IFERROR(INDEX(PP!AH:AH,MATCH(info!C16,PP!F:F,0),1),IFERROR(INDEX(TP!AA:AA,MATCH(info!C16,TP!F:F,0),1),"EI OLE")))</f>
        <v/>
      </c>
      <c r="F16" s="82">
        <f>SUM(E16:E17)</f>
        <v>0</v>
      </c>
      <c r="G16" s="15" t="str">
        <f>IF(C16="","",IFERROR(INDEX('SP poisid'!AB:AB,MATCH(info!C16,'SP poisid'!F:F,0),1),IFERROR(INDEX('SP tüdrukud'!AB:AB,MATCH(info!C16,'SP tüdrukud'!F:F,0),1),"EI OLE")))</f>
        <v/>
      </c>
      <c r="H16" s="84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86"/>
      <c r="D17" s="34" t="str">
        <f>IF(C17="","",IFERROR(INDEX(PÜ!AI:AI,MATCH(info!C17,PÜ!F:F,0),1),IFERROR(INDEX(TÜ!AD:AD,MATCH(info!C17,TÜ!F:F,0),1),"EI OLE")))</f>
        <v/>
      </c>
      <c r="E17" s="15" t="str">
        <f>IF(C17="","",IFERROR(INDEX(PP!AH:AH,MATCH(info!C17,PP!F:F,0),1),IFERROR(INDEX(TP!AA:AA,MATCH(info!C17,TP!F:F,0),1),"EI OLE")))</f>
        <v/>
      </c>
      <c r="F17" s="82"/>
      <c r="G17" s="15" t="str">
        <f>IF(C17="","",IFERROR(INDEX('SP poisid'!AB:AB,MATCH(info!C17,'SP poisid'!F:F,0),1),IFERROR(INDEX('SP tüdrukud'!AB:AB,MATCH(info!C17,'SP tüdrukud'!F:F,0),1),"EI OLE")))</f>
        <v/>
      </c>
      <c r="H17" s="84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86">
        <v>7</v>
      </c>
      <c r="D18" s="34" t="str">
        <f>IF(C18="","",IFERROR(INDEX(PÜ!AI:AI,MATCH(info!C18,PÜ!F:F,0),1),IFERROR(INDEX(TÜ!AD:AD,MATCH(info!C18,TÜ!F:F,0),1),"EI OLE")))</f>
        <v/>
      </c>
      <c r="E18" s="15" t="str">
        <f>IF(C18="","",IFERROR(INDEX(PP!AH:AH,MATCH(info!C18,PP!F:F,0),1),IFERROR(INDEX(TP!AA:AA,MATCH(info!C18,TP!F:F,0),1),"EI OLE")))</f>
        <v/>
      </c>
      <c r="F18" s="82">
        <f>SUM(E18:E19)</f>
        <v>0</v>
      </c>
      <c r="G18" s="15" t="str">
        <f>IF(C18="","",IFERROR(INDEX('SP poisid'!AB:AB,MATCH(info!C18,'SP poisid'!F:F,0),1),IFERROR(INDEX('SP tüdrukud'!AB:AB,MATCH(info!C18,'SP tüdrukud'!F:F,0),1),"EI OLE")))</f>
        <v/>
      </c>
      <c r="H18" s="84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86"/>
      <c r="D19" s="34" t="str">
        <f>IF(C19="","",IFERROR(INDEX(PÜ!AI:AI,MATCH(info!C19,PÜ!F:F,0),1),IFERROR(INDEX(TÜ!AD:AD,MATCH(info!C19,TÜ!F:F,0),1),"EI OLE")))</f>
        <v/>
      </c>
      <c r="E19" s="15" t="str">
        <f>IF(C19="","",IFERROR(INDEX(PP!AH:AH,MATCH(info!C19,PP!F:F,0),1),IFERROR(INDEX(TP!AA:AA,MATCH(info!C19,TP!F:F,0),1),"EI OLE")))</f>
        <v/>
      </c>
      <c r="F19" s="82"/>
      <c r="G19" s="15" t="str">
        <f>IF(C19="","",IFERROR(INDEX('SP poisid'!AB:AB,MATCH(info!C19,'SP poisid'!F:F,0),1),IFERROR(INDEX('SP tüdrukud'!AB:AB,MATCH(info!C19,'SP tüdrukud'!F:F,0),1),"EI OLE")))</f>
        <v/>
      </c>
      <c r="H19" s="84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86">
        <v>8</v>
      </c>
      <c r="D20" s="34" t="str">
        <f>IF(C20="","",IFERROR(INDEX(PÜ!AI:AI,MATCH(info!C20,PÜ!F:F,0),1),IFERROR(INDEX(TÜ!AD:AD,MATCH(info!C20,TÜ!F:F,0),1),"EI OLE")))</f>
        <v/>
      </c>
      <c r="E20" s="15" t="str">
        <f>IF(C20="","",IFERROR(INDEX(PP!AH:AH,MATCH(info!C20,PP!F:F,0),1),IFERROR(INDEX(TP!AA:AA,MATCH(info!C20,TP!F:F,0),1),"EI OLE")))</f>
        <v/>
      </c>
      <c r="F20" s="82">
        <f>SUM(E20:E21)</f>
        <v>0</v>
      </c>
      <c r="G20" s="15" t="str">
        <f>IF(C20="","",IFERROR(INDEX('SP poisid'!AB:AB,MATCH(info!C20,'SP poisid'!F:F,0),1),IFERROR(INDEX('SP tüdrukud'!AB:AB,MATCH(info!C20,'SP tüdrukud'!F:F,0),1),"EI OLE")))</f>
        <v/>
      </c>
      <c r="H20" s="84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86"/>
      <c r="D21" s="34" t="str">
        <f>IF(C21="","",IFERROR(INDEX(PÜ!AI:AI,MATCH(info!C21,PÜ!F:F,0),1),IFERROR(INDEX(TÜ!AD:AD,MATCH(info!C21,TÜ!F:F,0),1),"EI OLE")))</f>
        <v/>
      </c>
      <c r="E21" s="15" t="str">
        <f>IF(C21="","",IFERROR(INDEX(PP!AH:AH,MATCH(info!C21,PP!F:F,0),1),IFERROR(INDEX(TP!AA:AA,MATCH(info!C21,TP!F:F,0),1),"EI OLE")))</f>
        <v/>
      </c>
      <c r="F21" s="82"/>
      <c r="G21" s="15" t="str">
        <f>IF(C21="","",IFERROR(INDEX('SP poisid'!AB:AB,MATCH(info!C21,'SP poisid'!F:F,0),1),IFERROR(INDEX('SP tüdrukud'!AB:AB,MATCH(info!C21,'SP tüdrukud'!F:F,0),1),"EI OLE")))</f>
        <v/>
      </c>
      <c r="H21" s="84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86">
        <v>9</v>
      </c>
      <c r="D22" s="34" t="str">
        <f>IF(C22="","",IFERROR(INDEX(PÜ!AI:AI,MATCH(info!C22,PÜ!F:F,0),1),IFERROR(INDEX(TÜ!AD:AD,MATCH(info!C22,TÜ!F:F,0),1),"EI OLE")))</f>
        <v/>
      </c>
      <c r="E22" s="15" t="str">
        <f>IF(C22="","",IFERROR(INDEX(PP!AH:AH,MATCH(info!C22,PP!F:F,0),1),IFERROR(INDEX(TP!AA:AA,MATCH(info!C22,TP!F:F,0),1),"EI OLE")))</f>
        <v/>
      </c>
      <c r="F22" s="82">
        <f>SUM(E22:E23)</f>
        <v>0</v>
      </c>
      <c r="G22" s="15" t="str">
        <f>IF(C22="","",IFERROR(INDEX('SP poisid'!AB:AB,MATCH(info!C22,'SP poisid'!F:F,0),1),IFERROR(INDEX('SP tüdrukud'!AB:AB,MATCH(info!C22,'SP tüdrukud'!F:F,0),1),"EI OLE")))</f>
        <v/>
      </c>
      <c r="H22" s="84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86"/>
      <c r="D23" s="34" t="str">
        <f>IF(C23="","",IFERROR(INDEX(PÜ!AI:AI,MATCH(info!C23,PÜ!F:F,0),1),IFERROR(INDEX(TÜ!AD:AD,MATCH(info!C23,TÜ!F:F,0),1),"EI OLE")))</f>
        <v/>
      </c>
      <c r="E23" s="15" t="str">
        <f>IF(C23="","",IFERROR(INDEX(PP!AH:AH,MATCH(info!C23,PP!F:F,0),1),IFERROR(INDEX(TP!AA:AA,MATCH(info!C23,TP!F:F,0),1),"EI OLE")))</f>
        <v/>
      </c>
      <c r="F23" s="82"/>
      <c r="G23" s="15" t="str">
        <f>IF(C23="","",IFERROR(INDEX('SP poisid'!AB:AB,MATCH(info!C23,'SP poisid'!F:F,0),1),IFERROR(INDEX('SP tüdrukud'!AB:AB,MATCH(info!C23,'SP tüdrukud'!F:F,0),1),"EI OLE")))</f>
        <v/>
      </c>
      <c r="H23" s="84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86">
        <v>10</v>
      </c>
      <c r="D24" s="34" t="str">
        <f>IF(C24="","",IFERROR(INDEX(PÜ!AI:AI,MATCH(info!C24,PÜ!F:F,0),1),IFERROR(INDEX(TÜ!AD:AD,MATCH(info!C24,TÜ!F:F,0),1),"EI OLE")))</f>
        <v/>
      </c>
      <c r="E24" s="15" t="str">
        <f>IF(C24="","",IFERROR(INDEX(PP!AH:AH,MATCH(info!C24,PP!F:F,0),1),IFERROR(INDEX(TP!AA:AA,MATCH(info!C24,TP!F:F,0),1),"EI OLE")))</f>
        <v/>
      </c>
      <c r="F24" s="82">
        <f>SUM(E24:E25)</f>
        <v>0</v>
      </c>
      <c r="G24" s="15" t="str">
        <f>IF(C24="","",IFERROR(INDEX('SP poisid'!AB:AB,MATCH(info!C24,'SP poisid'!F:F,0),1),IFERROR(INDEX('SP tüdrukud'!AB:AB,MATCH(info!C24,'SP tüdrukud'!F:F,0),1),"EI OLE")))</f>
        <v/>
      </c>
      <c r="H24" s="84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86"/>
      <c r="D25" s="34" t="str">
        <f>IF(C25="","",IFERROR(INDEX(PÜ!AI:AI,MATCH(info!C25,PÜ!F:F,0),1),IFERROR(INDEX(TÜ!AD:AD,MATCH(info!C25,TÜ!F:F,0),1),"EI OLE")))</f>
        <v/>
      </c>
      <c r="E25" s="15" t="str">
        <f>IF(C25="","",IFERROR(INDEX(PP!AH:AH,MATCH(info!C25,PP!F:F,0),1),IFERROR(INDEX(TP!AA:AA,MATCH(info!C25,TP!F:F,0),1),"EI OLE")))</f>
        <v/>
      </c>
      <c r="F25" s="82"/>
      <c r="G25" s="15" t="str">
        <f>IF(C25="","",IFERROR(INDEX('SP poisid'!AB:AB,MATCH(info!C25,'SP poisid'!F:F,0),1),IFERROR(INDEX('SP tüdrukud'!AB:AB,MATCH(info!C25,'SP tüdrukud'!F:F,0),1),"EI OLE")))</f>
        <v/>
      </c>
      <c r="H25" s="84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86">
        <v>11</v>
      </c>
      <c r="D26" s="34" t="str">
        <f>IF(C26="","",IFERROR(INDEX(PÜ!AI:AI,MATCH(info!C26,PÜ!F:F,0),1),IFERROR(INDEX(TÜ!AD:AD,MATCH(info!C26,TÜ!F:F,0),1),"EI OLE")))</f>
        <v/>
      </c>
      <c r="E26" s="15" t="str">
        <f>IF(C26="","",IFERROR(INDEX(PP!AH:AH,MATCH(info!C26,PP!F:F,0),1),IFERROR(INDEX(TP!AA:AA,MATCH(info!C26,TP!F:F,0),1),"EI OLE")))</f>
        <v/>
      </c>
      <c r="F26" s="82">
        <f>SUM(E26:E27)</f>
        <v>0</v>
      </c>
      <c r="G26" s="15" t="str">
        <f>IF(C26="","",IFERROR(INDEX('SP poisid'!AB:AB,MATCH(info!C26,'SP poisid'!F:F,0),1),IFERROR(INDEX('SP tüdrukud'!AB:AB,MATCH(info!C26,'SP tüdrukud'!F:F,0),1),"EI OLE")))</f>
        <v/>
      </c>
      <c r="H26" s="84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86"/>
      <c r="D27" s="34" t="str">
        <f>IF(C27="","",IFERROR(INDEX(PÜ!AI:AI,MATCH(info!C27,PÜ!F:F,0),1),IFERROR(INDEX(TÜ!AD:AD,MATCH(info!C27,TÜ!F:F,0),1),"EI OLE")))</f>
        <v/>
      </c>
      <c r="E27" s="15" t="str">
        <f>IF(C27="","",IFERROR(INDEX(PP!AH:AH,MATCH(info!C27,PP!F:F,0),1),IFERROR(INDEX(TP!AA:AA,MATCH(info!C27,TP!F:F,0),1),"EI OLE")))</f>
        <v/>
      </c>
      <c r="F27" s="82"/>
      <c r="G27" s="15" t="str">
        <f>IF(C27="","",IFERROR(INDEX('SP poisid'!AB:AB,MATCH(info!C27,'SP poisid'!F:F,0),1),IFERROR(INDEX('SP tüdrukud'!AB:AB,MATCH(info!C27,'SP tüdrukud'!F:F,0),1),"EI OLE")))</f>
        <v/>
      </c>
      <c r="H27" s="84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86">
        <v>12</v>
      </c>
      <c r="C28" s="30"/>
      <c r="D28" s="34" t="str">
        <f>IF(C28="","",IFERROR(INDEX(PÜ!AI:AI,MATCH(info!C28,PÜ!F:F,0),1),IFERROR(INDEX(TÜ!AD:AD,MATCH(info!C28,TÜ!F:F,0),1),"EI OLE")))</f>
        <v/>
      </c>
      <c r="E28" s="15" t="str">
        <f>IF(C28="","",IFERROR(INDEX(PP!AH:AH,MATCH(info!C28,PP!F:F,0),1),IFERROR(INDEX(TP!AA:AA,MATCH(info!C28,TP!F:F,0),1),"EI OLE")))</f>
        <v/>
      </c>
      <c r="F28" s="82">
        <f>SUM(E28:E29)</f>
        <v>0</v>
      </c>
      <c r="G28" s="15" t="str">
        <f>IF(C28="","",IFERROR(INDEX('SP poisid'!AB:AB,MATCH(info!C28,'SP poisid'!F:F,0),1),IFERROR(INDEX('SP tüdrukud'!AB:AB,MATCH(info!C28,'SP tüdrukud'!F:F,0),1),"EI OLE")))</f>
        <v/>
      </c>
      <c r="H28" s="84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86"/>
      <c r="D29" s="34" t="str">
        <f>IF(C29="","",IFERROR(INDEX(PÜ!AI:AI,MATCH(info!C29,PÜ!F:F,0),1),IFERROR(INDEX(TÜ!AD:AD,MATCH(info!C29,TÜ!F:F,0),1),"EI OLE")))</f>
        <v/>
      </c>
      <c r="E29" s="15" t="str">
        <f>IF(C29="","",IFERROR(INDEX(PP!AH:AH,MATCH(info!C29,PP!F:F,0),1),IFERROR(INDEX(TP!AA:AA,MATCH(info!C29,TP!F:F,0),1),"EI OLE")))</f>
        <v/>
      </c>
      <c r="F29" s="82"/>
      <c r="G29" s="15" t="str">
        <f>IF(C29="","",IFERROR(INDEX('SP poisid'!AB:AB,MATCH(info!C29,'SP poisid'!F:F,0),1),IFERROR(INDEX('SP tüdrukud'!AB:AB,MATCH(info!C29,'SP tüdrukud'!F:F,0),1),"EI OLE")))</f>
        <v/>
      </c>
      <c r="H29" s="84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86">
        <v>13</v>
      </c>
      <c r="D30" s="34" t="str">
        <f>IF(C30="","",IFERROR(INDEX(PÜ!AI:AI,MATCH(info!C30,PÜ!F:F,0),1),IFERROR(INDEX(TÜ!AD:AD,MATCH(info!C30,TÜ!F:F,0),1),"EI OLE")))</f>
        <v/>
      </c>
      <c r="E30" s="15" t="str">
        <f>IF(C30="","",IFERROR(INDEX(PP!AH:AH,MATCH(info!C30,PP!F:F,0),1),IFERROR(INDEX(TP!AA:AA,MATCH(info!C30,TP!F:F,0),1),"EI OLE")))</f>
        <v/>
      </c>
      <c r="F30" s="82">
        <f>SUM(E30:E31)</f>
        <v>0</v>
      </c>
      <c r="G30" s="15" t="str">
        <f>IF(C30="","",IFERROR(INDEX('SP poisid'!AB:AB,MATCH(info!C30,'SP poisid'!F:F,0),1),IFERROR(INDEX('SP tüdrukud'!AB:AB,MATCH(info!C30,'SP tüdrukud'!F:F,0),1),"EI OLE")))</f>
        <v/>
      </c>
      <c r="H30" s="84">
        <f>SUM(G30:G31)</f>
        <v>0</v>
      </c>
    </row>
    <row r="31" spans="2:14" x14ac:dyDescent="0.25">
      <c r="B31" s="86"/>
      <c r="D31" s="34" t="str">
        <f>IF(C31="","",IFERROR(INDEX(PÜ!AI:AI,MATCH(info!C31,PÜ!F:F,0),1),IFERROR(INDEX(TÜ!AD:AD,MATCH(info!C31,TÜ!F:F,0),1),"EI OLE")))</f>
        <v/>
      </c>
      <c r="E31" s="15" t="str">
        <f>IF(C31="","",IFERROR(INDEX(PP!AH:AH,MATCH(info!C31,PP!F:F,0),1),IFERROR(INDEX(TP!AA:AA,MATCH(info!C31,TP!F:F,0),1),"EI OLE")))</f>
        <v/>
      </c>
      <c r="F31" s="82"/>
      <c r="G31" s="15" t="str">
        <f>IF(C31="","",IFERROR(INDEX('SP poisid'!AB:AB,MATCH(info!C31,'SP poisid'!F:F,0),1),IFERROR(INDEX('SP tüdrukud'!AB:AB,MATCH(info!C31,'SP tüdrukud'!F:F,0),1),"EI OLE")))</f>
        <v/>
      </c>
      <c r="H31" s="84"/>
    </row>
    <row r="32" spans="2:14" x14ac:dyDescent="0.25">
      <c r="B32" s="86">
        <v>14</v>
      </c>
      <c r="D32" s="34" t="str">
        <f>IF(C32="","",IFERROR(INDEX(PÜ!AI:AI,MATCH(info!C32,PÜ!F:F,0),1),IFERROR(INDEX(TÜ!AD:AD,MATCH(info!C32,TÜ!F:F,0),1),"EI OLE")))</f>
        <v/>
      </c>
      <c r="E32" s="15" t="str">
        <f>IF(C32="","",IFERROR(INDEX(PP!AH:AH,MATCH(info!C32,PP!F:F,0),1),IFERROR(INDEX(TP!AA:AA,MATCH(info!C32,TP!F:F,0),1),"EI OLE")))</f>
        <v/>
      </c>
      <c r="F32" s="82">
        <f>SUM(E32:E33)</f>
        <v>0</v>
      </c>
      <c r="G32" s="15" t="str">
        <f>IF(C32="","",IFERROR(INDEX('SP poisid'!AB:AB,MATCH(info!C32,'SP poisid'!F:F,0),1),IFERROR(INDEX('SP tüdrukud'!AB:AB,MATCH(info!C32,'SP tüdrukud'!F:F,0),1),"EI OLE")))</f>
        <v/>
      </c>
      <c r="H32" s="84">
        <f>SUM(G32:G33)</f>
        <v>0</v>
      </c>
    </row>
    <row r="33" spans="2:8" x14ac:dyDescent="0.25">
      <c r="B33" s="86"/>
      <c r="D33" s="34" t="str">
        <f>IF(C33="","",IFERROR(INDEX(PÜ!AI:AI,MATCH(info!C33,PÜ!F:F,0),1),IFERROR(INDEX(TÜ!AD:AD,MATCH(info!C33,TÜ!F:F,0),1),"EI OLE")))</f>
        <v/>
      </c>
      <c r="E33" s="15" t="str">
        <f>IF(C33="","",IFERROR(INDEX(PP!AH:AH,MATCH(info!C33,PP!F:F,0),1),IFERROR(INDEX(TP!AA:AA,MATCH(info!C33,TP!F:F,0),1),"EI OLE")))</f>
        <v/>
      </c>
      <c r="F33" s="82"/>
      <c r="G33" s="15" t="str">
        <f>IF(C33="","",IFERROR(INDEX('SP poisid'!AB:AB,MATCH(info!C33,'SP poisid'!F:F,0),1),IFERROR(INDEX('SP tüdrukud'!AB:AB,MATCH(info!C33,'SP tüdrukud'!F:F,0),1),"EI OLE")))</f>
        <v/>
      </c>
      <c r="H33" s="84"/>
    </row>
    <row r="34" spans="2:8" x14ac:dyDescent="0.25">
      <c r="B34" s="86">
        <v>15</v>
      </c>
      <c r="D34" s="34" t="str">
        <f>IF(C34="","",IFERROR(INDEX(PÜ!AI:AI,MATCH(info!C34,PÜ!F:F,0),1),IFERROR(INDEX(TÜ!AD:AD,MATCH(info!C34,TÜ!F:F,0),1),"EI OLE")))</f>
        <v/>
      </c>
      <c r="E34" s="15" t="str">
        <f>IF(C34="","",IFERROR(INDEX(PP!AH:AH,MATCH(info!C34,PP!F:F,0),1),IFERROR(INDEX(TP!AA:AA,MATCH(info!C34,TP!F:F,0),1),"EI OLE")))</f>
        <v/>
      </c>
      <c r="F34" s="82">
        <f>SUM(E34:E35)</f>
        <v>0</v>
      </c>
      <c r="G34" s="15" t="str">
        <f>IF(C34="","",IFERROR(INDEX('SP poisid'!AB:AB,MATCH(info!C34,'SP poisid'!F:F,0),1),IFERROR(INDEX('SP tüdrukud'!AB:AB,MATCH(info!C34,'SP tüdrukud'!F:F,0),1),"EI OLE")))</f>
        <v/>
      </c>
      <c r="H34" s="84">
        <f>SUM(G34:G35)</f>
        <v>0</v>
      </c>
    </row>
    <row r="35" spans="2:8" x14ac:dyDescent="0.25">
      <c r="B35" s="86"/>
      <c r="D35" s="34" t="str">
        <f>IF(C35="","",IFERROR(INDEX(PÜ!AI:AI,MATCH(info!C35,PÜ!F:F,0),1),IFERROR(INDEX(TÜ!AD:AD,MATCH(info!C35,TÜ!F:F,0),1),"EI OLE")))</f>
        <v/>
      </c>
      <c r="E35" s="15" t="str">
        <f>IF(C35="","",IFERROR(INDEX(PP!AH:AH,MATCH(info!C35,PP!F:F,0),1),IFERROR(INDEX(TP!AA:AA,MATCH(info!C35,TP!F:F,0),1),"EI OLE")))</f>
        <v/>
      </c>
      <c r="F35" s="82"/>
      <c r="G35" s="15" t="str">
        <f>IF(C35="","",IFERROR(INDEX('SP poisid'!AB:AB,MATCH(info!C35,'SP poisid'!F:F,0),1),IFERROR(INDEX('SP tüdrukud'!AB:AB,MATCH(info!C35,'SP tüdrukud'!F:F,0),1),"EI OLE")))</f>
        <v/>
      </c>
      <c r="H35" s="84"/>
    </row>
    <row r="36" spans="2:8" x14ac:dyDescent="0.25">
      <c r="B36" s="86">
        <v>16</v>
      </c>
      <c r="D36" s="34" t="str">
        <f>IF(C36="","",IFERROR(INDEX(PÜ!AI:AI,MATCH(info!C36,PÜ!F:F,0),1),IFERROR(INDEX(TÜ!AD:AD,MATCH(info!C36,TÜ!F:F,0),1),"EI OLE")))</f>
        <v/>
      </c>
      <c r="E36" s="15" t="str">
        <f>IF(C36="","",IFERROR(INDEX(PP!AH:AH,MATCH(info!C36,PP!F:F,0),1),IFERROR(INDEX(TP!AA:AA,MATCH(info!C36,TP!F:F,0),1),"EI OLE")))</f>
        <v/>
      </c>
      <c r="F36" s="82">
        <f>SUM(E36:E37)</f>
        <v>0</v>
      </c>
      <c r="G36" s="15" t="str">
        <f>IF(C36="","",IFERROR(INDEX('SP poisid'!AB:AB,MATCH(info!C36,'SP poisid'!F:F,0),1),IFERROR(INDEX('SP tüdrukud'!AB:AB,MATCH(info!C36,'SP tüdrukud'!F:F,0),1),"EI OLE")))</f>
        <v/>
      </c>
      <c r="H36" s="84">
        <f>SUM(G36:G37)</f>
        <v>0</v>
      </c>
    </row>
    <row r="37" spans="2:8" x14ac:dyDescent="0.25">
      <c r="B37" s="86"/>
      <c r="D37" s="34" t="str">
        <f>IF(C37="","",IFERROR(INDEX(PÜ!AI:AI,MATCH(info!C37,PÜ!F:F,0),1),IFERROR(INDEX(TÜ!AD:AD,MATCH(info!C37,TÜ!F:F,0),1),"EI OLE")))</f>
        <v/>
      </c>
      <c r="E37" s="15" t="str">
        <f>IF(C37="","",IFERROR(INDEX(PP!AH:AH,MATCH(info!C37,PP!F:F,0),1),IFERROR(INDEX(TP!AA:AA,MATCH(info!C37,TP!F:F,0),1),"EI OLE")))</f>
        <v/>
      </c>
      <c r="F37" s="82"/>
      <c r="G37" s="15" t="str">
        <f>IF(C37="","",IFERROR(INDEX('SP poisid'!AB:AB,MATCH(info!C37,'SP poisid'!F:F,0),1),IFERROR(INDEX('SP tüdrukud'!AB:AB,MATCH(info!C37,'SP tüdrukud'!F:F,0),1),"EI OLE")))</f>
        <v/>
      </c>
      <c r="H37" s="84"/>
    </row>
    <row r="38" spans="2:8" x14ac:dyDescent="0.25">
      <c r="B38" s="86">
        <v>17</v>
      </c>
      <c r="D38" s="34" t="str">
        <f>IF(C38="","",IFERROR(INDEX(PÜ!AI:AI,MATCH(info!C38,PÜ!F:F,0),1),IFERROR(INDEX(TÜ!AD:AD,MATCH(info!C38,TÜ!F:F,0),1),"EI OLE")))</f>
        <v/>
      </c>
      <c r="E38" s="15" t="str">
        <f>IF(C38="","",IFERROR(INDEX(PP!AH:AH,MATCH(info!C38,PP!F:F,0),1),IFERROR(INDEX(TP!AA:AA,MATCH(info!C38,TP!F:F,0),1),"EI OLE")))</f>
        <v/>
      </c>
      <c r="F38" s="82">
        <f>SUM(E38:E39)</f>
        <v>0</v>
      </c>
      <c r="G38" s="15" t="str">
        <f>IF(C38="","",IFERROR(INDEX('SP poisid'!AB:AB,MATCH(info!C38,'SP poisid'!F:F,0),1),IFERROR(INDEX('SP tüdrukud'!AB:AB,MATCH(info!C38,'SP tüdrukud'!F:F,0),1),"EI OLE")))</f>
        <v/>
      </c>
      <c r="H38" s="84">
        <f>SUM(G38:G39)</f>
        <v>0</v>
      </c>
    </row>
    <row r="39" spans="2:8" x14ac:dyDescent="0.25">
      <c r="B39" s="86"/>
      <c r="D39" s="34" t="str">
        <f>IF(C39="","",IFERROR(INDEX(PÜ!AI:AI,MATCH(info!C39,PÜ!F:F,0),1),IFERROR(INDEX(TÜ!AD:AD,MATCH(info!C39,TÜ!F:F,0),1),"EI OLE")))</f>
        <v/>
      </c>
      <c r="E39" s="15" t="str">
        <f>IF(C39="","",IFERROR(INDEX(PP!AH:AH,MATCH(info!C39,PP!F:F,0),1),IFERROR(INDEX(TP!AA:AA,MATCH(info!C39,TP!F:F,0),1),"EI OLE")))</f>
        <v/>
      </c>
      <c r="F39" s="82"/>
      <c r="G39" s="15" t="str">
        <f>IF(C39="","",IFERROR(INDEX('SP poisid'!AB:AB,MATCH(info!C39,'SP poisid'!F:F,0),1),IFERROR(INDEX('SP tüdrukud'!AB:AB,MATCH(info!C39,'SP tüdrukud'!F:F,0),1),"EI OLE")))</f>
        <v/>
      </c>
      <c r="H39" s="84"/>
    </row>
    <row r="40" spans="2:8" x14ac:dyDescent="0.25">
      <c r="B40" s="86">
        <v>18</v>
      </c>
      <c r="D40" s="34" t="str">
        <f>IF(C40="","",IFERROR(INDEX(PÜ!AI:AI,MATCH(info!C40,PÜ!F:F,0),1),IFERROR(INDEX(TÜ!AD:AD,MATCH(info!C40,TÜ!F:F,0),1),"EI OLE")))</f>
        <v/>
      </c>
      <c r="E40" s="15" t="str">
        <f>IF(C40="","",IFERROR(INDEX(PP!AH:AH,MATCH(info!C40,PP!F:F,0),1),IFERROR(INDEX(TP!AA:AA,MATCH(info!C40,TP!F:F,0),1),"EI OLE")))</f>
        <v/>
      </c>
      <c r="F40" s="82">
        <f>SUM(E40:E41)</f>
        <v>0</v>
      </c>
      <c r="G40" s="15" t="str">
        <f>IF(C40="","",IFERROR(INDEX('SP poisid'!AB:AB,MATCH(info!C40,'SP poisid'!F:F,0),1),IFERROR(INDEX('SP tüdrukud'!AB:AB,MATCH(info!C40,'SP tüdrukud'!F:F,0),1),"EI OLE")))</f>
        <v/>
      </c>
      <c r="H40" s="84">
        <f>SUM(G40:G41)</f>
        <v>0</v>
      </c>
    </row>
    <row r="41" spans="2:8" x14ac:dyDescent="0.25">
      <c r="B41" s="86"/>
      <c r="D41" s="34" t="str">
        <f>IF(C41="","",IFERROR(INDEX(PÜ!AI:AI,MATCH(info!C41,PÜ!F:F,0),1),IFERROR(INDEX(TÜ!AD:AD,MATCH(info!C41,TÜ!F:F,0),1),"EI OLE")))</f>
        <v/>
      </c>
      <c r="E41" s="15" t="str">
        <f>IF(C41="","",IFERROR(INDEX(PP!AH:AH,MATCH(info!C41,PP!F:F,0),1),IFERROR(INDEX(TP!AA:AA,MATCH(info!C41,TP!F:F,0),1),"EI OLE")))</f>
        <v/>
      </c>
      <c r="F41" s="82"/>
      <c r="G41" s="15" t="str">
        <f>IF(C41="","",IFERROR(INDEX('SP poisid'!AB:AB,MATCH(info!C41,'SP poisid'!F:F,0),1),IFERROR(INDEX('SP tüdrukud'!AB:AB,MATCH(info!C41,'SP tüdrukud'!F:F,0),1),"EI OLE")))</f>
        <v/>
      </c>
      <c r="H41" s="84"/>
    </row>
    <row r="42" spans="2:8" x14ac:dyDescent="0.25">
      <c r="B42" s="86">
        <v>19</v>
      </c>
      <c r="D42" s="34" t="str">
        <f>IF(C42="","",IFERROR(INDEX(PÜ!AI:AI,MATCH(info!C42,PÜ!F:F,0),1),IFERROR(INDEX(TÜ!AD:AD,MATCH(info!C42,TÜ!F:F,0),1),"EI OLE")))</f>
        <v/>
      </c>
      <c r="E42" s="15" t="str">
        <f>IF(C42="","",IFERROR(INDEX(PP!AH:AH,MATCH(info!C42,PP!F:F,0),1),IFERROR(INDEX(TP!AA:AA,MATCH(info!C42,TP!F:F,0),1),"EI OLE")))</f>
        <v/>
      </c>
      <c r="F42" s="82">
        <f>SUM(E42:E43)</f>
        <v>0</v>
      </c>
      <c r="G42" s="15" t="str">
        <f>IF(C42="","",IFERROR(INDEX('SP poisid'!AB:AB,MATCH(info!C42,'SP poisid'!F:F,0),1),IFERROR(INDEX('SP tüdrukud'!AB:AB,MATCH(info!C42,'SP tüdrukud'!F:F,0),1),"EI OLE")))</f>
        <v/>
      </c>
      <c r="H42" s="84">
        <f>SUM(G42:G43)</f>
        <v>0</v>
      </c>
    </row>
    <row r="43" spans="2:8" x14ac:dyDescent="0.25">
      <c r="B43" s="86"/>
      <c r="D43" s="34" t="str">
        <f>IF(C43="","",IFERROR(INDEX(PÜ!AI:AI,MATCH(info!C43,PÜ!F:F,0),1),IFERROR(INDEX(TÜ!AD:AD,MATCH(info!C43,TÜ!F:F,0),1),"EI OLE")))</f>
        <v/>
      </c>
      <c r="E43" s="15" t="str">
        <f>IF(C43="","",IFERROR(INDEX(PP!AH:AH,MATCH(info!C43,PP!F:F,0),1),IFERROR(INDEX(TP!AA:AA,MATCH(info!C43,TP!F:F,0),1),"EI OLE")))</f>
        <v/>
      </c>
      <c r="F43" s="82"/>
      <c r="G43" s="15" t="str">
        <f>IF(C43="","",IFERROR(INDEX('SP poisid'!AB:AB,MATCH(info!C43,'SP poisid'!F:F,0),1),IFERROR(INDEX('SP tüdrukud'!AB:AB,MATCH(info!C43,'SP tüdrukud'!F:F,0),1),"EI OLE")))</f>
        <v/>
      </c>
      <c r="H43" s="84"/>
    </row>
    <row r="44" spans="2:8" x14ac:dyDescent="0.25">
      <c r="B44" s="86">
        <v>20</v>
      </c>
      <c r="D44" s="34" t="str">
        <f>IF(C44="","",IFERROR(INDEX(PÜ!AI:AI,MATCH(info!C44,PÜ!F:F,0),1),IFERROR(INDEX(TÜ!AD:AD,MATCH(info!C44,TÜ!F:F,0),1),"EI OLE")))</f>
        <v/>
      </c>
      <c r="E44" s="15" t="str">
        <f>IF(C44="","",IFERROR(INDEX(PP!AH:AH,MATCH(info!C44,PP!F:F,0),1),IFERROR(INDEX(TP!AA:AA,MATCH(info!C44,TP!F:F,0),1),"EI OLE")))</f>
        <v/>
      </c>
      <c r="F44" s="82">
        <f>SUM(E44:E45)</f>
        <v>0</v>
      </c>
      <c r="G44" s="15" t="str">
        <f>IF(C44="","",IFERROR(INDEX('SP poisid'!AB:AB,MATCH(info!C44,'SP poisid'!F:F,0),1),IFERROR(INDEX('SP tüdrukud'!AB:AB,MATCH(info!C44,'SP tüdrukud'!F:F,0),1),"EI OLE")))</f>
        <v/>
      </c>
      <c r="H44" s="84">
        <f>SUM(G44:G45)</f>
        <v>0</v>
      </c>
    </row>
    <row r="45" spans="2:8" x14ac:dyDescent="0.25">
      <c r="B45" s="86"/>
      <c r="D45" s="34" t="str">
        <f>IF(C45="","",IFERROR(INDEX(PÜ!AI:AI,MATCH(info!C45,PÜ!F:F,0),1),IFERROR(INDEX(TÜ!AD:AD,MATCH(info!C45,TÜ!F:F,0),1),"EI OLE")))</f>
        <v/>
      </c>
      <c r="E45" s="15" t="str">
        <f>IF(C45="","",IFERROR(INDEX(PP!AH:AH,MATCH(info!C45,PP!F:F,0),1),IFERROR(INDEX(TP!AA:AA,MATCH(info!C45,TP!F:F,0),1),"EI OLE")))</f>
        <v/>
      </c>
      <c r="F45" s="82"/>
      <c r="G45" s="15" t="str">
        <f>IF(C45="","",IFERROR(INDEX('SP poisid'!AB:AB,MATCH(info!C45,'SP poisid'!F:F,0),1),IFERROR(INDEX('SP tüdrukud'!AB:AB,MATCH(info!C45,'SP tüdrukud'!F:F,0),1),"EI OLE")))</f>
        <v/>
      </c>
      <c r="H45" s="84"/>
    </row>
    <row r="46" spans="2:8" x14ac:dyDescent="0.25">
      <c r="B46" s="86">
        <v>21</v>
      </c>
      <c r="D46" s="34" t="str">
        <f>IF(C46="","",IFERROR(INDEX(PÜ!AI:AI,MATCH(info!C46,PÜ!F:F,0),1),IFERROR(INDEX(TÜ!AD:AD,MATCH(info!C46,TÜ!F:F,0),1),"EI OLE")))</f>
        <v/>
      </c>
      <c r="E46" s="15" t="str">
        <f>IF(C46="","",IFERROR(INDEX(PP!AH:AH,MATCH(info!C46,PP!F:F,0),1),IFERROR(INDEX(TP!AA:AA,MATCH(info!C46,TP!F:F,0),1),"EI OLE")))</f>
        <v/>
      </c>
      <c r="F46" s="82">
        <f t="shared" ref="F46" si="0">SUM(E46:E47)</f>
        <v>0</v>
      </c>
      <c r="G46" s="15" t="str">
        <f>IF(C46="","",IFERROR(INDEX('SP poisid'!AB:AB,MATCH(info!C46,'SP poisid'!F:F,0),1),IFERROR(INDEX('SP tüdrukud'!AB:AB,MATCH(info!C46,'SP tüdrukud'!F:F,0),1),"EI OLE")))</f>
        <v/>
      </c>
      <c r="H46" s="84">
        <f t="shared" ref="H46" si="1">SUM(G46:G47)</f>
        <v>0</v>
      </c>
    </row>
    <row r="47" spans="2:8" x14ac:dyDescent="0.25">
      <c r="B47" s="86"/>
      <c r="D47" s="34" t="str">
        <f>IF(C47="","",IFERROR(INDEX(PÜ!AI:AI,MATCH(info!C47,PÜ!F:F,0),1),IFERROR(INDEX(TÜ!AD:AD,MATCH(info!C47,TÜ!F:F,0),1),"EI OLE")))</f>
        <v/>
      </c>
      <c r="E47" s="15" t="str">
        <f>IF(C47="","",IFERROR(INDEX(PP!AH:AH,MATCH(info!C47,PP!F:F,0),1),IFERROR(INDEX(TP!AA:AA,MATCH(info!C47,TP!F:F,0),1),"EI OLE")))</f>
        <v/>
      </c>
      <c r="F47" s="82"/>
      <c r="G47" s="15" t="str">
        <f>IF(C47="","",IFERROR(INDEX('SP poisid'!AB:AB,MATCH(info!C47,'SP poisid'!F:F,0),1),IFERROR(INDEX('SP tüdrukud'!AB:AB,MATCH(info!C47,'SP tüdrukud'!F:F,0),1),"EI OLE")))</f>
        <v/>
      </c>
      <c r="H47" s="84"/>
    </row>
    <row r="48" spans="2:8" x14ac:dyDescent="0.25">
      <c r="B48" s="86">
        <v>22</v>
      </c>
      <c r="D48" s="34" t="str">
        <f>IF(C48="","",IFERROR(INDEX(PÜ!AI:AI,MATCH(info!C48,PÜ!F:F,0),1),IFERROR(INDEX(TÜ!AD:AD,MATCH(info!C48,TÜ!F:F,0),1),"EI OLE")))</f>
        <v/>
      </c>
      <c r="E48" s="15" t="str">
        <f>IF(C48="","",IFERROR(INDEX(PP!AH:AH,MATCH(info!C48,PP!F:F,0),1),IFERROR(INDEX(TP!AA:AA,MATCH(info!C48,TP!F:F,0),1),"EI OLE")))</f>
        <v/>
      </c>
      <c r="F48" s="82">
        <f t="shared" ref="F48" si="2">SUM(E48:E49)</f>
        <v>0</v>
      </c>
      <c r="G48" s="15" t="str">
        <f>IF(C48="","",IFERROR(INDEX('SP poisid'!AB:AB,MATCH(info!C48,'SP poisid'!F:F,0),1),IFERROR(INDEX('SP tüdrukud'!AB:AB,MATCH(info!C48,'SP tüdrukud'!F:F,0),1),"EI OLE")))</f>
        <v/>
      </c>
      <c r="H48" s="84">
        <f t="shared" ref="H48" si="3">SUM(G48:G49)</f>
        <v>0</v>
      </c>
    </row>
    <row r="49" spans="2:8" x14ac:dyDescent="0.25">
      <c r="B49" s="86"/>
      <c r="D49" s="34" t="str">
        <f>IF(C49="","",IFERROR(INDEX(PÜ!AI:AI,MATCH(info!C49,PÜ!F:F,0),1),IFERROR(INDEX(TÜ!AD:AD,MATCH(info!C49,TÜ!F:F,0),1),"EI OLE")))</f>
        <v/>
      </c>
      <c r="E49" s="15" t="str">
        <f>IF(C49="","",IFERROR(INDEX(PP!AH:AH,MATCH(info!C49,PP!F:F,0),1),IFERROR(INDEX(TP!AA:AA,MATCH(info!C49,TP!F:F,0),1),"EI OLE")))</f>
        <v/>
      </c>
      <c r="F49" s="82"/>
      <c r="G49" s="15" t="str">
        <f>IF(C49="","",IFERROR(INDEX('SP poisid'!AB:AB,MATCH(info!C49,'SP poisid'!F:F,0),1),IFERROR(INDEX('SP tüdrukud'!AB:AB,MATCH(info!C49,'SP tüdrukud'!F:F,0),1),"EI OLE")))</f>
        <v/>
      </c>
      <c r="H49" s="84"/>
    </row>
    <row r="50" spans="2:8" x14ac:dyDescent="0.25">
      <c r="B50" s="86">
        <v>23</v>
      </c>
      <c r="D50" s="34" t="str">
        <f>IF(C50="","",IFERROR(INDEX(PÜ!AI:AI,MATCH(info!C50,PÜ!F:F,0),1),IFERROR(INDEX(TÜ!AD:AD,MATCH(info!C50,TÜ!F:F,0),1),"EI OLE")))</f>
        <v/>
      </c>
      <c r="E50" s="15" t="str">
        <f>IF(C50="","",IFERROR(INDEX(PP!AH:AH,MATCH(info!C50,PP!F:F,0),1),IFERROR(INDEX(TP!AA:AA,MATCH(info!C50,TP!F:F,0),1),"EI OLE")))</f>
        <v/>
      </c>
      <c r="F50" s="82">
        <f t="shared" ref="F50" si="4">SUM(E50:E51)</f>
        <v>0</v>
      </c>
      <c r="G50" s="15" t="str">
        <f>IF(C50="","",IFERROR(INDEX('SP poisid'!AB:AB,MATCH(info!C50,'SP poisid'!F:F,0),1),IFERROR(INDEX('SP tüdrukud'!AB:AB,MATCH(info!C50,'SP tüdrukud'!F:F,0),1),"EI OLE")))</f>
        <v/>
      </c>
      <c r="H50" s="84">
        <f t="shared" ref="H50" si="5">SUM(G50:G51)</f>
        <v>0</v>
      </c>
    </row>
    <row r="51" spans="2:8" x14ac:dyDescent="0.25">
      <c r="B51" s="86"/>
      <c r="D51" s="34" t="str">
        <f>IF(C51="","",IFERROR(INDEX(PÜ!AI:AI,MATCH(info!C51,PÜ!F:F,0),1),IFERROR(INDEX(TÜ!AD:AD,MATCH(info!C51,TÜ!F:F,0),1),"EI OLE")))</f>
        <v/>
      </c>
      <c r="E51" s="15" t="str">
        <f>IF(C51="","",IFERROR(INDEX(PP!AH:AH,MATCH(info!C51,PP!F:F,0),1),IFERROR(INDEX(TP!AA:AA,MATCH(info!C51,TP!F:F,0),1),"EI OLE")))</f>
        <v/>
      </c>
      <c r="F51" s="82"/>
      <c r="G51" s="15" t="str">
        <f>IF(C51="","",IFERROR(INDEX('SP poisid'!AB:AB,MATCH(info!C51,'SP poisid'!F:F,0),1),IFERROR(INDEX('SP tüdrukud'!AB:AB,MATCH(info!C51,'SP tüdrukud'!F:F,0),1),"EI OLE")))</f>
        <v/>
      </c>
      <c r="H51" s="84"/>
    </row>
    <row r="52" spans="2:8" x14ac:dyDescent="0.25">
      <c r="B52" s="86">
        <v>24</v>
      </c>
      <c r="D52" s="34" t="str">
        <f>IF(C52="","",IFERROR(INDEX(PÜ!AI:AI,MATCH(info!C52,PÜ!F:F,0),1),IFERROR(INDEX(TÜ!AD:AD,MATCH(info!C52,TÜ!F:F,0),1),"EI OLE")))</f>
        <v/>
      </c>
      <c r="E52" s="15" t="str">
        <f>IF(C52="","",IFERROR(INDEX(PP!AH:AH,MATCH(info!C52,PP!F:F,0),1),IFERROR(INDEX(TP!AA:AA,MATCH(info!C52,TP!F:F,0),1),"EI OLE")))</f>
        <v/>
      </c>
      <c r="F52" s="82">
        <f t="shared" ref="F52" si="6">SUM(E52:E53)</f>
        <v>0</v>
      </c>
      <c r="G52" s="15" t="str">
        <f>IF(C52="","",IFERROR(INDEX('SP poisid'!AB:AB,MATCH(info!C52,'SP poisid'!F:F,0),1),IFERROR(INDEX('SP tüdrukud'!AB:AB,MATCH(info!C52,'SP tüdrukud'!F:F,0),1),"EI OLE")))</f>
        <v/>
      </c>
      <c r="H52" s="84">
        <f t="shared" ref="H52" si="7">SUM(G52:G53)</f>
        <v>0</v>
      </c>
    </row>
    <row r="53" spans="2:8" x14ac:dyDescent="0.25">
      <c r="B53" s="87"/>
      <c r="C53" s="31"/>
      <c r="D53" s="35" t="str">
        <f>IF(C53="","",IFERROR(INDEX(PÜ!AI:AI,MATCH(info!C53,PÜ!F:F,0),1),IFERROR(INDEX(TÜ!AD:AD,MATCH(info!C53,TÜ!F:F,0),1),"EI OLE")))</f>
        <v/>
      </c>
      <c r="E53" s="32" t="str">
        <f>IF(C53="","",IFERROR(INDEX(PP!AH:AH,MATCH(info!C53,PP!F:F,0),1),IFERROR(INDEX(TP!AA:AA,MATCH(info!C53,TP!F:F,0),1),"EI OLE")))</f>
        <v/>
      </c>
      <c r="F53" s="83"/>
      <c r="G53" s="32" t="str">
        <f>IF(C53="","",IFERROR(INDEX('SP poisid'!AB:AB,MATCH(info!C53,'SP poisid'!F:F,0),1),IFERROR(INDEX('SP tüdrukud'!AB:AB,MATCH(info!C53,'SP tüdrukud'!F:F,0),1),"EI OLE")))</f>
        <v/>
      </c>
      <c r="H53" s="85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2022-05-10T12:04:01Z</cp:lastPrinted>
  <dcterms:created xsi:type="dcterms:W3CDTF">2010-02-16T14:00:14Z</dcterms:created>
  <dcterms:modified xsi:type="dcterms:W3CDTF">2026-03-18T08:14:27Z</dcterms:modified>
</cp:coreProperties>
</file>