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0dd9ef7bb1423116/Dokumendid/Sulgpall/Edetabelid/Noorte GP edetabel/"/>
    </mc:Choice>
  </mc:AlternateContent>
  <xr:revisionPtr revIDLastSave="2679" documentId="8_{F4787D2D-096D-4EEE-8DA0-F21B6A2A5E88}" xr6:coauthVersionLast="47" xr6:coauthVersionMax="47" xr10:uidLastSave="{AE91AA90-EBE6-46A9-AB81-4D2BD852F50A}"/>
  <bookViews>
    <workbookView xWindow="-108" yWindow="-108" windowWidth="23256" windowHeight="12456" tabRatio="866" firstSheet="17" activeTab="22" xr2:uid="{00000000-000D-0000-FFFF-FFFF00000000}"/>
  </bookViews>
  <sheets>
    <sheet name="PÜ U-19" sheetId="7" r:id="rId1"/>
    <sheet name="PÜ U-17" sheetId="28" r:id="rId2"/>
    <sheet name="PÜ U-15" sheetId="29" r:id="rId3"/>
    <sheet name="PÜ U-13" sheetId="30" r:id="rId4"/>
    <sheet name="PÜ U-11" sheetId="27" r:id="rId5"/>
    <sheet name="TÜ U-19" sheetId="35" r:id="rId6"/>
    <sheet name="TÜ U-17" sheetId="34" r:id="rId7"/>
    <sheet name="TÜ U-15" sheetId="33" r:id="rId8"/>
    <sheet name="TÜ U-13" sheetId="32" r:id="rId9"/>
    <sheet name="TÜ U-11" sheetId="31" r:id="rId10"/>
    <sheet name="PP U-19" sheetId="39" r:id="rId11"/>
    <sheet name="PP U-17" sheetId="38" r:id="rId12"/>
    <sheet name="PP U-15" sheetId="37" r:id="rId13"/>
    <sheet name="PP U-13" sheetId="36" r:id="rId14"/>
    <sheet name="TP U-19" sheetId="43" r:id="rId15"/>
    <sheet name="TP U-17" sheetId="41" r:id="rId16"/>
    <sheet name="TP U-15" sheetId="42" r:id="rId17"/>
    <sheet name="TP U-13" sheetId="40" r:id="rId18"/>
    <sheet name="SP U-19 poisid" sheetId="47" r:id="rId19"/>
    <sheet name="SP U-19 tüdrukud" sheetId="51" r:id="rId20"/>
    <sheet name="SP U-17 poisid" sheetId="46" r:id="rId21"/>
    <sheet name="SP U-17 tüdrukud" sheetId="50" r:id="rId22"/>
    <sheet name="SP U-15 poisid" sheetId="44" r:id="rId23"/>
    <sheet name="SP U-15 tüdrukud" sheetId="49" r:id="rId24"/>
    <sheet name="SP U-13 poisid " sheetId="45" r:id="rId25"/>
    <sheet name="SP U-13 tüdrukud" sheetId="48" r:id="rId26"/>
  </sheets>
  <definedNames>
    <definedName name="_xlnm._FilterDatabase" localSheetId="13" hidden="1">'PP U-13'!$A$1:$O$1</definedName>
    <definedName name="_xlnm._FilterDatabase" localSheetId="12" hidden="1">'PP U-15'!$A$1:$O$1</definedName>
    <definedName name="_xlnm._FilterDatabase" localSheetId="11" hidden="1">'PP U-17'!$A$1:$N$1</definedName>
    <definedName name="_xlnm._FilterDatabase" localSheetId="10" hidden="1">'PP U-19'!$A$1:$N$1</definedName>
    <definedName name="_xlnm._FilterDatabase" localSheetId="4" hidden="1">'PÜ U-11'!$A$1:$O$1</definedName>
    <definedName name="_xlnm._FilterDatabase" localSheetId="3" hidden="1">'PÜ U-13'!$A$1:$O$1</definedName>
    <definedName name="_xlnm._FilterDatabase" localSheetId="2" hidden="1">'PÜ U-15'!$A$1:$O$1</definedName>
    <definedName name="_xlnm._FilterDatabase" localSheetId="1" hidden="1">'PÜ U-17'!$A$1:$N$1</definedName>
    <definedName name="_xlnm._FilterDatabase" localSheetId="0" hidden="1">'PÜ U-19'!$A$1:$N$1</definedName>
    <definedName name="_xlnm._FilterDatabase" localSheetId="24" hidden="1">'SP U-13 poisid '!$A$1:$O$1</definedName>
    <definedName name="_xlnm._FilterDatabase" localSheetId="25" hidden="1">'SP U-13 tüdrukud'!$A$1:$O$1</definedName>
    <definedName name="_xlnm._FilterDatabase" localSheetId="22" hidden="1">'SP U-15 poisid'!$A$1:$O$1</definedName>
    <definedName name="_xlnm._FilterDatabase" localSheetId="23" hidden="1">'SP U-15 tüdrukud'!$A$1:$O$1</definedName>
    <definedName name="_xlnm._FilterDatabase" localSheetId="20" hidden="1">'SP U-17 poisid'!$A$1:$N$1</definedName>
    <definedName name="_xlnm._FilterDatabase" localSheetId="21" hidden="1">'SP U-17 tüdrukud'!$A$1:$N$1</definedName>
    <definedName name="_xlnm._FilterDatabase" localSheetId="18" hidden="1">'SP U-19 poisid'!$A$1:$N$1</definedName>
    <definedName name="_xlnm._FilterDatabase" localSheetId="19" hidden="1">'SP U-19 tüdrukud'!$A$1:$N$1</definedName>
    <definedName name="_xlnm._FilterDatabase" localSheetId="17" hidden="1">'TP U-13'!$A$1:$O$1</definedName>
    <definedName name="_xlnm._FilterDatabase" localSheetId="16" hidden="1">'TP U-15'!$A$1:$O$1</definedName>
    <definedName name="_xlnm._FilterDatabase" localSheetId="15" hidden="1">'TP U-17'!$A$1:$N$1</definedName>
    <definedName name="_xlnm._FilterDatabase" localSheetId="14" hidden="1">'TP U-19'!$A$1:$N$1</definedName>
    <definedName name="_xlnm._FilterDatabase" localSheetId="9" hidden="1">'TÜ U-11'!$A$1:$O$1</definedName>
    <definedName name="_xlnm._FilterDatabase" localSheetId="8" hidden="1">'TÜ U-13'!$A$1:$O$1</definedName>
    <definedName name="_xlnm._FilterDatabase" localSheetId="7" hidden="1">'TÜ U-15'!$A$1:$O$1</definedName>
    <definedName name="_xlnm._FilterDatabase" localSheetId="6" hidden="1">'TÜ U-17'!$A$1:$N$1</definedName>
    <definedName name="_xlnm._FilterDatabase" localSheetId="5" hidden="1">'TÜ U-19'!$A$1:$N$1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45" l="1"/>
  <c r="O3" i="45"/>
  <c r="O4" i="45"/>
  <c r="O5" i="45"/>
  <c r="O6" i="45"/>
  <c r="O7" i="45"/>
  <c r="O8" i="45"/>
  <c r="O9" i="45"/>
  <c r="O10" i="45"/>
  <c r="O11" i="45"/>
  <c r="O12" i="45"/>
  <c r="O13" i="45"/>
  <c r="O14" i="45"/>
  <c r="O15" i="45"/>
  <c r="O16" i="45"/>
  <c r="O17" i="45"/>
  <c r="O18" i="45"/>
  <c r="O19" i="45"/>
  <c r="O20" i="45"/>
  <c r="O21" i="45"/>
  <c r="O22" i="45"/>
  <c r="O23" i="45"/>
  <c r="O24" i="45"/>
  <c r="O25" i="45"/>
  <c r="O26" i="45"/>
  <c r="O27" i="45"/>
  <c r="O28" i="45"/>
  <c r="O29" i="45"/>
  <c r="O30" i="45"/>
  <c r="O37" i="49"/>
  <c r="N37" i="49" s="1" a="1"/>
  <c r="N37" i="49" s="1"/>
  <c r="O35" i="44"/>
  <c r="N35" i="44" s="1" a="1"/>
  <c r="N35" i="44" s="1"/>
  <c r="N14" i="46"/>
  <c r="M14" i="46" s="1" a="1"/>
  <c r="M14" i="46" s="1"/>
  <c r="N32" i="46"/>
  <c r="M32" i="46" s="1" a="1"/>
  <c r="M32" i="46" s="1"/>
  <c r="N24" i="46"/>
  <c r="M24" i="46" s="1" a="1"/>
  <c r="M24" i="46" s="1"/>
  <c r="N15" i="50"/>
  <c r="M15" i="50" s="1" a="1"/>
  <c r="M15" i="50" s="1"/>
  <c r="N38" i="50"/>
  <c r="M38" i="50" s="1" a="1"/>
  <c r="M38" i="50" s="1"/>
  <c r="N30" i="50"/>
  <c r="M30" i="50" s="1" a="1"/>
  <c r="M30" i="50" s="1"/>
  <c r="N29" i="50"/>
  <c r="M29" i="50" s="1" a="1"/>
  <c r="M29" i="50" s="1"/>
  <c r="O9" i="44"/>
  <c r="N9" i="44" s="1" a="1"/>
  <c r="N9" i="44" s="1"/>
  <c r="O15" i="44"/>
  <c r="N15" i="44" s="1" a="1"/>
  <c r="N15" i="44" s="1"/>
  <c r="O20" i="44"/>
  <c r="N20" i="44" s="1" a="1"/>
  <c r="N20" i="44" s="1"/>
  <c r="O19" i="44"/>
  <c r="N19" i="44" s="1" a="1"/>
  <c r="N19" i="44" s="1"/>
  <c r="O11" i="49"/>
  <c r="N11" i="49" s="1" a="1"/>
  <c r="N11" i="49" s="1"/>
  <c r="O19" i="49"/>
  <c r="N19" i="49" s="1" a="1"/>
  <c r="N19" i="49" s="1"/>
  <c r="O23" i="49"/>
  <c r="N23" i="49" s="1" a="1"/>
  <c r="N23" i="49" s="1"/>
  <c r="N25" i="45" a="1"/>
  <c r="N25" i="45" s="1"/>
  <c r="O16" i="48"/>
  <c r="N16" i="48" s="1" a="1"/>
  <c r="N16" i="48" s="1"/>
  <c r="O20" i="48"/>
  <c r="N20" i="48" s="1" a="1"/>
  <c r="N20" i="48" s="1"/>
  <c r="O23" i="48"/>
  <c r="N23" i="48" s="1" a="1"/>
  <c r="N23" i="48" s="1"/>
  <c r="N14" i="50"/>
  <c r="M14" i="50" s="1" a="1"/>
  <c r="M14" i="50" s="1"/>
  <c r="N8" i="50"/>
  <c r="M8" i="50" s="1" a="1"/>
  <c r="M8" i="50" s="1"/>
  <c r="N12" i="51"/>
  <c r="N13" i="51"/>
  <c r="M13" i="51" s="1" a="1"/>
  <c r="M13" i="51" s="1"/>
  <c r="N16" i="51"/>
  <c r="M16" i="51" s="1" a="1"/>
  <c r="M16" i="51" s="1"/>
  <c r="N17" i="51"/>
  <c r="M17" i="51" s="1" a="1"/>
  <c r="M17" i="51" s="1"/>
  <c r="M12" i="51" a="1"/>
  <c r="M12" i="51" s="1"/>
  <c r="N10" i="46"/>
  <c r="M10" i="46" s="1" a="1"/>
  <c r="M10" i="46" s="1"/>
  <c r="N12" i="47"/>
  <c r="M12" i="47" s="1" a="1"/>
  <c r="M12" i="47" s="1"/>
  <c r="N13" i="47"/>
  <c r="M13" i="47" s="1" a="1"/>
  <c r="M13" i="47" s="1"/>
  <c r="N15" i="47"/>
  <c r="M15" i="47" s="1" a="1"/>
  <c r="M15" i="47" s="1"/>
  <c r="N16" i="47"/>
  <c r="M16" i="47" s="1" a="1"/>
  <c r="M16" i="47" s="1"/>
  <c r="O20" i="40"/>
  <c r="N20" i="40" s="1" a="1"/>
  <c r="N20" i="40" s="1"/>
  <c r="O30" i="40"/>
  <c r="N30" i="40" s="1" a="1"/>
  <c r="N30" i="40" s="1"/>
  <c r="O21" i="40"/>
  <c r="N21" i="40" s="1" a="1"/>
  <c r="N21" i="40" s="1"/>
  <c r="O34" i="40"/>
  <c r="N34" i="40" s="1" a="1"/>
  <c r="N34" i="40" s="1"/>
  <c r="O47" i="42"/>
  <c r="N47" i="42" s="1" a="1"/>
  <c r="N47" i="42" s="1"/>
  <c r="O45" i="42"/>
  <c r="N45" i="42" s="1" a="1"/>
  <c r="N45" i="42" s="1"/>
  <c r="O46" i="42"/>
  <c r="N46" i="42" s="1" a="1"/>
  <c r="N46" i="42" s="1"/>
  <c r="N74" i="41"/>
  <c r="M74" i="41" s="1" a="1"/>
  <c r="M74" i="41" s="1"/>
  <c r="N12" i="43"/>
  <c r="M12" i="43" s="1" a="1"/>
  <c r="M12" i="43" s="1"/>
  <c r="N16" i="43"/>
  <c r="M16" i="43" s="1" a="1"/>
  <c r="M16" i="43" s="1"/>
  <c r="N23" i="43"/>
  <c r="M23" i="43" s="1" a="1"/>
  <c r="M23" i="43" s="1"/>
  <c r="N15" i="43"/>
  <c r="M15" i="43" s="1" a="1"/>
  <c r="M15" i="43" s="1"/>
  <c r="N24" i="43"/>
  <c r="M24" i="43" s="1" a="1"/>
  <c r="M24" i="43" s="1"/>
  <c r="O39" i="36"/>
  <c r="N39" i="36" s="1" a="1"/>
  <c r="N39" i="36" s="1"/>
  <c r="O25" i="36"/>
  <c r="N25" i="36" s="1" a="1"/>
  <c r="N25" i="36" s="1"/>
  <c r="O38" i="36"/>
  <c r="N38" i="36" s="1" a="1"/>
  <c r="N38" i="36" s="1"/>
  <c r="O3" i="36"/>
  <c r="N3" i="36" s="1" a="1"/>
  <c r="N3" i="36" s="1"/>
  <c r="O4" i="36"/>
  <c r="N4" i="36" s="1" a="1"/>
  <c r="N4" i="36" s="1"/>
  <c r="O6" i="36"/>
  <c r="N6" i="36" s="1" a="1"/>
  <c r="N6" i="36" s="1"/>
  <c r="O7" i="36"/>
  <c r="N7" i="36" s="1" a="1"/>
  <c r="N7" i="36" s="1"/>
  <c r="O5" i="36"/>
  <c r="N5" i="36" s="1" a="1"/>
  <c r="N5" i="36" s="1"/>
  <c r="O8" i="36"/>
  <c r="N8" i="36" s="1" a="1"/>
  <c r="N8" i="36" s="1"/>
  <c r="O9" i="36"/>
  <c r="N9" i="36" s="1" a="1"/>
  <c r="N9" i="36" s="1"/>
  <c r="O10" i="36"/>
  <c r="N10" i="36" s="1" a="1"/>
  <c r="N10" i="36" s="1"/>
  <c r="O11" i="36"/>
  <c r="N11" i="36" s="1" a="1"/>
  <c r="N11" i="36" s="1"/>
  <c r="O12" i="36"/>
  <c r="N12" i="36" s="1" a="1"/>
  <c r="N12" i="36" s="1"/>
  <c r="O13" i="36"/>
  <c r="N13" i="36" s="1" a="1"/>
  <c r="N13" i="36" s="1"/>
  <c r="O14" i="36"/>
  <c r="N14" i="36" s="1" a="1"/>
  <c r="N14" i="36" s="1"/>
  <c r="O18" i="36"/>
  <c r="N18" i="36" s="1" a="1"/>
  <c r="N18" i="36" s="1"/>
  <c r="O19" i="36"/>
  <c r="N19" i="36" s="1" a="1"/>
  <c r="N19" i="36" s="1"/>
  <c r="O16" i="36"/>
  <c r="N16" i="36" s="1" a="1"/>
  <c r="N16" i="36" s="1"/>
  <c r="O20" i="36"/>
  <c r="N20" i="36" s="1" a="1"/>
  <c r="N20" i="36" s="1"/>
  <c r="O15" i="36"/>
  <c r="N15" i="36" s="1" a="1"/>
  <c r="N15" i="36" s="1"/>
  <c r="O21" i="36"/>
  <c r="N21" i="36" s="1" a="1"/>
  <c r="N21" i="36" s="1"/>
  <c r="O22" i="36"/>
  <c r="N22" i="36" s="1" a="1"/>
  <c r="N22" i="36" s="1"/>
  <c r="O23" i="36"/>
  <c r="N23" i="36" s="1" a="1"/>
  <c r="N23" i="36" s="1"/>
  <c r="O24" i="36"/>
  <c r="N24" i="36" s="1" a="1"/>
  <c r="N24" i="36" s="1"/>
  <c r="O26" i="36"/>
  <c r="O27" i="36"/>
  <c r="N27" i="36" s="1" a="1"/>
  <c r="N27" i="36" s="1"/>
  <c r="O17" i="36"/>
  <c r="N17" i="36" s="1" a="1"/>
  <c r="N17" i="36" s="1"/>
  <c r="O34" i="36"/>
  <c r="N34" i="36" s="1" a="1"/>
  <c r="N34" i="36" s="1"/>
  <c r="O28" i="36"/>
  <c r="N28" i="36" s="1" a="1"/>
  <c r="N28" i="36" s="1"/>
  <c r="O29" i="36"/>
  <c r="N29" i="36" s="1" a="1"/>
  <c r="N29" i="36" s="1"/>
  <c r="O30" i="36"/>
  <c r="N30" i="36" s="1" a="1"/>
  <c r="N30" i="36" s="1"/>
  <c r="O31" i="36"/>
  <c r="N31" i="36" s="1" a="1"/>
  <c r="N31" i="36" s="1"/>
  <c r="O32" i="36"/>
  <c r="N32" i="36" s="1" a="1"/>
  <c r="N32" i="36" s="1"/>
  <c r="O33" i="36"/>
  <c r="N33" i="36" s="1" a="1"/>
  <c r="N33" i="36" s="1"/>
  <c r="O35" i="36"/>
  <c r="N35" i="36" s="1" a="1"/>
  <c r="N35" i="36" s="1"/>
  <c r="O36" i="36"/>
  <c r="N36" i="36" s="1" a="1"/>
  <c r="N36" i="36" s="1"/>
  <c r="O37" i="36"/>
  <c r="N37" i="36" s="1" a="1"/>
  <c r="N37" i="36" s="1"/>
  <c r="O2" i="36"/>
  <c r="N2" i="36" s="1" a="1"/>
  <c r="N2" i="36" s="1"/>
  <c r="N26" i="36" a="1"/>
  <c r="N26" i="36" s="1"/>
  <c r="O3" i="37"/>
  <c r="O4" i="37"/>
  <c r="O5" i="37"/>
  <c r="O6" i="37"/>
  <c r="N6" i="37" s="1" a="1"/>
  <c r="N6" i="37" s="1"/>
  <c r="O7" i="37"/>
  <c r="N7" i="37" s="1" a="1"/>
  <c r="N7" i="37" s="1"/>
  <c r="O8" i="37"/>
  <c r="N8" i="37" s="1" a="1"/>
  <c r="N8" i="37" s="1"/>
  <c r="O10" i="37"/>
  <c r="N10" i="37" s="1" a="1"/>
  <c r="N10" i="37" s="1"/>
  <c r="O9" i="37"/>
  <c r="N9" i="37" s="1" a="1"/>
  <c r="N9" i="37" s="1"/>
  <c r="O11" i="37"/>
  <c r="N11" i="37" s="1" a="1"/>
  <c r="N11" i="37" s="1"/>
  <c r="O12" i="37"/>
  <c r="O13" i="37"/>
  <c r="N13" i="37" s="1" a="1"/>
  <c r="N13" i="37" s="1"/>
  <c r="O14" i="37"/>
  <c r="N14" i="37" s="1" a="1"/>
  <c r="N14" i="37" s="1"/>
  <c r="O15" i="37"/>
  <c r="N15" i="37" s="1" a="1"/>
  <c r="N15" i="37" s="1"/>
  <c r="O16" i="37"/>
  <c r="N16" i="37" s="1" a="1"/>
  <c r="N16" i="37" s="1"/>
  <c r="O18" i="37"/>
  <c r="N18" i="37" s="1" a="1"/>
  <c r="N18" i="37" s="1"/>
  <c r="O19" i="37"/>
  <c r="N19" i="37" s="1" a="1"/>
  <c r="N19" i="37" s="1"/>
  <c r="O21" i="37"/>
  <c r="O23" i="37"/>
  <c r="O24" i="37"/>
  <c r="N24" i="37" s="1" a="1"/>
  <c r="N24" i="37" s="1"/>
  <c r="O26" i="37"/>
  <c r="N26" i="37" s="1" a="1"/>
  <c r="N26" i="37" s="1"/>
  <c r="O27" i="37"/>
  <c r="N27" i="37" s="1" a="1"/>
  <c r="N27" i="37" s="1"/>
  <c r="O31" i="37"/>
  <c r="N31" i="37" s="1" a="1"/>
  <c r="N31" i="37" s="1"/>
  <c r="O32" i="37"/>
  <c r="N32" i="37" s="1" a="1"/>
  <c r="N32" i="37" s="1"/>
  <c r="O33" i="37"/>
  <c r="N33" i="37" s="1" a="1"/>
  <c r="N33" i="37" s="1"/>
  <c r="O34" i="37"/>
  <c r="N34" i="37" s="1" a="1"/>
  <c r="N34" i="37" s="1"/>
  <c r="O35" i="37"/>
  <c r="N35" i="37" s="1" a="1"/>
  <c r="N35" i="37" s="1"/>
  <c r="O37" i="37"/>
  <c r="N37" i="37" s="1" a="1"/>
  <c r="N37" i="37" s="1"/>
  <c r="O38" i="37"/>
  <c r="N38" i="37" s="1" a="1"/>
  <c r="N38" i="37" s="1"/>
  <c r="O39" i="37"/>
  <c r="N39" i="37" s="1" a="1"/>
  <c r="N39" i="37" s="1"/>
  <c r="O40" i="37"/>
  <c r="N40" i="37" s="1" a="1"/>
  <c r="N40" i="37" s="1"/>
  <c r="O41" i="37"/>
  <c r="N41" i="37" s="1" a="1"/>
  <c r="N41" i="37" s="1"/>
  <c r="O28" i="37"/>
  <c r="N28" i="37" s="1" a="1"/>
  <c r="N28" i="37" s="1"/>
  <c r="O43" i="37"/>
  <c r="O29" i="37"/>
  <c r="N29" i="37" s="1" a="1"/>
  <c r="N29" i="37" s="1"/>
  <c r="O42" i="37"/>
  <c r="N42" i="37" s="1" a="1"/>
  <c r="N42" i="37" s="1"/>
  <c r="O44" i="37"/>
  <c r="N44" i="37" s="1" a="1"/>
  <c r="N44" i="37" s="1"/>
  <c r="O45" i="37"/>
  <c r="N45" i="37" s="1" a="1"/>
  <c r="N45" i="37" s="1"/>
  <c r="O25" i="37"/>
  <c r="N25" i="37" s="1" a="1"/>
  <c r="N25" i="37" s="1"/>
  <c r="O46" i="37"/>
  <c r="N46" i="37" s="1" a="1"/>
  <c r="N46" i="37" s="1"/>
  <c r="O47" i="37"/>
  <c r="N47" i="37" s="1" a="1"/>
  <c r="N47" i="37" s="1"/>
  <c r="O20" i="37"/>
  <c r="N20" i="37" s="1" a="1"/>
  <c r="N20" i="37" s="1"/>
  <c r="O48" i="37"/>
  <c r="N48" i="37" s="1" a="1"/>
  <c r="N48" i="37" s="1"/>
  <c r="O49" i="37"/>
  <c r="N49" i="37" s="1" a="1"/>
  <c r="N49" i="37" s="1"/>
  <c r="O50" i="37"/>
  <c r="N50" i="37" s="1" a="1"/>
  <c r="N50" i="37" s="1"/>
  <c r="O51" i="37"/>
  <c r="N51" i="37" s="1" a="1"/>
  <c r="N51" i="37" s="1"/>
  <c r="O52" i="37"/>
  <c r="N52" i="37" s="1" a="1"/>
  <c r="N52" i="37" s="1"/>
  <c r="O53" i="37"/>
  <c r="N53" i="37" s="1" a="1"/>
  <c r="N53" i="37" s="1"/>
  <c r="O54" i="37"/>
  <c r="N54" i="37" s="1" a="1"/>
  <c r="N54" i="37" s="1"/>
  <c r="O55" i="37"/>
  <c r="O56" i="37"/>
  <c r="N56" i="37" s="1" a="1"/>
  <c r="N56" i="37" s="1"/>
  <c r="O57" i="37"/>
  <c r="N57" i="37" s="1" a="1"/>
  <c r="N57" i="37" s="1"/>
  <c r="O58" i="37"/>
  <c r="N58" i="37" s="1" a="1"/>
  <c r="N58" i="37" s="1"/>
  <c r="O59" i="37"/>
  <c r="N59" i="37" s="1" a="1"/>
  <c r="N59" i="37" s="1"/>
  <c r="O17" i="37"/>
  <c r="N17" i="37" s="1" a="1"/>
  <c r="N17" i="37" s="1"/>
  <c r="O30" i="37"/>
  <c r="N30" i="37" s="1" a="1"/>
  <c r="N30" i="37" s="1"/>
  <c r="O36" i="37"/>
  <c r="N36" i="37" s="1" a="1"/>
  <c r="N36" i="37" s="1"/>
  <c r="O22" i="37"/>
  <c r="N22" i="37" s="1" a="1"/>
  <c r="N22" i="37" s="1"/>
  <c r="N3" i="37" a="1"/>
  <c r="N3" i="37" s="1"/>
  <c r="N4" i="37" a="1"/>
  <c r="N4" i="37" s="1"/>
  <c r="N5" i="37" a="1"/>
  <c r="N5" i="37" s="1"/>
  <c r="N12" i="37" a="1"/>
  <c r="N12" i="37" s="1"/>
  <c r="N21" i="37" a="1"/>
  <c r="N21" i="37" s="1"/>
  <c r="N23" i="37" a="1"/>
  <c r="N23" i="37" s="1"/>
  <c r="N43" i="37" a="1"/>
  <c r="N43" i="37" s="1"/>
  <c r="N55" i="37" a="1"/>
  <c r="N55" i="37" s="1"/>
  <c r="O2" i="37"/>
  <c r="N2" i="37" s="1" a="1"/>
  <c r="N2" i="37" s="1"/>
  <c r="N28" i="38"/>
  <c r="M28" i="38" s="1" a="1"/>
  <c r="M28" i="38" s="1"/>
  <c r="N33" i="38"/>
  <c r="M33" i="38" s="1" a="1"/>
  <c r="M33" i="38" s="1"/>
  <c r="N25" i="39"/>
  <c r="M25" i="39" s="1" a="1"/>
  <c r="M25" i="39" s="1"/>
  <c r="N24" i="39"/>
  <c r="M24" i="39" s="1" a="1"/>
  <c r="M24" i="39" s="1"/>
  <c r="N22" i="39"/>
  <c r="M22" i="39" s="1" a="1"/>
  <c r="M22" i="39" s="1"/>
  <c r="N23" i="39"/>
  <c r="M23" i="39" s="1" a="1"/>
  <c r="M23" i="39" s="1"/>
  <c r="O20" i="31"/>
  <c r="O21" i="31"/>
  <c r="O22" i="31"/>
  <c r="O42" i="32"/>
  <c r="N42" i="32" s="1" a="1"/>
  <c r="N42" i="32" s="1"/>
  <c r="O46" i="32"/>
  <c r="N46" i="32" s="1" a="1"/>
  <c r="N46" i="32" s="1"/>
  <c r="O48" i="32"/>
  <c r="N48" i="32" s="1" a="1"/>
  <c r="N48" i="32" s="1"/>
  <c r="O49" i="32"/>
  <c r="N49" i="32" s="1" a="1"/>
  <c r="N49" i="32" s="1"/>
  <c r="O47" i="32"/>
  <c r="N47" i="32" s="1" a="1"/>
  <c r="N47" i="32" s="1"/>
  <c r="O21" i="32"/>
  <c r="N21" i="32" s="1" a="1"/>
  <c r="N21" i="32" s="1"/>
  <c r="O2" i="32"/>
  <c r="N2" i="32" s="1" a="1"/>
  <c r="N2" i="32" s="1"/>
  <c r="O3" i="32"/>
  <c r="N3" i="32" s="1" a="1"/>
  <c r="N3" i="32" s="1"/>
  <c r="O4" i="32"/>
  <c r="N4" i="32" s="1" a="1"/>
  <c r="N4" i="32" s="1"/>
  <c r="O5" i="32"/>
  <c r="N5" i="32" s="1" a="1"/>
  <c r="N5" i="32" s="1"/>
  <c r="O7" i="32"/>
  <c r="N7" i="32" s="1" a="1"/>
  <c r="N7" i="32" s="1"/>
  <c r="O8" i="32"/>
  <c r="N8" i="32" s="1" a="1"/>
  <c r="N8" i="32" s="1"/>
  <c r="O9" i="32"/>
  <c r="N9" i="32" s="1" a="1"/>
  <c r="N9" i="32" s="1"/>
  <c r="O10" i="32"/>
  <c r="N10" i="32" s="1" a="1"/>
  <c r="N10" i="32" s="1"/>
  <c r="O11" i="32"/>
  <c r="N11" i="32" s="1" a="1"/>
  <c r="N11" i="32" s="1"/>
  <c r="O15" i="32"/>
  <c r="N15" i="32" s="1" a="1"/>
  <c r="N15" i="32" s="1"/>
  <c r="O16" i="32"/>
  <c r="N16" i="32" s="1" a="1"/>
  <c r="N16" i="32" s="1"/>
  <c r="O12" i="32"/>
  <c r="N12" i="32" s="1" a="1"/>
  <c r="N12" i="32" s="1"/>
  <c r="O22" i="32"/>
  <c r="N22" i="32" s="1" a="1"/>
  <c r="N22" i="32" s="1"/>
  <c r="O18" i="32"/>
  <c r="N18" i="32" s="1" a="1"/>
  <c r="N18" i="32" s="1"/>
  <c r="O24" i="32"/>
  <c r="N24" i="32" s="1" a="1"/>
  <c r="N24" i="32" s="1"/>
  <c r="O14" i="32"/>
  <c r="N14" i="32" s="1" a="1"/>
  <c r="N14" i="32" s="1"/>
  <c r="O23" i="32"/>
  <c r="N23" i="32" s="1" a="1"/>
  <c r="N23" i="32" s="1"/>
  <c r="O19" i="32"/>
  <c r="N19" i="32" s="1" a="1"/>
  <c r="N19" i="32" s="1"/>
  <c r="O27" i="32"/>
  <c r="N27" i="32" s="1" a="1"/>
  <c r="N27" i="32" s="1"/>
  <c r="O28" i="32"/>
  <c r="N28" i="32" s="1" a="1"/>
  <c r="N28" i="32" s="1"/>
  <c r="O25" i="32"/>
  <c r="N25" i="32" s="1" a="1"/>
  <c r="N25" i="32" s="1"/>
  <c r="O20" i="32"/>
  <c r="N20" i="32" s="1" a="1"/>
  <c r="N20" i="32" s="1"/>
  <c r="O26" i="32"/>
  <c r="N26" i="32" s="1" a="1"/>
  <c r="N26" i="32" s="1"/>
  <c r="O17" i="32"/>
  <c r="N17" i="32" s="1" a="1"/>
  <c r="N17" i="32" s="1"/>
  <c r="O31" i="32"/>
  <c r="N31" i="32" s="1" a="1"/>
  <c r="N31" i="32" s="1"/>
  <c r="O13" i="32"/>
  <c r="N13" i="32" s="1" a="1"/>
  <c r="N13" i="32" s="1"/>
  <c r="O32" i="32"/>
  <c r="N32" i="32" s="1" a="1"/>
  <c r="N32" i="32" s="1"/>
  <c r="O33" i="32"/>
  <c r="N33" i="32" s="1" a="1"/>
  <c r="N33" i="32" s="1"/>
  <c r="O29" i="32"/>
  <c r="N29" i="32" s="1" a="1"/>
  <c r="N29" i="32" s="1"/>
  <c r="O30" i="32"/>
  <c r="N30" i="32" s="1" a="1"/>
  <c r="N30" i="32" s="1"/>
  <c r="O37" i="32"/>
  <c r="N37" i="32" s="1" a="1"/>
  <c r="N37" i="32" s="1"/>
  <c r="O38" i="32"/>
  <c r="N38" i="32" s="1" a="1"/>
  <c r="N38" i="32" s="1"/>
  <c r="O39" i="32"/>
  <c r="N39" i="32" s="1" a="1"/>
  <c r="N39" i="32" s="1"/>
  <c r="O40" i="32"/>
  <c r="N40" i="32" s="1" a="1"/>
  <c r="N40" i="32" s="1"/>
  <c r="O41" i="32"/>
  <c r="N41" i="32" s="1" a="1"/>
  <c r="N41" i="32" s="1"/>
  <c r="O43" i="32"/>
  <c r="N43" i="32" s="1" a="1"/>
  <c r="N43" i="32" s="1"/>
  <c r="O44" i="32"/>
  <c r="N44" i="32" s="1" a="1"/>
  <c r="N44" i="32" s="1"/>
  <c r="O45" i="32"/>
  <c r="N45" i="32" s="1" a="1"/>
  <c r="N45" i="32" s="1"/>
  <c r="O50" i="32"/>
  <c r="N50" i="32" s="1" a="1"/>
  <c r="N50" i="32" s="1"/>
  <c r="O34" i="32"/>
  <c r="N34" i="32" s="1" a="1"/>
  <c r="N34" i="32" s="1"/>
  <c r="O51" i="32"/>
  <c r="N51" i="32" s="1" a="1"/>
  <c r="N51" i="32" s="1"/>
  <c r="O35" i="32"/>
  <c r="N35" i="32" s="1" a="1"/>
  <c r="N35" i="32" s="1"/>
  <c r="O54" i="32"/>
  <c r="N54" i="32" s="1" a="1"/>
  <c r="N54" i="32" s="1"/>
  <c r="O52" i="32"/>
  <c r="N52" i="32" s="1" a="1"/>
  <c r="N52" i="32" s="1"/>
  <c r="O53" i="32"/>
  <c r="N53" i="32" s="1" a="1"/>
  <c r="N53" i="32" s="1"/>
  <c r="O36" i="32"/>
  <c r="N36" i="32" s="1" a="1"/>
  <c r="N36" i="32" s="1"/>
  <c r="O6" i="32"/>
  <c r="N6" i="32" s="1" a="1"/>
  <c r="N6" i="32" s="1"/>
  <c r="O78" i="33"/>
  <c r="N78" i="33" s="1" a="1"/>
  <c r="N78" i="33" s="1"/>
  <c r="O79" i="33"/>
  <c r="N79" i="33" s="1" a="1"/>
  <c r="N79" i="33" s="1"/>
  <c r="O54" i="33"/>
  <c r="N54" i="33" s="1" a="1"/>
  <c r="N54" i="33" s="1"/>
  <c r="O55" i="33"/>
  <c r="N55" i="33" s="1" a="1"/>
  <c r="N55" i="33" s="1"/>
  <c r="N58" i="34"/>
  <c r="M58" i="34" s="1" a="1"/>
  <c r="M58" i="34" s="1"/>
  <c r="N59" i="34"/>
  <c r="M59" i="34" s="1" a="1"/>
  <c r="M59" i="34" s="1"/>
  <c r="N18" i="35"/>
  <c r="M18" i="35" s="1" a="1"/>
  <c r="M18" i="35" s="1"/>
  <c r="N21" i="35"/>
  <c r="M21" i="35" s="1" a="1"/>
  <c r="M21" i="35" s="1"/>
  <c r="O11" i="27" l="1"/>
  <c r="N11" i="27" s="1"/>
  <c r="O53" i="30"/>
  <c r="N53" i="30" s="1"/>
  <c r="O54" i="30"/>
  <c r="N54" i="30" s="1"/>
  <c r="O40" i="30"/>
  <c r="N40" i="30" s="1"/>
  <c r="O4" i="29"/>
  <c r="O64" i="29"/>
  <c r="N64" i="29" s="1"/>
  <c r="O86" i="29"/>
  <c r="O25" i="29"/>
  <c r="O59" i="29"/>
  <c r="N59" i="29" s="1"/>
  <c r="O2" i="29"/>
  <c r="N2" i="29" s="1"/>
  <c r="O81" i="29"/>
  <c r="N81" i="29" s="1"/>
  <c r="O92" i="29"/>
  <c r="N92" i="29" s="1"/>
  <c r="O29" i="29"/>
  <c r="N29" i="29" s="1"/>
  <c r="O17" i="29"/>
  <c r="N17" i="29" s="1"/>
  <c r="O52" i="29"/>
  <c r="N52" i="29" s="1"/>
  <c r="O87" i="29"/>
  <c r="N87" i="29" s="1"/>
  <c r="O43" i="29"/>
  <c r="N43" i="29" s="1"/>
  <c r="O39" i="29"/>
  <c r="N39" i="29" s="1"/>
  <c r="O71" i="29"/>
  <c r="N71" i="29" s="1"/>
  <c r="O32" i="29"/>
  <c r="N32" i="29" s="1"/>
  <c r="O77" i="29"/>
  <c r="O26" i="29"/>
  <c r="O90" i="29"/>
  <c r="O6" i="29"/>
  <c r="O76" i="29"/>
  <c r="O57" i="29"/>
  <c r="N57" i="29" s="1"/>
  <c r="O14" i="29"/>
  <c r="N14" i="29" s="1"/>
  <c r="O38" i="29"/>
  <c r="N38" i="29" s="1"/>
  <c r="O84" i="29"/>
  <c r="N84" i="29" s="1"/>
  <c r="O8" i="29"/>
  <c r="N8" i="29" s="1"/>
  <c r="O31" i="29"/>
  <c r="N31" i="29" s="1"/>
  <c r="O35" i="29"/>
  <c r="N35" i="29" s="1"/>
  <c r="O28" i="29"/>
  <c r="N28" i="29" s="1"/>
  <c r="O53" i="29"/>
  <c r="N53" i="29" s="1"/>
  <c r="O74" i="29"/>
  <c r="N74" i="29" s="1"/>
  <c r="O47" i="29"/>
  <c r="N47" i="29" s="1"/>
  <c r="O7" i="29"/>
  <c r="N7" i="29" s="1"/>
  <c r="O78" i="29"/>
  <c r="N78" i="29" s="1"/>
  <c r="O49" i="29"/>
  <c r="N49" i="29" s="1"/>
  <c r="O85" i="29"/>
  <c r="N85" i="29" s="1"/>
  <c r="O69" i="29"/>
  <c r="N69" i="29" s="1"/>
  <c r="O63" i="29"/>
  <c r="N63" i="29" s="1"/>
  <c r="O67" i="29"/>
  <c r="N67" i="29" s="1"/>
  <c r="O72" i="29"/>
  <c r="N72" i="29" s="1"/>
  <c r="O73" i="29"/>
  <c r="N73" i="29" s="1"/>
  <c r="O46" i="29"/>
  <c r="N46" i="29" s="1"/>
  <c r="O88" i="29"/>
  <c r="N88" i="29" s="1"/>
  <c r="O68" i="29"/>
  <c r="N68" i="29" s="1"/>
  <c r="O20" i="29"/>
  <c r="N20" i="29" s="1"/>
  <c r="O42" i="29"/>
  <c r="N42" i="29" s="1"/>
  <c r="O45" i="29"/>
  <c r="N45" i="29" s="1"/>
  <c r="O37" i="29"/>
  <c r="N37" i="29" s="1"/>
  <c r="O34" i="29"/>
  <c r="N34" i="29" s="1"/>
  <c r="O62" i="29"/>
  <c r="N62" i="29" s="1"/>
  <c r="O12" i="29"/>
  <c r="N12" i="29" s="1"/>
  <c r="O55" i="29"/>
  <c r="O48" i="29"/>
  <c r="N48" i="29" s="1"/>
  <c r="O9" i="29"/>
  <c r="N9" i="29" s="1"/>
  <c r="O82" i="29"/>
  <c r="N82" i="29" s="1"/>
  <c r="O10" i="29"/>
  <c r="N10" i="29" s="1"/>
  <c r="O19" i="29"/>
  <c r="N19" i="29" s="1"/>
  <c r="O16" i="29"/>
  <c r="N16" i="29" s="1"/>
  <c r="O41" i="29"/>
  <c r="N41" i="29" s="1"/>
  <c r="O56" i="29"/>
  <c r="N56" i="29" s="1"/>
  <c r="O30" i="29"/>
  <c r="N30" i="29" s="1"/>
  <c r="O33" i="29"/>
  <c r="N33" i="29" s="1"/>
  <c r="O36" i="29"/>
  <c r="N36" i="29" s="1"/>
  <c r="O70" i="29"/>
  <c r="N70" i="29" s="1"/>
  <c r="O5" i="29"/>
  <c r="N5" i="29" s="1"/>
  <c r="O24" i="29"/>
  <c r="N24" i="29" s="1"/>
  <c r="O23" i="29"/>
  <c r="N23" i="29" s="1"/>
  <c r="O15" i="29"/>
  <c r="N15" i="29" s="1"/>
  <c r="O40" i="29"/>
  <c r="N40" i="29" s="1"/>
  <c r="O80" i="29"/>
  <c r="N80" i="29" s="1"/>
  <c r="O79" i="29"/>
  <c r="N79" i="29" s="1"/>
  <c r="O44" i="29"/>
  <c r="N44" i="29" s="1"/>
  <c r="O18" i="29"/>
  <c r="N18" i="29" s="1"/>
  <c r="O61" i="29"/>
  <c r="N61" i="29" s="1"/>
  <c r="O91" i="29"/>
  <c r="N91" i="29" s="1"/>
  <c r="O93" i="29"/>
  <c r="N93" i="29" s="1"/>
  <c r="O3" i="29"/>
  <c r="N3" i="29" s="1"/>
  <c r="O94" i="29"/>
  <c r="N94" i="29" s="1"/>
  <c r="O89" i="29"/>
  <c r="N89" i="29" s="1"/>
  <c r="O83" i="29"/>
  <c r="N83" i="29" s="1"/>
  <c r="O11" i="29"/>
  <c r="N11" i="29" s="1"/>
  <c r="O22" i="29"/>
  <c r="N22" i="29" s="1"/>
  <c r="O58" i="29"/>
  <c r="N58" i="29" s="1"/>
  <c r="O54" i="29"/>
  <c r="N54" i="29" s="1"/>
  <c r="O27" i="29"/>
  <c r="N27" i="29" s="1"/>
  <c r="O50" i="29"/>
  <c r="N50" i="29" s="1"/>
  <c r="O60" i="29"/>
  <c r="N60" i="29" s="1"/>
  <c r="O51" i="29"/>
  <c r="N51" i="29" s="1"/>
  <c r="O13" i="29"/>
  <c r="N13" i="29" s="1"/>
  <c r="O66" i="29"/>
  <c r="N66" i="29" s="1"/>
  <c r="O65" i="29"/>
  <c r="N65" i="29" s="1"/>
  <c r="O21" i="29"/>
  <c r="N21" i="29" s="1"/>
  <c r="N4" i="29"/>
  <c r="N86" i="29"/>
  <c r="N25" i="29"/>
  <c r="N77" i="29"/>
  <c r="N26" i="29"/>
  <c r="N90" i="29"/>
  <c r="N6" i="29"/>
  <c r="N76" i="29"/>
  <c r="N55" i="29"/>
  <c r="N58" i="28"/>
  <c r="M58" i="28" s="1" a="1"/>
  <c r="M58" i="28" s="1"/>
  <c r="N59" i="28"/>
  <c r="M59" i="28" s="1" a="1"/>
  <c r="M59" i="28" s="1"/>
  <c r="N60" i="28"/>
  <c r="M60" i="28" s="1" a="1"/>
  <c r="M60" i="28" s="1"/>
  <c r="N7" i="50"/>
  <c r="M7" i="50" s="1" a="1"/>
  <c r="M7" i="50" s="1"/>
  <c r="N18" i="50"/>
  <c r="M18" i="50" s="1" a="1"/>
  <c r="M18" i="50" s="1"/>
  <c r="N17" i="50"/>
  <c r="M17" i="50" s="1" a="1"/>
  <c r="M17" i="50" s="1"/>
  <c r="N10" i="50"/>
  <c r="M10" i="50" s="1" a="1"/>
  <c r="M10" i="50" s="1"/>
  <c r="N19" i="50"/>
  <c r="M19" i="50" s="1" a="1"/>
  <c r="M19" i="50" s="1"/>
  <c r="N28" i="50"/>
  <c r="N27" i="50"/>
  <c r="N35" i="50"/>
  <c r="M35" i="50" s="1" a="1"/>
  <c r="M35" i="50" s="1"/>
  <c r="N37" i="50"/>
  <c r="M37" i="50" s="1" a="1"/>
  <c r="M37" i="50" s="1"/>
  <c r="N39" i="50"/>
  <c r="M39" i="50" s="1" a="1"/>
  <c r="M39" i="50" s="1"/>
  <c r="N2" i="50"/>
  <c r="N4" i="50"/>
  <c r="M4" i="50" s="1" a="1"/>
  <c r="M4" i="50" s="1"/>
  <c r="N5" i="50"/>
  <c r="M5" i="50" s="1" a="1"/>
  <c r="M5" i="50" s="1"/>
  <c r="N9" i="50"/>
  <c r="M9" i="50" s="1" a="1"/>
  <c r="M9" i="50" s="1"/>
  <c r="N6" i="50"/>
  <c r="M6" i="50" s="1" a="1"/>
  <c r="M6" i="50" s="1"/>
  <c r="N12" i="50"/>
  <c r="M12" i="50" s="1" a="1"/>
  <c r="M12" i="50" s="1"/>
  <c r="N11" i="50"/>
  <c r="M11" i="50" s="1" a="1"/>
  <c r="M11" i="50" s="1"/>
  <c r="N13" i="50"/>
  <c r="M13" i="50" s="1" a="1"/>
  <c r="M13" i="50" s="1"/>
  <c r="N16" i="50"/>
  <c r="M16" i="50" s="1" a="1"/>
  <c r="M16" i="50" s="1"/>
  <c r="N20" i="50"/>
  <c r="M20" i="50" s="1" a="1"/>
  <c r="M20" i="50" s="1"/>
  <c r="N23" i="50"/>
  <c r="N22" i="50"/>
  <c r="M22" i="50" s="1" a="1"/>
  <c r="M22" i="50" s="1"/>
  <c r="N25" i="50"/>
  <c r="M25" i="50" s="1" a="1"/>
  <c r="M25" i="50" s="1"/>
  <c r="N21" i="50"/>
  <c r="M21" i="50" s="1" a="1"/>
  <c r="M21" i="50" s="1"/>
  <c r="N24" i="50"/>
  <c r="M24" i="50" s="1" a="1"/>
  <c r="M24" i="50" s="1"/>
  <c r="N26" i="50"/>
  <c r="M26" i="50" s="1" a="1"/>
  <c r="M26" i="50" s="1"/>
  <c r="N31" i="50"/>
  <c r="M31" i="50" s="1" a="1"/>
  <c r="M31" i="50" s="1"/>
  <c r="N32" i="50"/>
  <c r="M32" i="50" s="1" a="1"/>
  <c r="M32" i="50" s="1"/>
  <c r="N33" i="50"/>
  <c r="M33" i="50" s="1" a="1"/>
  <c r="M33" i="50" s="1"/>
  <c r="N36" i="50"/>
  <c r="M36" i="50" s="1" a="1"/>
  <c r="M36" i="50" s="1"/>
  <c r="N34" i="50"/>
  <c r="M34" i="50" s="1" a="1"/>
  <c r="M34" i="50" s="1"/>
  <c r="M28" i="50" a="1"/>
  <c r="M28" i="50" s="1"/>
  <c r="M27" i="50" a="1"/>
  <c r="M27" i="50" s="1"/>
  <c r="M2" i="50" a="1"/>
  <c r="M2" i="50" s="1"/>
  <c r="M23" i="50" a="1"/>
  <c r="M23" i="50" s="1"/>
  <c r="N3" i="50"/>
  <c r="M3" i="50" s="1" a="1"/>
  <c r="M3" i="50" s="1"/>
  <c r="N8" i="46"/>
  <c r="N16" i="46"/>
  <c r="N11" i="46"/>
  <c r="N23" i="46"/>
  <c r="M23" i="46" s="1" a="1"/>
  <c r="M23" i="46" s="1"/>
  <c r="N33" i="46"/>
  <c r="M33" i="46" s="1" a="1"/>
  <c r="M33" i="46" s="1"/>
  <c r="N2" i="46"/>
  <c r="M2" i="46" s="1" a="1"/>
  <c r="M2" i="46" s="1"/>
  <c r="N3" i="46"/>
  <c r="M3" i="46" s="1" a="1"/>
  <c r="M3" i="46" s="1"/>
  <c r="N4" i="46"/>
  <c r="M4" i="46" s="1" a="1"/>
  <c r="M4" i="46" s="1"/>
  <c r="N5" i="46"/>
  <c r="M5" i="46" s="1" a="1"/>
  <c r="M5" i="46" s="1"/>
  <c r="N9" i="46"/>
  <c r="M9" i="46" s="1" a="1"/>
  <c r="M9" i="46" s="1"/>
  <c r="N6" i="46"/>
  <c r="M6" i="46" s="1" a="1"/>
  <c r="M6" i="46" s="1"/>
  <c r="N12" i="46"/>
  <c r="M12" i="46" s="1" a="1"/>
  <c r="M12" i="46" s="1"/>
  <c r="N13" i="46"/>
  <c r="M13" i="46" s="1" a="1"/>
  <c r="M13" i="46" s="1"/>
  <c r="N15" i="46"/>
  <c r="M15" i="46" s="1" a="1"/>
  <c r="M15" i="46" s="1"/>
  <c r="N17" i="46"/>
  <c r="M17" i="46" s="1" a="1"/>
  <c r="M17" i="46" s="1"/>
  <c r="N19" i="46"/>
  <c r="M19" i="46" s="1" a="1"/>
  <c r="M19" i="46" s="1"/>
  <c r="N20" i="46"/>
  <c r="M20" i="46" s="1" a="1"/>
  <c r="M20" i="46" s="1"/>
  <c r="N18" i="46"/>
  <c r="M18" i="46" s="1" a="1"/>
  <c r="M18" i="46" s="1"/>
  <c r="N21" i="46"/>
  <c r="M21" i="46" s="1" a="1"/>
  <c r="M21" i="46" s="1"/>
  <c r="N22" i="46"/>
  <c r="M22" i="46" s="1" a="1"/>
  <c r="M22" i="46" s="1"/>
  <c r="N25" i="46"/>
  <c r="M25" i="46" s="1" a="1"/>
  <c r="M25" i="46" s="1"/>
  <c r="N26" i="46"/>
  <c r="M26" i="46" s="1" a="1"/>
  <c r="M26" i="46" s="1"/>
  <c r="N27" i="46"/>
  <c r="M27" i="46" s="1" a="1"/>
  <c r="M27" i="46" s="1"/>
  <c r="N28" i="46"/>
  <c r="M28" i="46" s="1" a="1"/>
  <c r="M28" i="46" s="1"/>
  <c r="N31" i="46"/>
  <c r="M31" i="46" s="1" a="1"/>
  <c r="M31" i="46" s="1"/>
  <c r="N29" i="46"/>
  <c r="M29" i="46" s="1" a="1"/>
  <c r="M29" i="46" s="1"/>
  <c r="N30" i="46"/>
  <c r="M30" i="46" s="1" a="1"/>
  <c r="M30" i="46" s="1"/>
  <c r="M8" i="46" a="1"/>
  <c r="M8" i="46" s="1"/>
  <c r="M16" i="46" a="1"/>
  <c r="M16" i="46" s="1"/>
  <c r="M11" i="46" a="1"/>
  <c r="M11" i="46" s="1"/>
  <c r="N7" i="46"/>
  <c r="M7" i="46" s="1" a="1"/>
  <c r="M7" i="46" s="1"/>
  <c r="N6" i="51"/>
  <c r="M6" i="51" s="1" a="1"/>
  <c r="M6" i="51" s="1"/>
  <c r="N8" i="51"/>
  <c r="M8" i="51" s="1" a="1"/>
  <c r="M8" i="51" s="1"/>
  <c r="N14" i="51"/>
  <c r="M14" i="51" s="1" a="1"/>
  <c r="M14" i="51" s="1"/>
  <c r="N18" i="51"/>
  <c r="M18" i="51" s="1" a="1"/>
  <c r="M18" i="51" s="1"/>
  <c r="N20" i="51"/>
  <c r="M20" i="51" s="1" a="1"/>
  <c r="M20" i="51" s="1"/>
  <c r="N21" i="51"/>
  <c r="M21" i="51" s="1" a="1"/>
  <c r="M21" i="51" s="1"/>
  <c r="N2" i="51"/>
  <c r="N4" i="51"/>
  <c r="M4" i="51" s="1" a="1"/>
  <c r="M4" i="51" s="1"/>
  <c r="N7" i="51"/>
  <c r="M7" i="51" s="1" a="1"/>
  <c r="M7" i="51" s="1"/>
  <c r="N9" i="51"/>
  <c r="M9" i="51" s="1" a="1"/>
  <c r="M9" i="51" s="1"/>
  <c r="N5" i="51"/>
  <c r="M5" i="51" s="1" a="1"/>
  <c r="M5" i="51" s="1"/>
  <c r="N10" i="51"/>
  <c r="M10" i="51" s="1" a="1"/>
  <c r="M10" i="51" s="1"/>
  <c r="N11" i="51"/>
  <c r="M11" i="51" s="1" a="1"/>
  <c r="M11" i="51" s="1"/>
  <c r="N15" i="51"/>
  <c r="M15" i="51" s="1" a="1"/>
  <c r="M15" i="51" s="1"/>
  <c r="N19" i="51"/>
  <c r="M19" i="51" s="1" a="1"/>
  <c r="M19" i="51" s="1"/>
  <c r="M2" i="51" a="1"/>
  <c r="M2" i="51" s="1"/>
  <c r="N3" i="51"/>
  <c r="M3" i="51" s="1" a="1"/>
  <c r="M3" i="51" s="1"/>
  <c r="N9" i="47"/>
  <c r="M9" i="47" s="1" a="1"/>
  <c r="M9" i="47" s="1"/>
  <c r="N10" i="47"/>
  <c r="M10" i="47" s="1" a="1"/>
  <c r="M10" i="47" s="1"/>
  <c r="N14" i="47"/>
  <c r="M14" i="47" s="1" a="1"/>
  <c r="M14" i="47" s="1"/>
  <c r="N18" i="47"/>
  <c r="M18" i="47" s="1" a="1"/>
  <c r="M18" i="47" s="1"/>
  <c r="N20" i="47"/>
  <c r="M20" i="47" s="1" a="1"/>
  <c r="M20" i="47" s="1"/>
  <c r="N4" i="47"/>
  <c r="M4" i="47" s="1" a="1"/>
  <c r="M4" i="47" s="1"/>
  <c r="N2" i="47"/>
  <c r="M2" i="47" s="1" a="1"/>
  <c r="M2" i="47" s="1"/>
  <c r="N5" i="47"/>
  <c r="M5" i="47" s="1" a="1"/>
  <c r="M5" i="47" s="1"/>
  <c r="N8" i="47"/>
  <c r="M8" i="47" s="1" a="1"/>
  <c r="M8" i="47" s="1"/>
  <c r="N6" i="47"/>
  <c r="M6" i="47" s="1" a="1"/>
  <c r="M6" i="47" s="1"/>
  <c r="N11" i="47"/>
  <c r="M11" i="47" s="1" a="1"/>
  <c r="M11" i="47" s="1"/>
  <c r="N7" i="47"/>
  <c r="M7" i="47" s="1" a="1"/>
  <c r="M7" i="47" s="1"/>
  <c r="N19" i="47"/>
  <c r="M19" i="47" s="1" a="1"/>
  <c r="M19" i="47" s="1"/>
  <c r="N17" i="47"/>
  <c r="M17" i="47" s="1" a="1"/>
  <c r="M17" i="47" s="1"/>
  <c r="N3" i="47"/>
  <c r="M3" i="47" s="1" a="1"/>
  <c r="M3" i="47" s="1"/>
  <c r="N11" i="41"/>
  <c r="M11" i="41" s="1" a="1"/>
  <c r="M11" i="41" s="1"/>
  <c r="N18" i="41"/>
  <c r="N22" i="41"/>
  <c r="N43" i="41"/>
  <c r="M43" i="41" s="1" a="1"/>
  <c r="M43" i="41" s="1"/>
  <c r="N46" i="41"/>
  <c r="N45" i="41"/>
  <c r="N60" i="41"/>
  <c r="M60" i="41" s="1" a="1"/>
  <c r="M60" i="41" s="1"/>
  <c r="N65" i="41"/>
  <c r="M65" i="41" s="1" a="1"/>
  <c r="M65" i="41" s="1"/>
  <c r="N59" i="41"/>
  <c r="M59" i="41" s="1" a="1"/>
  <c r="M59" i="41" s="1"/>
  <c r="N71" i="41"/>
  <c r="M71" i="41" s="1" a="1"/>
  <c r="M71" i="41" s="1"/>
  <c r="N67" i="41"/>
  <c r="M67" i="41" s="1" a="1"/>
  <c r="M67" i="41" s="1"/>
  <c r="N72" i="41"/>
  <c r="M72" i="41" s="1" a="1"/>
  <c r="M72" i="41" s="1"/>
  <c r="N75" i="41"/>
  <c r="M75" i="41" s="1" a="1"/>
  <c r="M75" i="41" s="1"/>
  <c r="N76" i="41"/>
  <c r="M76" i="41" s="1" a="1"/>
  <c r="M76" i="41" s="1"/>
  <c r="N2" i="41"/>
  <c r="M2" i="41" s="1" a="1"/>
  <c r="M2" i="41" s="1"/>
  <c r="N3" i="41"/>
  <c r="M3" i="41" s="1" a="1"/>
  <c r="M3" i="41" s="1"/>
  <c r="N4" i="41"/>
  <c r="M4" i="41" s="1" a="1"/>
  <c r="M4" i="41" s="1"/>
  <c r="N5" i="41"/>
  <c r="M5" i="41" s="1" a="1"/>
  <c r="M5" i="41" s="1"/>
  <c r="N6" i="41"/>
  <c r="M6" i="41" s="1" a="1"/>
  <c r="M6" i="41" s="1"/>
  <c r="N9" i="41"/>
  <c r="M9" i="41" s="1" a="1"/>
  <c r="M9" i="41" s="1"/>
  <c r="N8" i="41"/>
  <c r="M8" i="41" s="1" a="1"/>
  <c r="M8" i="41" s="1"/>
  <c r="N7" i="41"/>
  <c r="M7" i="41" s="1" a="1"/>
  <c r="M7" i="41" s="1"/>
  <c r="N12" i="41"/>
  <c r="M12" i="41" s="1" a="1"/>
  <c r="M12" i="41" s="1"/>
  <c r="N15" i="41"/>
  <c r="M15" i="41" s="1" a="1"/>
  <c r="M15" i="41" s="1"/>
  <c r="N13" i="41"/>
  <c r="M13" i="41" s="1" a="1"/>
  <c r="M13" i="41" s="1"/>
  <c r="N14" i="41"/>
  <c r="M14" i="41" s="1" a="1"/>
  <c r="M14" i="41" s="1"/>
  <c r="N16" i="41"/>
  <c r="M16" i="41" s="1" a="1"/>
  <c r="M16" i="41" s="1"/>
  <c r="N17" i="41"/>
  <c r="M17" i="41" s="1" a="1"/>
  <c r="M17" i="41" s="1"/>
  <c r="N21" i="41"/>
  <c r="M21" i="41" s="1" a="1"/>
  <c r="M21" i="41" s="1"/>
  <c r="N20" i="41"/>
  <c r="M20" i="41" s="1" a="1"/>
  <c r="M20" i="41" s="1"/>
  <c r="N19" i="41"/>
  <c r="M19" i="41" s="1" a="1"/>
  <c r="M19" i="41" s="1"/>
  <c r="N24" i="41"/>
  <c r="M24" i="41" s="1" a="1"/>
  <c r="M24" i="41" s="1"/>
  <c r="N27" i="41"/>
  <c r="N28" i="41"/>
  <c r="M28" i="41" s="1" a="1"/>
  <c r="M28" i="41" s="1"/>
  <c r="N29" i="41"/>
  <c r="M29" i="41" s="1" a="1"/>
  <c r="M29" i="41" s="1"/>
  <c r="N32" i="41"/>
  <c r="M32" i="41" s="1" a="1"/>
  <c r="M32" i="41" s="1"/>
  <c r="N33" i="41"/>
  <c r="M33" i="41" s="1" a="1"/>
  <c r="M33" i="41" s="1"/>
  <c r="N26" i="41"/>
  <c r="M26" i="41" s="1" a="1"/>
  <c r="M26" i="41" s="1"/>
  <c r="N30" i="41"/>
  <c r="M30" i="41" s="1" a="1"/>
  <c r="M30" i="41" s="1"/>
  <c r="N31" i="41"/>
  <c r="M31" i="41" s="1" a="1"/>
  <c r="M31" i="41" s="1"/>
  <c r="N34" i="41"/>
  <c r="M34" i="41" s="1" a="1"/>
  <c r="M34" i="41" s="1"/>
  <c r="N39" i="41"/>
  <c r="M39" i="41" s="1" a="1"/>
  <c r="M39" i="41" s="1"/>
  <c r="N40" i="41"/>
  <c r="M40" i="41" s="1" a="1"/>
  <c r="M40" i="41" s="1"/>
  <c r="N23" i="41"/>
  <c r="M23" i="41" s="1" a="1"/>
  <c r="M23" i="41" s="1"/>
  <c r="N41" i="41"/>
  <c r="M41" i="41" s="1" a="1"/>
  <c r="M41" i="41" s="1"/>
  <c r="N42" i="41"/>
  <c r="M42" i="41" s="1" a="1"/>
  <c r="M42" i="41" s="1"/>
  <c r="N35" i="41"/>
  <c r="M35" i="41" s="1" a="1"/>
  <c r="M35" i="41" s="1"/>
  <c r="N36" i="41"/>
  <c r="M36" i="41" s="1" a="1"/>
  <c r="M36" i="41" s="1"/>
  <c r="N37" i="41"/>
  <c r="N38" i="41"/>
  <c r="M38" i="41" s="1" a="1"/>
  <c r="M38" i="41" s="1"/>
  <c r="N25" i="41"/>
  <c r="M25" i="41" s="1" a="1"/>
  <c r="M25" i="41" s="1"/>
  <c r="N47" i="41"/>
  <c r="M47" i="41" s="1" a="1"/>
  <c r="M47" i="41" s="1"/>
  <c r="N44" i="41"/>
  <c r="M44" i="41" s="1" a="1"/>
  <c r="M44" i="41" s="1"/>
  <c r="N50" i="41"/>
  <c r="M50" i="41" s="1" a="1"/>
  <c r="M50" i="41" s="1"/>
  <c r="N51" i="41"/>
  <c r="M51" i="41" s="1" a="1"/>
  <c r="M51" i="41" s="1"/>
  <c r="N52" i="41"/>
  <c r="M52" i="41" s="1" a="1"/>
  <c r="M52" i="41" s="1"/>
  <c r="N53" i="41"/>
  <c r="M53" i="41" s="1" a="1"/>
  <c r="M53" i="41" s="1"/>
  <c r="N54" i="41"/>
  <c r="M54" i="41" s="1" a="1"/>
  <c r="M54" i="41" s="1"/>
  <c r="N55" i="41"/>
  <c r="M55" i="41" s="1" a="1"/>
  <c r="M55" i="41" s="1"/>
  <c r="N61" i="41"/>
  <c r="M61" i="41" s="1" a="1"/>
  <c r="M61" i="41" s="1"/>
  <c r="N64" i="41"/>
  <c r="M64" i="41" s="1" a="1"/>
  <c r="M64" i="41" s="1"/>
  <c r="N48" i="41"/>
  <c r="M48" i="41" s="1" a="1"/>
  <c r="M48" i="41" s="1"/>
  <c r="N56" i="41"/>
  <c r="M56" i="41" s="1" a="1"/>
  <c r="M56" i="41" s="1"/>
  <c r="N57" i="41"/>
  <c r="M57" i="41" s="1" a="1"/>
  <c r="M57" i="41" s="1"/>
  <c r="N58" i="41"/>
  <c r="M58" i="41" s="1" a="1"/>
  <c r="M58" i="41" s="1"/>
  <c r="N62" i="41"/>
  <c r="M62" i="41" s="1" a="1"/>
  <c r="M62" i="41" s="1"/>
  <c r="N63" i="41"/>
  <c r="M63" i="41" s="1" a="1"/>
  <c r="M63" i="41" s="1"/>
  <c r="N66" i="41"/>
  <c r="M66" i="41" s="1" a="1"/>
  <c r="M66" i="41" s="1"/>
  <c r="N68" i="41"/>
  <c r="M68" i="41" s="1" a="1"/>
  <c r="M68" i="41" s="1"/>
  <c r="N69" i="41"/>
  <c r="M69" i="41" s="1" a="1"/>
  <c r="M69" i="41" s="1"/>
  <c r="N70" i="41"/>
  <c r="M70" i="41" s="1" a="1"/>
  <c r="M70" i="41" s="1"/>
  <c r="N73" i="41"/>
  <c r="M73" i="41" s="1" a="1"/>
  <c r="M73" i="41" s="1"/>
  <c r="N49" i="41"/>
  <c r="M49" i="41" s="1" a="1"/>
  <c r="M49" i="41" s="1"/>
  <c r="M18" i="41" a="1"/>
  <c r="M18" i="41" s="1"/>
  <c r="M22" i="41" a="1"/>
  <c r="M22" i="41" s="1"/>
  <c r="M46" i="41" a="1"/>
  <c r="M46" i="41" s="1"/>
  <c r="M45" i="41" a="1"/>
  <c r="M45" i="41" s="1"/>
  <c r="M27" i="41" a="1"/>
  <c r="M27" i="41" s="1"/>
  <c r="M37" i="41" a="1"/>
  <c r="M37" i="41" s="1"/>
  <c r="N10" i="41"/>
  <c r="M10" i="41" s="1" a="1"/>
  <c r="M10" i="41" s="1"/>
  <c r="N6" i="43"/>
  <c r="M6" i="43" s="1" a="1"/>
  <c r="M6" i="43" s="1"/>
  <c r="N13" i="43"/>
  <c r="M13" i="43" s="1" a="1"/>
  <c r="M13" i="43" s="1"/>
  <c r="N14" i="43"/>
  <c r="M14" i="43" s="1" a="1"/>
  <c r="M14" i="43" s="1"/>
  <c r="N19" i="43"/>
  <c r="M19" i="43" s="1" a="1"/>
  <c r="M19" i="43" s="1"/>
  <c r="N18" i="43"/>
  <c r="M18" i="43" s="1" a="1"/>
  <c r="M18" i="43" s="1"/>
  <c r="N25" i="43"/>
  <c r="M25" i="43" s="1" a="1"/>
  <c r="M25" i="43" s="1"/>
  <c r="N26" i="43"/>
  <c r="M26" i="43" s="1" a="1"/>
  <c r="M26" i="43" s="1"/>
  <c r="N3" i="43"/>
  <c r="M3" i="43" s="1" a="1"/>
  <c r="M3" i="43" s="1"/>
  <c r="N4" i="43"/>
  <c r="M4" i="43" s="1" a="1"/>
  <c r="M4" i="43" s="1"/>
  <c r="N7" i="43"/>
  <c r="M7" i="43" s="1" a="1"/>
  <c r="M7" i="43" s="1"/>
  <c r="N2" i="43"/>
  <c r="M2" i="43" s="1" a="1"/>
  <c r="M2" i="43" s="1"/>
  <c r="N8" i="43"/>
  <c r="M8" i="43" s="1" a="1"/>
  <c r="M8" i="43" s="1"/>
  <c r="N11" i="43"/>
  <c r="M11" i="43" s="1" a="1"/>
  <c r="M11" i="43" s="1"/>
  <c r="N9" i="43"/>
  <c r="M9" i="43" s="1" a="1"/>
  <c r="M9" i="43" s="1"/>
  <c r="N10" i="43"/>
  <c r="M10" i="43" s="1" a="1"/>
  <c r="M10" i="43" s="1"/>
  <c r="N20" i="43"/>
  <c r="M20" i="43" s="1" a="1"/>
  <c r="M20" i="43" s="1"/>
  <c r="N17" i="43"/>
  <c r="M17" i="43" s="1" a="1"/>
  <c r="M17" i="43" s="1"/>
  <c r="N21" i="43"/>
  <c r="M21" i="43" s="1" a="1"/>
  <c r="M21" i="43" s="1"/>
  <c r="N22" i="43"/>
  <c r="M22" i="43" s="1" a="1"/>
  <c r="M22" i="43" s="1"/>
  <c r="N5" i="43"/>
  <c r="M5" i="43" s="1" a="1"/>
  <c r="M5" i="43" s="1"/>
  <c r="N12" i="38"/>
  <c r="M12" i="38" s="1" a="1"/>
  <c r="M12" i="38" s="1"/>
  <c r="N13" i="38"/>
  <c r="N15" i="38"/>
  <c r="M15" i="38" s="1" a="1"/>
  <c r="M15" i="38" s="1"/>
  <c r="N14" i="38"/>
  <c r="M14" i="38" s="1" a="1"/>
  <c r="M14" i="38" s="1"/>
  <c r="N17" i="38"/>
  <c r="M17" i="38" s="1" a="1"/>
  <c r="M17" i="38" s="1"/>
  <c r="N16" i="38"/>
  <c r="M16" i="38" s="1" a="1"/>
  <c r="M16" i="38" s="1"/>
  <c r="N44" i="38"/>
  <c r="M44" i="38" s="1" a="1"/>
  <c r="M44" i="38" s="1"/>
  <c r="N2" i="38"/>
  <c r="M2" i="38" s="1" a="1"/>
  <c r="M2" i="38" s="1"/>
  <c r="N3" i="38"/>
  <c r="M3" i="38" s="1" a="1"/>
  <c r="M3" i="38" s="1"/>
  <c r="N4" i="38"/>
  <c r="M4" i="38" s="1" a="1"/>
  <c r="M4" i="38" s="1"/>
  <c r="N5" i="38"/>
  <c r="M5" i="38" s="1" a="1"/>
  <c r="M5" i="38" s="1"/>
  <c r="N6" i="38"/>
  <c r="M6" i="38" s="1" a="1"/>
  <c r="M6" i="38" s="1"/>
  <c r="N9" i="38"/>
  <c r="M9" i="38" s="1" a="1"/>
  <c r="M9" i="38" s="1"/>
  <c r="N11" i="38"/>
  <c r="M11" i="38" s="1" a="1"/>
  <c r="M11" i="38" s="1"/>
  <c r="N7" i="38"/>
  <c r="M7" i="38" s="1" a="1"/>
  <c r="M7" i="38" s="1"/>
  <c r="N10" i="38"/>
  <c r="M10" i="38" s="1" a="1"/>
  <c r="M10" i="38" s="1"/>
  <c r="N20" i="38"/>
  <c r="M20" i="38" s="1" a="1"/>
  <c r="M20" i="38" s="1"/>
  <c r="N21" i="38"/>
  <c r="M21" i="38" s="1" a="1"/>
  <c r="M21" i="38" s="1"/>
  <c r="N18" i="38"/>
  <c r="M18" i="38" s="1" a="1"/>
  <c r="M18" i="38" s="1"/>
  <c r="N19" i="38"/>
  <c r="M19" i="38" s="1" a="1"/>
  <c r="M19" i="38" s="1"/>
  <c r="N25" i="38"/>
  <c r="M25" i="38" s="1" a="1"/>
  <c r="M25" i="38" s="1"/>
  <c r="N26" i="38"/>
  <c r="M26" i="38" s="1" a="1"/>
  <c r="M26" i="38" s="1"/>
  <c r="N24" i="38"/>
  <c r="M24" i="38" s="1" a="1"/>
  <c r="M24" i="38" s="1"/>
  <c r="N23" i="38"/>
  <c r="M23" i="38" s="1" a="1"/>
  <c r="M23" i="38" s="1"/>
  <c r="N22" i="38"/>
  <c r="M22" i="38" s="1" a="1"/>
  <c r="M22" i="38" s="1"/>
  <c r="N27" i="38"/>
  <c r="M27" i="38" s="1" a="1"/>
  <c r="M27" i="38" s="1"/>
  <c r="N29" i="38"/>
  <c r="M29" i="38" s="1" a="1"/>
  <c r="M29" i="38" s="1"/>
  <c r="N31" i="38"/>
  <c r="M31" i="38" s="1" a="1"/>
  <c r="M31" i="38" s="1"/>
  <c r="N30" i="38"/>
  <c r="M30" i="38" s="1" a="1"/>
  <c r="M30" i="38" s="1"/>
  <c r="N32" i="38"/>
  <c r="M32" i="38" s="1" a="1"/>
  <c r="M32" i="38" s="1"/>
  <c r="N36" i="38"/>
  <c r="M36" i="38" s="1" a="1"/>
  <c r="M36" i="38" s="1"/>
  <c r="N35" i="38"/>
  <c r="M35" i="38" s="1" a="1"/>
  <c r="M35" i="38" s="1"/>
  <c r="N37" i="38"/>
  <c r="M37" i="38" s="1" a="1"/>
  <c r="M37" i="38" s="1"/>
  <c r="N34" i="38"/>
  <c r="M34" i="38" s="1" a="1"/>
  <c r="M34" i="38" s="1"/>
  <c r="N38" i="38"/>
  <c r="M38" i="38" s="1" a="1"/>
  <c r="M38" i="38" s="1"/>
  <c r="N39" i="38"/>
  <c r="M39" i="38" s="1" a="1"/>
  <c r="M39" i="38" s="1"/>
  <c r="N40" i="38"/>
  <c r="M40" i="38" s="1" a="1"/>
  <c r="M40" i="38" s="1"/>
  <c r="N43" i="38"/>
  <c r="M43" i="38" s="1" a="1"/>
  <c r="M43" i="38" s="1"/>
  <c r="N41" i="38"/>
  <c r="M41" i="38" s="1" a="1"/>
  <c r="M41" i="38" s="1"/>
  <c r="N42" i="38"/>
  <c r="M42" i="38" s="1" a="1"/>
  <c r="M42" i="38" s="1"/>
  <c r="N45" i="38"/>
  <c r="M45" i="38" s="1" a="1"/>
  <c r="M45" i="38" s="1"/>
  <c r="M13" i="38" a="1"/>
  <c r="M13" i="38" s="1"/>
  <c r="N8" i="38"/>
  <c r="M8" i="38" s="1" a="1"/>
  <c r="M8" i="38" s="1"/>
  <c r="N17" i="39"/>
  <c r="M17" i="39" s="1" a="1"/>
  <c r="M17" i="39" s="1"/>
  <c r="N29" i="39"/>
  <c r="N3" i="39"/>
  <c r="M3" i="39" s="1" a="1"/>
  <c r="M3" i="39" s="1"/>
  <c r="N5" i="39"/>
  <c r="M5" i="39" s="1" a="1"/>
  <c r="M5" i="39" s="1"/>
  <c r="N7" i="39"/>
  <c r="M7" i="39" s="1" a="1"/>
  <c r="M7" i="39" s="1"/>
  <c r="N8" i="39"/>
  <c r="M8" i="39" s="1" a="1"/>
  <c r="M8" i="39" s="1"/>
  <c r="N10" i="39"/>
  <c r="M10" i="39" s="1" a="1"/>
  <c r="M10" i="39" s="1"/>
  <c r="N11" i="39"/>
  <c r="M11" i="39" s="1" a="1"/>
  <c r="M11" i="39" s="1"/>
  <c r="N21" i="39"/>
  <c r="M21" i="39" s="1" a="1"/>
  <c r="M21" i="39" s="1"/>
  <c r="N34" i="39"/>
  <c r="M34" i="39" s="1" a="1"/>
  <c r="M34" i="39" s="1"/>
  <c r="N2" i="39"/>
  <c r="M2" i="39" s="1" a="1"/>
  <c r="M2" i="39" s="1"/>
  <c r="N6" i="39"/>
  <c r="M6" i="39" s="1" a="1"/>
  <c r="M6" i="39" s="1"/>
  <c r="N4" i="39"/>
  <c r="M4" i="39" s="1" a="1"/>
  <c r="M4" i="39" s="1"/>
  <c r="N9" i="39"/>
  <c r="M9" i="39" s="1" a="1"/>
  <c r="M9" i="39" s="1"/>
  <c r="N15" i="39"/>
  <c r="M15" i="39" s="1" a="1"/>
  <c r="M15" i="39" s="1"/>
  <c r="N12" i="39"/>
  <c r="M12" i="39" s="1" a="1"/>
  <c r="M12" i="39" s="1"/>
  <c r="N18" i="39"/>
  <c r="M18" i="39" s="1" a="1"/>
  <c r="M18" i="39" s="1"/>
  <c r="N16" i="39"/>
  <c r="M16" i="39" s="1" a="1"/>
  <c r="M16" i="39" s="1"/>
  <c r="N14" i="39"/>
  <c r="M14" i="39" s="1" a="1"/>
  <c r="M14" i="39" s="1"/>
  <c r="N19" i="39"/>
  <c r="M19" i="39" s="1" a="1"/>
  <c r="M19" i="39" s="1"/>
  <c r="N20" i="39"/>
  <c r="M20" i="39" s="1" a="1"/>
  <c r="M20" i="39" s="1"/>
  <c r="N26" i="39"/>
  <c r="M26" i="39" s="1" a="1"/>
  <c r="M26" i="39" s="1"/>
  <c r="N31" i="39"/>
  <c r="M31" i="39" s="1" a="1"/>
  <c r="M31" i="39" s="1"/>
  <c r="N27" i="39"/>
  <c r="M27" i="39" s="1" a="1"/>
  <c r="M27" i="39" s="1"/>
  <c r="N28" i="39"/>
  <c r="M28" i="39" s="1" a="1"/>
  <c r="M28" i="39" s="1"/>
  <c r="N30" i="39"/>
  <c r="M30" i="39" s="1" a="1"/>
  <c r="M30" i="39" s="1"/>
  <c r="N32" i="39"/>
  <c r="M32" i="39" s="1" a="1"/>
  <c r="M32" i="39" s="1"/>
  <c r="N33" i="39"/>
  <c r="M33" i="39" s="1" a="1"/>
  <c r="M33" i="39" s="1"/>
  <c r="M29" i="39" a="1"/>
  <c r="M29" i="39" s="1"/>
  <c r="N13" i="39"/>
  <c r="M13" i="39" s="1" a="1"/>
  <c r="M13" i="39" s="1"/>
  <c r="N3" i="28"/>
  <c r="M3" i="28" s="1" a="1"/>
  <c r="M3" i="28" s="1"/>
  <c r="N4" i="28"/>
  <c r="M4" i="28" s="1" a="1"/>
  <c r="M4" i="28" s="1"/>
  <c r="N5" i="28"/>
  <c r="M5" i="28" s="1" a="1"/>
  <c r="M5" i="28" s="1"/>
  <c r="N9" i="28"/>
  <c r="M9" i="28" s="1" a="1"/>
  <c r="M9" i="28" s="1"/>
  <c r="N10" i="28"/>
  <c r="M10" i="28" s="1" a="1"/>
  <c r="M10" i="28" s="1"/>
  <c r="N11" i="28"/>
  <c r="M11" i="28" s="1" a="1"/>
  <c r="M11" i="28" s="1"/>
  <c r="N7" i="28"/>
  <c r="M7" i="28" s="1" a="1"/>
  <c r="M7" i="28" s="1"/>
  <c r="N6" i="28"/>
  <c r="M6" i="28" s="1" a="1"/>
  <c r="M6" i="28" s="1"/>
  <c r="N8" i="28"/>
  <c r="M8" i="28" s="1" a="1"/>
  <c r="M8" i="28" s="1"/>
  <c r="N13" i="28"/>
  <c r="M13" i="28" s="1" a="1"/>
  <c r="M13" i="28" s="1"/>
  <c r="N12" i="28"/>
  <c r="M12" i="28" s="1" a="1"/>
  <c r="M12" i="28" s="1"/>
  <c r="N14" i="28"/>
  <c r="M14" i="28" s="1" a="1"/>
  <c r="M14" i="28" s="1"/>
  <c r="N15" i="28"/>
  <c r="M15" i="28" s="1" a="1"/>
  <c r="M15" i="28" s="1"/>
  <c r="N17" i="28"/>
  <c r="M17" i="28" s="1" a="1"/>
  <c r="M17" i="28" s="1"/>
  <c r="N16" i="28"/>
  <c r="M16" i="28" s="1" a="1"/>
  <c r="M16" i="28" s="1"/>
  <c r="N19" i="28"/>
  <c r="M19" i="28" s="1" a="1"/>
  <c r="M19" i="28" s="1"/>
  <c r="N21" i="28"/>
  <c r="M21" i="28" s="1" a="1"/>
  <c r="M21" i="28" s="1"/>
  <c r="N18" i="28"/>
  <c r="N22" i="28"/>
  <c r="M22" i="28" s="1" a="1"/>
  <c r="M22" i="28" s="1"/>
  <c r="N25" i="28"/>
  <c r="M25" i="28" s="1" a="1"/>
  <c r="M25" i="28" s="1"/>
  <c r="N27" i="28"/>
  <c r="M27" i="28" s="1" a="1"/>
  <c r="M27" i="28" s="1"/>
  <c r="N24" i="28"/>
  <c r="M24" i="28" s="1" a="1"/>
  <c r="M24" i="28" s="1"/>
  <c r="N28" i="28"/>
  <c r="M28" i="28" s="1" a="1"/>
  <c r="M28" i="28" s="1"/>
  <c r="N23" i="28"/>
  <c r="M23" i="28" s="1" a="1"/>
  <c r="M23" i="28" s="1"/>
  <c r="N26" i="28"/>
  <c r="M26" i="28" s="1" a="1"/>
  <c r="M26" i="28" s="1"/>
  <c r="N20" i="28"/>
  <c r="M20" i="28" s="1" a="1"/>
  <c r="M20" i="28" s="1"/>
  <c r="N36" i="28"/>
  <c r="M36" i="28" s="1" a="1"/>
  <c r="M36" i="28" s="1"/>
  <c r="N32" i="28"/>
  <c r="M32" i="28" s="1" a="1"/>
  <c r="M32" i="28" s="1"/>
  <c r="N37" i="28"/>
  <c r="M37" i="28" s="1" a="1"/>
  <c r="M37" i="28" s="1"/>
  <c r="N39" i="28"/>
  <c r="M39" i="28" s="1" a="1"/>
  <c r="M39" i="28" s="1"/>
  <c r="N29" i="28"/>
  <c r="M29" i="28" s="1" a="1"/>
  <c r="M29" i="28" s="1"/>
  <c r="N42" i="28"/>
  <c r="M42" i="28" s="1" a="1"/>
  <c r="M42" i="28" s="1"/>
  <c r="N31" i="28"/>
  <c r="M31" i="28" s="1" a="1"/>
  <c r="M31" i="28" s="1"/>
  <c r="N43" i="28"/>
  <c r="M43" i="28" s="1" a="1"/>
  <c r="M43" i="28" s="1"/>
  <c r="N44" i="28"/>
  <c r="M44" i="28" s="1" a="1"/>
  <c r="M44" i="28" s="1"/>
  <c r="N35" i="28"/>
  <c r="M35" i="28" s="1" a="1"/>
  <c r="M35" i="28" s="1"/>
  <c r="N38" i="28"/>
  <c r="M38" i="28" s="1" a="1"/>
  <c r="M38" i="28" s="1"/>
  <c r="N34" i="28"/>
  <c r="M34" i="28" s="1" a="1"/>
  <c r="M34" i="28" s="1"/>
  <c r="N40" i="28"/>
  <c r="M40" i="28" s="1" a="1"/>
  <c r="M40" i="28" s="1"/>
  <c r="N46" i="28"/>
  <c r="M46" i="28" s="1" a="1"/>
  <c r="M46" i="28" s="1"/>
  <c r="N41" i="28"/>
  <c r="M41" i="28" s="1" a="1"/>
  <c r="M41" i="28" s="1"/>
  <c r="N47" i="28"/>
  <c r="M47" i="28" s="1" a="1"/>
  <c r="M47" i="28" s="1"/>
  <c r="N49" i="28"/>
  <c r="M49" i="28" s="1" a="1"/>
  <c r="M49" i="28" s="1"/>
  <c r="N33" i="28"/>
  <c r="M33" i="28" s="1" a="1"/>
  <c r="M33" i="28" s="1"/>
  <c r="N45" i="28"/>
  <c r="M45" i="28" s="1" a="1"/>
  <c r="M45" i="28" s="1"/>
  <c r="N53" i="28"/>
  <c r="M53" i="28" s="1" a="1"/>
  <c r="M53" i="28" s="1"/>
  <c r="N52" i="28"/>
  <c r="M52" i="28" s="1" a="1"/>
  <c r="M52" i="28" s="1"/>
  <c r="N54" i="28"/>
  <c r="M54" i="28" s="1" a="1"/>
  <c r="M54" i="28" s="1"/>
  <c r="N30" i="28"/>
  <c r="M30" i="28" s="1" a="1"/>
  <c r="M30" i="28" s="1"/>
  <c r="N55" i="28"/>
  <c r="M55" i="28" s="1" a="1"/>
  <c r="M55" i="28" s="1"/>
  <c r="N56" i="28"/>
  <c r="M56" i="28" s="1" a="1"/>
  <c r="M56" i="28" s="1"/>
  <c r="N48" i="28"/>
  <c r="M48" i="28" s="1" a="1"/>
  <c r="M48" i="28" s="1"/>
  <c r="N57" i="28"/>
  <c r="M57" i="28" s="1" a="1"/>
  <c r="M57" i="28" s="1"/>
  <c r="N50" i="28"/>
  <c r="M50" i="28" s="1" a="1"/>
  <c r="M50" i="28" s="1"/>
  <c r="N61" i="28"/>
  <c r="M61" i="28" s="1" a="1"/>
  <c r="M61" i="28" s="1"/>
  <c r="N62" i="28"/>
  <c r="M62" i="28" s="1" a="1"/>
  <c r="M62" i="28" s="1"/>
  <c r="N65" i="28"/>
  <c r="M65" i="28" s="1" a="1"/>
  <c r="M65" i="28" s="1"/>
  <c r="N64" i="28"/>
  <c r="M64" i="28" s="1" a="1"/>
  <c r="M64" i="28" s="1"/>
  <c r="N63" i="28"/>
  <c r="M63" i="28" s="1" a="1"/>
  <c r="M63" i="28" s="1"/>
  <c r="N51" i="28"/>
  <c r="M51" i="28" s="1" a="1"/>
  <c r="M51" i="28" s="1"/>
  <c r="N66" i="28"/>
  <c r="M66" i="28" s="1" a="1"/>
  <c r="M66" i="28" s="1"/>
  <c r="M18" i="28" a="1"/>
  <c r="M18" i="28" s="1"/>
  <c r="N2" i="28"/>
  <c r="M2" i="28" s="1" a="1"/>
  <c r="M2" i="28" s="1"/>
  <c r="N25" i="7"/>
  <c r="M25" i="7" s="1" a="1"/>
  <c r="M25" i="7" s="1"/>
  <c r="N12" i="7"/>
  <c r="M12" i="7" s="1" a="1"/>
  <c r="M12" i="7" s="1"/>
  <c r="N2" i="7"/>
  <c r="M2" i="7" s="1" a="1"/>
  <c r="M2" i="7" s="1"/>
  <c r="N30" i="7"/>
  <c r="M30" i="7" s="1" a="1"/>
  <c r="M30" i="7" s="1"/>
  <c r="N4" i="7"/>
  <c r="M4" i="7" s="1" a="1"/>
  <c r="M4" i="7" s="1"/>
  <c r="N5" i="7"/>
  <c r="M5" i="7" s="1" a="1"/>
  <c r="M5" i="7" s="1"/>
  <c r="N7" i="7"/>
  <c r="M7" i="7" s="1" a="1"/>
  <c r="M7" i="7" s="1"/>
  <c r="N9" i="7"/>
  <c r="M9" i="7" s="1" a="1"/>
  <c r="M9" i="7" s="1"/>
  <c r="N8" i="7"/>
  <c r="M8" i="7" s="1" a="1"/>
  <c r="M8" i="7" s="1"/>
  <c r="N6" i="7"/>
  <c r="M6" i="7" s="1" a="1"/>
  <c r="M6" i="7" s="1"/>
  <c r="N26" i="7"/>
  <c r="M26" i="7" s="1" a="1"/>
  <c r="M26" i="7" s="1"/>
  <c r="N19" i="7"/>
  <c r="M19" i="7" s="1" a="1"/>
  <c r="M19" i="7" s="1"/>
  <c r="N10" i="7"/>
  <c r="M10" i="7" s="1" a="1"/>
  <c r="M10" i="7" s="1"/>
  <c r="N37" i="7"/>
  <c r="M37" i="7" s="1" a="1"/>
  <c r="M37" i="7" s="1"/>
  <c r="N13" i="7"/>
  <c r="M13" i="7" s="1" a="1"/>
  <c r="M13" i="7" s="1"/>
  <c r="N14" i="7"/>
  <c r="M14" i="7" s="1" a="1"/>
  <c r="M14" i="7" s="1"/>
  <c r="N11" i="7"/>
  <c r="M11" i="7" s="1" a="1"/>
  <c r="M11" i="7" s="1"/>
  <c r="N24" i="7"/>
  <c r="M24" i="7" s="1" a="1"/>
  <c r="M24" i="7" s="1"/>
  <c r="N15" i="7"/>
  <c r="M15" i="7" s="1" a="1"/>
  <c r="M15" i="7" s="1"/>
  <c r="N39" i="7"/>
  <c r="M39" i="7" s="1" a="1"/>
  <c r="M39" i="7" s="1"/>
  <c r="N22" i="7"/>
  <c r="M22" i="7" s="1" a="1"/>
  <c r="M22" i="7" s="1"/>
  <c r="N28" i="7"/>
  <c r="M28" i="7" s="1" a="1"/>
  <c r="M28" i="7" s="1"/>
  <c r="N18" i="7"/>
  <c r="M18" i="7" s="1" a="1"/>
  <c r="M18" i="7" s="1"/>
  <c r="N32" i="7"/>
  <c r="M32" i="7" s="1" a="1"/>
  <c r="M32" i="7" s="1"/>
  <c r="N43" i="7"/>
  <c r="M43" i="7" s="1" a="1"/>
  <c r="M43" i="7" s="1"/>
  <c r="N16" i="7"/>
  <c r="M16" i="7" s="1" a="1"/>
  <c r="M16" i="7" s="1"/>
  <c r="N3" i="7"/>
  <c r="M3" i="7" s="1" a="1"/>
  <c r="M3" i="7" s="1"/>
  <c r="N17" i="7"/>
  <c r="M17" i="7" s="1" a="1"/>
  <c r="M17" i="7" s="1"/>
  <c r="N20" i="7"/>
  <c r="M20" i="7" s="1" a="1"/>
  <c r="M20" i="7" s="1"/>
  <c r="N23" i="7"/>
  <c r="M23" i="7" s="1" a="1"/>
  <c r="M23" i="7" s="1"/>
  <c r="N33" i="7"/>
  <c r="M33" i="7" s="1" a="1"/>
  <c r="M33" i="7" s="1"/>
  <c r="N44" i="7"/>
  <c r="M44" i="7" s="1" a="1"/>
  <c r="M44" i="7" s="1"/>
  <c r="N29" i="7"/>
  <c r="M29" i="7" s="1" a="1"/>
  <c r="M29" i="7" s="1"/>
  <c r="N21" i="7"/>
  <c r="M21" i="7" s="1" a="1"/>
  <c r="M21" i="7" s="1"/>
  <c r="N27" i="7"/>
  <c r="M27" i="7" s="1" a="1"/>
  <c r="M27" i="7" s="1"/>
  <c r="N34" i="7"/>
  <c r="M34" i="7" s="1" a="1"/>
  <c r="M34" i="7" s="1"/>
  <c r="N41" i="7"/>
  <c r="M41" i="7" s="1" a="1"/>
  <c r="M41" i="7" s="1"/>
  <c r="N35" i="7"/>
  <c r="M35" i="7" s="1" a="1"/>
  <c r="M35" i="7" s="1"/>
  <c r="N31" i="7"/>
  <c r="M31" i="7" s="1" a="1"/>
  <c r="M31" i="7" s="1"/>
  <c r="N42" i="7"/>
  <c r="M42" i="7" s="1" a="1"/>
  <c r="M42" i="7" s="1"/>
  <c r="N36" i="7"/>
  <c r="M36" i="7" s="1" a="1"/>
  <c r="M36" i="7" s="1"/>
  <c r="N38" i="7"/>
  <c r="M38" i="7" s="1" a="1"/>
  <c r="M38" i="7" s="1"/>
  <c r="N40" i="7"/>
  <c r="M40" i="7" s="1" a="1"/>
  <c r="M40" i="7" s="1"/>
  <c r="O29" i="27"/>
  <c r="N29" i="27" s="1" a="1"/>
  <c r="N29" i="27" s="1"/>
  <c r="O28" i="27"/>
  <c r="N28" i="27" s="1" a="1"/>
  <c r="N28" i="27" s="1"/>
  <c r="O25" i="27"/>
  <c r="N25" i="27" s="1" a="1"/>
  <c r="N25" i="27" s="1"/>
  <c r="O20" i="27"/>
  <c r="N20" i="27" s="1" a="1"/>
  <c r="N20" i="27" s="1"/>
  <c r="N21" i="31" a="1"/>
  <c r="N21" i="31" s="1"/>
  <c r="O21" i="49"/>
  <c r="N21" i="49" s="1" a="1"/>
  <c r="N21" i="49" s="1"/>
  <c r="O20" i="49"/>
  <c r="N20" i="49" s="1" a="1"/>
  <c r="N20" i="49" s="1"/>
  <c r="O24" i="49"/>
  <c r="N24" i="49" s="1" a="1"/>
  <c r="N24" i="49" s="1"/>
  <c r="O25" i="49"/>
  <c r="N25" i="49" s="1" a="1"/>
  <c r="N25" i="49" s="1"/>
  <c r="O26" i="49"/>
  <c r="N26" i="49" s="1" a="1"/>
  <c r="N26" i="49" s="1"/>
  <c r="O27" i="49"/>
  <c r="N27" i="49" s="1" a="1"/>
  <c r="N27" i="49" s="1"/>
  <c r="O28" i="49"/>
  <c r="N28" i="49" s="1" a="1"/>
  <c r="N28" i="49" s="1"/>
  <c r="O18" i="49"/>
  <c r="N18" i="49" s="1" a="1"/>
  <c r="N18" i="49" s="1"/>
  <c r="O32" i="49"/>
  <c r="N32" i="49" s="1" a="1"/>
  <c r="N32" i="49" s="1"/>
  <c r="O29" i="49"/>
  <c r="N29" i="49" s="1" a="1"/>
  <c r="N29" i="49" s="1"/>
  <c r="O30" i="49"/>
  <c r="N30" i="49" s="1" a="1"/>
  <c r="N30" i="49" s="1"/>
  <c r="O33" i="49"/>
  <c r="N33" i="49" s="1" a="1"/>
  <c r="N33" i="49" s="1"/>
  <c r="O34" i="49"/>
  <c r="N34" i="49" s="1" a="1"/>
  <c r="N34" i="49" s="1"/>
  <c r="O35" i="49"/>
  <c r="N35" i="49" s="1" a="1"/>
  <c r="N35" i="49" s="1"/>
  <c r="O36" i="49"/>
  <c r="N36" i="49" s="1" a="1"/>
  <c r="N36" i="49" s="1"/>
  <c r="O31" i="49"/>
  <c r="N31" i="49" s="1" a="1"/>
  <c r="N31" i="49" s="1"/>
  <c r="O17" i="48"/>
  <c r="N17" i="48" s="1" a="1"/>
  <c r="N17" i="48" s="1"/>
  <c r="O18" i="48"/>
  <c r="N18" i="48" s="1" a="1"/>
  <c r="N18" i="48" s="1"/>
  <c r="O22" i="48"/>
  <c r="N22" i="48" s="1" a="1"/>
  <c r="N22" i="48" s="1"/>
  <c r="O24" i="48"/>
  <c r="N24" i="48" s="1" a="1"/>
  <c r="N24" i="48" s="1"/>
  <c r="O21" i="48"/>
  <c r="N21" i="48" s="1" a="1"/>
  <c r="N21" i="48" s="1"/>
  <c r="O16" i="44"/>
  <c r="N16" i="44" s="1" a="1"/>
  <c r="N16" i="44" s="1"/>
  <c r="O13" i="44"/>
  <c r="N13" i="44" s="1" a="1"/>
  <c r="N13" i="44" s="1"/>
  <c r="O22" i="44"/>
  <c r="N22" i="44" s="1" a="1"/>
  <c r="N22" i="44" s="1"/>
  <c r="O21" i="44"/>
  <c r="N21" i="44" s="1" a="1"/>
  <c r="N21" i="44" s="1"/>
  <c r="O23" i="44"/>
  <c r="N23" i="44" s="1" a="1"/>
  <c r="N23" i="44" s="1"/>
  <c r="O26" i="44"/>
  <c r="N26" i="44" s="1" a="1"/>
  <c r="N26" i="44" s="1"/>
  <c r="O14" i="44"/>
  <c r="N14" i="44" s="1" a="1"/>
  <c r="N14" i="44" s="1"/>
  <c r="O32" i="44"/>
  <c r="N32" i="44" s="1" a="1"/>
  <c r="N32" i="44" s="1"/>
  <c r="O27" i="44"/>
  <c r="N27" i="44" s="1" a="1"/>
  <c r="N27" i="44" s="1"/>
  <c r="O33" i="44"/>
  <c r="N33" i="44" s="1" a="1"/>
  <c r="N33" i="44" s="1"/>
  <c r="O30" i="44"/>
  <c r="N30" i="44" s="1" a="1"/>
  <c r="N30" i="44" s="1"/>
  <c r="O31" i="44"/>
  <c r="N31" i="44" s="1" a="1"/>
  <c r="N31" i="44" s="1"/>
  <c r="O34" i="44"/>
  <c r="N34" i="44" s="1" a="1"/>
  <c r="N34" i="44" s="1"/>
  <c r="O28" i="44"/>
  <c r="N28" i="44" s="1" a="1"/>
  <c r="N28" i="44" s="1"/>
  <c r="O29" i="44"/>
  <c r="N29" i="44" s="1" a="1"/>
  <c r="N29" i="44" s="1"/>
  <c r="N18" i="45" a="1"/>
  <c r="N18" i="45" s="1"/>
  <c r="N17" i="45" a="1"/>
  <c r="N17" i="45" s="1"/>
  <c r="N15" i="45" a="1"/>
  <c r="N15" i="45" s="1"/>
  <c r="N21" i="45" a="1"/>
  <c r="N21" i="45" s="1"/>
  <c r="N23" i="45" a="1"/>
  <c r="N23" i="45" s="1"/>
  <c r="N27" i="45" a="1"/>
  <c r="N27" i="45" s="1"/>
  <c r="N22" i="45" a="1"/>
  <c r="N22" i="45" s="1"/>
  <c r="N26" i="45" a="1"/>
  <c r="N26" i="45" s="1"/>
  <c r="O22" i="40"/>
  <c r="N22" i="40" s="1" a="1"/>
  <c r="N22" i="40" s="1"/>
  <c r="O24" i="40"/>
  <c r="N24" i="40" s="1" a="1"/>
  <c r="N24" i="40" s="1"/>
  <c r="O25" i="40"/>
  <c r="N25" i="40" s="1" a="1"/>
  <c r="N25" i="40" s="1"/>
  <c r="O32" i="40"/>
  <c r="N32" i="40" s="1" a="1"/>
  <c r="N32" i="40" s="1"/>
  <c r="O31" i="40"/>
  <c r="N31" i="40" s="1" a="1"/>
  <c r="N31" i="40" s="1"/>
  <c r="O35" i="40"/>
  <c r="N35" i="40" s="1" a="1"/>
  <c r="N35" i="40" s="1"/>
  <c r="O36" i="40"/>
  <c r="N36" i="40" s="1" a="1"/>
  <c r="N36" i="40" s="1"/>
  <c r="O22" i="42"/>
  <c r="N22" i="42" s="1" a="1"/>
  <c r="N22" i="42" s="1"/>
  <c r="O21" i="42"/>
  <c r="N21" i="42" s="1" a="1"/>
  <c r="N21" i="42" s="1"/>
  <c r="O33" i="42"/>
  <c r="N33" i="42" s="1" a="1"/>
  <c r="N33" i="42" s="1"/>
  <c r="O34" i="42"/>
  <c r="N34" i="42" s="1" a="1"/>
  <c r="N34" i="42" s="1"/>
  <c r="O38" i="42"/>
  <c r="N38" i="42" s="1" a="1"/>
  <c r="N38" i="42" s="1"/>
  <c r="O39" i="42"/>
  <c r="N39" i="42" s="1" a="1"/>
  <c r="N39" i="42" s="1"/>
  <c r="O48" i="42"/>
  <c r="N48" i="42" s="1" a="1"/>
  <c r="N48" i="42" s="1"/>
  <c r="O49" i="42"/>
  <c r="N49" i="42" s="1" a="1"/>
  <c r="N49" i="42" s="1"/>
  <c r="O58" i="42"/>
  <c r="N58" i="42" s="1" a="1"/>
  <c r="N58" i="42" s="1"/>
  <c r="O55" i="42"/>
  <c r="N55" i="42" s="1" a="1"/>
  <c r="N55" i="42" s="1"/>
  <c r="O56" i="42"/>
  <c r="N56" i="42" s="1" a="1"/>
  <c r="N56" i="42" s="1"/>
  <c r="O57" i="42"/>
  <c r="N57" i="42" s="1" a="1"/>
  <c r="N57" i="42" s="1"/>
  <c r="O59" i="42"/>
  <c r="N59" i="42" s="1" a="1"/>
  <c r="N59" i="42" s="1"/>
  <c r="O37" i="42"/>
  <c r="N37" i="42" s="1" a="1"/>
  <c r="N37" i="42" s="1"/>
  <c r="O60" i="42"/>
  <c r="N60" i="42" s="1" a="1"/>
  <c r="N60" i="42" s="1"/>
  <c r="O61" i="42"/>
  <c r="N61" i="42" s="1" a="1"/>
  <c r="N61" i="42" s="1"/>
  <c r="O62" i="42"/>
  <c r="N62" i="42" s="1" a="1"/>
  <c r="N62" i="42" s="1"/>
  <c r="O16" i="27"/>
  <c r="N16" i="27" s="1"/>
  <c r="O18" i="31" l="1"/>
  <c r="N18" i="31" s="1" a="1"/>
  <c r="N18" i="31" s="1"/>
  <c r="O15" i="31"/>
  <c r="N15" i="31" s="1" a="1"/>
  <c r="N15" i="31" s="1"/>
  <c r="O18" i="33"/>
  <c r="N18" i="33" s="1" a="1"/>
  <c r="N18" i="33" s="1"/>
  <c r="O25" i="33"/>
  <c r="N25" i="33" s="1" a="1"/>
  <c r="N25" i="33" s="1"/>
  <c r="O40" i="33"/>
  <c r="N40" i="33" s="1" a="1"/>
  <c r="N40" i="33" s="1"/>
  <c r="O39" i="33"/>
  <c r="N39" i="33" s="1" a="1"/>
  <c r="N39" i="33" s="1"/>
  <c r="O46" i="33"/>
  <c r="N46" i="33" s="1" a="1"/>
  <c r="N46" i="33" s="1"/>
  <c r="O47" i="33"/>
  <c r="N47" i="33" s="1" a="1"/>
  <c r="N47" i="33" s="1"/>
  <c r="O48" i="33"/>
  <c r="N48" i="33" s="1" a="1"/>
  <c r="N48" i="33" s="1"/>
  <c r="O61" i="33"/>
  <c r="N61" i="33" s="1" a="1"/>
  <c r="N61" i="33" s="1"/>
  <c r="O63" i="33"/>
  <c r="N63" i="33" s="1" a="1"/>
  <c r="N63" i="33" s="1"/>
  <c r="O64" i="33"/>
  <c r="N64" i="33" s="1" a="1"/>
  <c r="N64" i="33" s="1"/>
  <c r="O52" i="33"/>
  <c r="N52" i="33" s="1" a="1"/>
  <c r="N52" i="33" s="1"/>
  <c r="O75" i="33"/>
  <c r="N75" i="33" s="1" a="1"/>
  <c r="N75" i="33" s="1"/>
  <c r="O73" i="33"/>
  <c r="N73" i="33" s="1" a="1"/>
  <c r="N73" i="33" s="1"/>
  <c r="O74" i="33"/>
  <c r="N74" i="33" s="1" a="1"/>
  <c r="N74" i="33" s="1"/>
  <c r="O76" i="33"/>
  <c r="N76" i="33" s="1" a="1"/>
  <c r="N76" i="33" s="1"/>
  <c r="O77" i="33"/>
  <c r="N77" i="33" s="1" a="1"/>
  <c r="N77" i="33" s="1"/>
  <c r="O81" i="33"/>
  <c r="N81" i="33" s="1" a="1"/>
  <c r="N81" i="33" s="1"/>
  <c r="O62" i="33"/>
  <c r="N62" i="33" s="1" a="1"/>
  <c r="N62" i="33" s="1"/>
  <c r="O17" i="30" l="1"/>
  <c r="O31" i="30"/>
  <c r="O15" i="30"/>
  <c r="N15" i="30" s="1"/>
  <c r="O39" i="30"/>
  <c r="N39" i="30" s="1"/>
  <c r="O41" i="30"/>
  <c r="N41" i="30" s="1"/>
  <c r="O51" i="30"/>
  <c r="N51" i="30" s="1"/>
  <c r="O50" i="30"/>
  <c r="N50" i="30" s="1"/>
  <c r="O52" i="30"/>
  <c r="N52" i="30" s="1"/>
  <c r="O55" i="30"/>
  <c r="N55" i="30" s="1"/>
  <c r="O56" i="30"/>
  <c r="N56" i="30" s="1"/>
  <c r="N17" i="30"/>
  <c r="N31" i="30"/>
  <c r="O17" i="27"/>
  <c r="N17" i="27" s="1"/>
  <c r="O22" i="27"/>
  <c r="N22" i="27" s="1"/>
  <c r="O14" i="27"/>
  <c r="N14" i="27" s="1"/>
  <c r="O26" i="27"/>
  <c r="N26" i="27" s="1"/>
  <c r="O31" i="27"/>
  <c r="N31" i="27" s="1"/>
  <c r="O30" i="27"/>
  <c r="N30" i="27" s="1"/>
  <c r="N60" i="34" l="1"/>
  <c r="N77" i="34"/>
  <c r="N67" i="34"/>
  <c r="M67" i="34" s="1" a="1"/>
  <c r="M67" i="34" s="1"/>
  <c r="N19" i="34"/>
  <c r="M19" i="34" s="1" a="1"/>
  <c r="M19" i="34" s="1"/>
  <c r="N40" i="34"/>
  <c r="M40" i="34" s="1" a="1"/>
  <c r="M40" i="34" s="1"/>
  <c r="N8" i="34"/>
  <c r="M8" i="34" s="1" a="1"/>
  <c r="M8" i="34" s="1"/>
  <c r="N65" i="34"/>
  <c r="M65" i="34" s="1" a="1"/>
  <c r="M65" i="34" s="1"/>
  <c r="N63" i="34"/>
  <c r="M63" i="34" s="1" a="1"/>
  <c r="M63" i="34" s="1"/>
  <c r="N9" i="34"/>
  <c r="M9" i="34" s="1" a="1"/>
  <c r="M9" i="34" s="1"/>
  <c r="N66" i="34"/>
  <c r="M66" i="34" s="1" a="1"/>
  <c r="M66" i="34" s="1"/>
  <c r="N57" i="34"/>
  <c r="M57" i="34" s="1" a="1"/>
  <c r="M57" i="34" s="1"/>
  <c r="N2" i="34"/>
  <c r="M2" i="34" s="1" a="1"/>
  <c r="M2" i="34" s="1"/>
  <c r="N14" i="34"/>
  <c r="M14" i="34" s="1" a="1"/>
  <c r="M14" i="34" s="1"/>
  <c r="N35" i="34"/>
  <c r="M35" i="34" s="1" a="1"/>
  <c r="M35" i="34" s="1"/>
  <c r="N37" i="34"/>
  <c r="M37" i="34" s="1" a="1"/>
  <c r="M37" i="34" s="1"/>
  <c r="N11" i="34"/>
  <c r="M11" i="34" s="1" a="1"/>
  <c r="M11" i="34" s="1"/>
  <c r="N71" i="34"/>
  <c r="M71" i="34" s="1" a="1"/>
  <c r="M71" i="34" s="1"/>
  <c r="N48" i="34"/>
  <c r="M48" i="34" s="1" a="1"/>
  <c r="M48" i="34" s="1"/>
  <c r="N38" i="34"/>
  <c r="N45" i="34"/>
  <c r="M45" i="34" s="1" a="1"/>
  <c r="M45" i="34" s="1"/>
  <c r="N54" i="34"/>
  <c r="M54" i="34" s="1" a="1"/>
  <c r="M54" i="34" s="1"/>
  <c r="N73" i="34"/>
  <c r="M73" i="34" s="1" a="1"/>
  <c r="M73" i="34" s="1"/>
  <c r="M60" i="34" a="1"/>
  <c r="M60" i="34" s="1"/>
  <c r="M77" i="34" a="1"/>
  <c r="M77" i="34" s="1"/>
  <c r="M38" i="34" a="1"/>
  <c r="M38" i="34" s="1"/>
  <c r="O3" i="30"/>
  <c r="O4" i="30"/>
  <c r="O5" i="30"/>
  <c r="O6" i="30"/>
  <c r="O7" i="30"/>
  <c r="O9" i="30"/>
  <c r="O8" i="30"/>
  <c r="O10" i="30"/>
  <c r="O13" i="30"/>
  <c r="O11" i="30"/>
  <c r="O12" i="30"/>
  <c r="O18" i="30"/>
  <c r="O21" i="30"/>
  <c r="O20" i="30"/>
  <c r="O19" i="30"/>
  <c r="O16" i="30"/>
  <c r="O14" i="30"/>
  <c r="O25" i="30"/>
  <c r="O26" i="30"/>
  <c r="O27" i="30"/>
  <c r="O29" i="30"/>
  <c r="O34" i="30"/>
  <c r="O28" i="30"/>
  <c r="O22" i="30"/>
  <c r="O38" i="30"/>
  <c r="O37" i="30"/>
  <c r="O24" i="30"/>
  <c r="O30" i="30"/>
  <c r="O23" i="30"/>
  <c r="O45" i="30"/>
  <c r="O42" i="30"/>
  <c r="O32" i="30"/>
  <c r="O47" i="30"/>
  <c r="O46" i="30"/>
  <c r="O44" i="30"/>
  <c r="O43" i="30"/>
  <c r="O49" i="30"/>
  <c r="O48" i="30"/>
  <c r="O33" i="30"/>
  <c r="O58" i="30"/>
  <c r="O36" i="30"/>
  <c r="O35" i="30"/>
  <c r="O57" i="30"/>
  <c r="O60" i="30"/>
  <c r="O59" i="30"/>
  <c r="O61" i="30"/>
  <c r="O62" i="30"/>
  <c r="O75" i="29"/>
  <c r="N75" i="29" s="1"/>
  <c r="O4" i="27"/>
  <c r="N4" i="27" s="1"/>
  <c r="O5" i="27"/>
  <c r="N5" i="27" s="1"/>
  <c r="O2" i="27"/>
  <c r="N2" i="27" s="1"/>
  <c r="O6" i="27"/>
  <c r="N6" i="27" s="1"/>
  <c r="O8" i="27"/>
  <c r="N8" i="27" s="1"/>
  <c r="O7" i="27"/>
  <c r="N7" i="27" s="1"/>
  <c r="O12" i="27"/>
  <c r="N12" i="27" s="1"/>
  <c r="O9" i="27"/>
  <c r="N9" i="27" s="1"/>
  <c r="O13" i="27"/>
  <c r="N13" i="27" s="1"/>
  <c r="O15" i="27"/>
  <c r="N15" i="27" s="1"/>
  <c r="O19" i="27"/>
  <c r="N19" i="27" s="1"/>
  <c r="O18" i="27"/>
  <c r="N18" i="27" s="1"/>
  <c r="O21" i="27"/>
  <c r="N21" i="27" s="1"/>
  <c r="O10" i="27"/>
  <c r="N10" i="27" s="1"/>
  <c r="O24" i="27"/>
  <c r="N24" i="27" s="1"/>
  <c r="O23" i="27"/>
  <c r="N23" i="27" s="1"/>
  <c r="O27" i="27"/>
  <c r="N27" i="27" s="1"/>
  <c r="O32" i="27"/>
  <c r="N32" i="27" s="1"/>
  <c r="O33" i="27"/>
  <c r="N33" i="27" s="1"/>
  <c r="O12" i="42" l="1"/>
  <c r="N12" i="42" s="1" a="1"/>
  <c r="N12" i="42" s="1"/>
  <c r="O16" i="42"/>
  <c r="N16" i="42" s="1" a="1"/>
  <c r="N16" i="42" s="1"/>
  <c r="O28" i="42"/>
  <c r="N28" i="42" s="1" a="1"/>
  <c r="N28" i="42" s="1"/>
  <c r="O31" i="42"/>
  <c r="N31" i="42" s="1" a="1"/>
  <c r="N31" i="42" s="1"/>
  <c r="O15" i="42"/>
  <c r="N15" i="42" s="1" a="1"/>
  <c r="N15" i="42" s="1"/>
  <c r="O14" i="42"/>
  <c r="N14" i="42" s="1" a="1"/>
  <c r="N14" i="42" s="1"/>
  <c r="O36" i="42"/>
  <c r="N36" i="42" s="1" a="1"/>
  <c r="N36" i="42" s="1"/>
  <c r="O9" i="42"/>
  <c r="N9" i="42" s="1" a="1"/>
  <c r="N9" i="42" s="1"/>
  <c r="O68" i="42"/>
  <c r="N68" i="42" s="1" a="1"/>
  <c r="N68" i="42" s="1"/>
  <c r="O56" i="33" l="1"/>
  <c r="N56" i="33" s="1" a="1"/>
  <c r="N56" i="33" s="1"/>
  <c r="O66" i="33"/>
  <c r="N66" i="33" s="1" a="1"/>
  <c r="N66" i="33" s="1"/>
  <c r="O45" i="33"/>
  <c r="N45" i="33" s="1" a="1"/>
  <c r="N45" i="33" s="1"/>
  <c r="O82" i="33"/>
  <c r="N82" i="33" s="1" a="1"/>
  <c r="N82" i="33" s="1"/>
  <c r="O33" i="33"/>
  <c r="N33" i="33" s="1" a="1"/>
  <c r="N33" i="33" s="1"/>
  <c r="O2" i="33" l="1"/>
  <c r="N2" i="33" s="1" a="1"/>
  <c r="N2" i="33" s="1"/>
  <c r="O6" i="33"/>
  <c r="N6" i="33" s="1" a="1"/>
  <c r="N6" i="33" s="1"/>
  <c r="O72" i="33"/>
  <c r="N72" i="33" s="1" a="1"/>
  <c r="N72" i="33" s="1"/>
  <c r="O69" i="33"/>
  <c r="N69" i="33" s="1" a="1"/>
  <c r="N69" i="33" s="1"/>
  <c r="O5" i="33"/>
  <c r="N5" i="33" s="1" a="1"/>
  <c r="N5" i="33" s="1"/>
  <c r="O15" i="33"/>
  <c r="N15" i="33" s="1" a="1"/>
  <c r="N15" i="33" s="1"/>
  <c r="O5" i="42" l="1"/>
  <c r="N5" i="42" s="1" a="1"/>
  <c r="N5" i="42" s="1"/>
  <c r="O7" i="42"/>
  <c r="N7" i="42" s="1" a="1"/>
  <c r="N7" i="42" s="1"/>
  <c r="O24" i="42"/>
  <c r="N24" i="42" s="1" a="1"/>
  <c r="N24" i="42" s="1"/>
  <c r="O17" i="42"/>
  <c r="N17" i="42" s="1" a="1"/>
  <c r="N17" i="42" s="1"/>
  <c r="O54" i="42"/>
  <c r="N54" i="42" s="1" a="1"/>
  <c r="N54" i="42" s="1"/>
  <c r="O2" i="49" l="1"/>
  <c r="N2" i="49" s="1" a="1"/>
  <c r="N2" i="49" s="1"/>
  <c r="O15" i="49"/>
  <c r="N15" i="49" s="1" a="1"/>
  <c r="N15" i="49" s="1"/>
  <c r="O16" i="49"/>
  <c r="N16" i="49" s="1" a="1"/>
  <c r="N16" i="49" s="1"/>
  <c r="O5" i="49"/>
  <c r="N5" i="49" s="1" a="1"/>
  <c r="N5" i="49" s="1"/>
  <c r="O3" i="49"/>
  <c r="N3" i="49" s="1" a="1"/>
  <c r="N3" i="49" s="1"/>
  <c r="O22" i="49"/>
  <c r="N22" i="49" s="1" a="1"/>
  <c r="N22" i="49" s="1"/>
  <c r="O4" i="49"/>
  <c r="N4" i="49" s="1" a="1"/>
  <c r="N4" i="49" s="1"/>
  <c r="O12" i="49"/>
  <c r="N12" i="49" s="1" a="1"/>
  <c r="N12" i="49" s="1"/>
  <c r="O6" i="49"/>
  <c r="N6" i="49" s="1" a="1"/>
  <c r="N6" i="49" s="1"/>
  <c r="O8" i="49"/>
  <c r="N8" i="49" s="1" a="1"/>
  <c r="N8" i="49" s="1"/>
  <c r="O10" i="49"/>
  <c r="N10" i="49" s="1" a="1"/>
  <c r="N10" i="49" s="1"/>
  <c r="O14" i="49"/>
  <c r="N14" i="49" s="1" a="1"/>
  <c r="N14" i="49" s="1"/>
  <c r="O13" i="49"/>
  <c r="N13" i="49" s="1" a="1"/>
  <c r="N13" i="49" s="1"/>
  <c r="N32" i="30" l="1"/>
  <c r="O9" i="49" l="1"/>
  <c r="N9" i="49" s="1" a="1"/>
  <c r="N9" i="49" s="1"/>
  <c r="O17" i="49"/>
  <c r="N17" i="49" s="1" a="1"/>
  <c r="N17" i="49" s="1"/>
  <c r="O7" i="49"/>
  <c r="N7" i="49" s="1" a="1"/>
  <c r="N7" i="49" s="1"/>
  <c r="O9" i="48"/>
  <c r="N9" i="48" s="1" a="1"/>
  <c r="N9" i="48" s="1"/>
  <c r="O14" i="48"/>
  <c r="N14" i="48" s="1" a="1"/>
  <c r="N14" i="48" s="1"/>
  <c r="O5" i="48"/>
  <c r="N5" i="48" s="1" a="1"/>
  <c r="N5" i="48" s="1"/>
  <c r="O19" i="48"/>
  <c r="N19" i="48" s="1" a="1"/>
  <c r="N19" i="48" s="1"/>
  <c r="O12" i="48"/>
  <c r="N12" i="48" s="1" a="1"/>
  <c r="N12" i="48" s="1"/>
  <c r="O25" i="48"/>
  <c r="N25" i="48" s="1" a="1"/>
  <c r="N25" i="48" s="1"/>
  <c r="O4" i="48"/>
  <c r="N4" i="48" s="1" a="1"/>
  <c r="N4" i="48" s="1"/>
  <c r="O8" i="48"/>
  <c r="N8" i="48" s="1" a="1"/>
  <c r="N8" i="48" s="1"/>
  <c r="O13" i="48"/>
  <c r="N13" i="48" s="1" a="1"/>
  <c r="N13" i="48" s="1"/>
  <c r="O2" i="48"/>
  <c r="N2" i="48" s="1" a="1"/>
  <c r="N2" i="48" s="1"/>
  <c r="O10" i="48"/>
  <c r="N10" i="48" s="1" a="1"/>
  <c r="N10" i="48" s="1"/>
  <c r="O15" i="48"/>
  <c r="N15" i="48" s="1" a="1"/>
  <c r="N15" i="48" s="1"/>
  <c r="O6" i="48"/>
  <c r="N6" i="48" s="1" a="1"/>
  <c r="N6" i="48" s="1"/>
  <c r="O7" i="48"/>
  <c r="N7" i="48" s="1" a="1"/>
  <c r="N7" i="48" s="1"/>
  <c r="O11" i="48"/>
  <c r="N11" i="48" s="1" a="1"/>
  <c r="N11" i="48" s="1"/>
  <c r="O3" i="48"/>
  <c r="N3" i="48" s="1" a="1"/>
  <c r="N3" i="48" s="1"/>
  <c r="N3" i="45" a="1"/>
  <c r="N3" i="45" s="1"/>
  <c r="N9" i="45" a="1"/>
  <c r="N9" i="45" s="1"/>
  <c r="N28" i="45" a="1"/>
  <c r="N28" i="45" s="1"/>
  <c r="N6" i="45" a="1"/>
  <c r="N6" i="45" s="1"/>
  <c r="N20" i="45" a="1"/>
  <c r="N20" i="45" s="1"/>
  <c r="N30" i="45" a="1"/>
  <c r="N30" i="45" s="1"/>
  <c r="N12" i="45" a="1"/>
  <c r="N12" i="45" s="1"/>
  <c r="N4" i="45" a="1"/>
  <c r="N4" i="45" s="1"/>
  <c r="N13" i="45" a="1"/>
  <c r="N13" i="45" s="1"/>
  <c r="N10" i="45" a="1"/>
  <c r="N10" i="45" s="1"/>
  <c r="N29" i="45" a="1"/>
  <c r="N29" i="45" s="1"/>
  <c r="N2" i="45" a="1"/>
  <c r="N2" i="45" s="1"/>
  <c r="N16" i="45" a="1"/>
  <c r="N16" i="45" s="1"/>
  <c r="N14" i="45" a="1"/>
  <c r="N14" i="45" s="1"/>
  <c r="N24" i="45" a="1"/>
  <c r="N24" i="45" s="1"/>
  <c r="N5" i="45" a="1"/>
  <c r="N5" i="45" s="1"/>
  <c r="N7" i="45" a="1"/>
  <c r="N7" i="45" s="1"/>
  <c r="N19" i="45" a="1"/>
  <c r="N19" i="45" s="1"/>
  <c r="N8" i="45" a="1"/>
  <c r="N8" i="45" s="1"/>
  <c r="N11" i="45" a="1"/>
  <c r="N11" i="45" s="1"/>
  <c r="O4" i="44"/>
  <c r="N4" i="44" s="1" a="1"/>
  <c r="N4" i="44" s="1"/>
  <c r="O8" i="44"/>
  <c r="N8" i="44" s="1" a="1"/>
  <c r="N8" i="44" s="1"/>
  <c r="O11" i="44"/>
  <c r="N11" i="44" s="1" a="1"/>
  <c r="N11" i="44" s="1"/>
  <c r="O12" i="44"/>
  <c r="N12" i="44" s="1" a="1"/>
  <c r="N12" i="44" s="1"/>
  <c r="O5" i="44"/>
  <c r="N5" i="44" s="1" a="1"/>
  <c r="N5" i="44" s="1"/>
  <c r="O3" i="44"/>
  <c r="N3" i="44" s="1" a="1"/>
  <c r="N3" i="44" s="1"/>
  <c r="O25" i="44"/>
  <c r="N25" i="44" s="1" a="1"/>
  <c r="N25" i="44" s="1"/>
  <c r="O2" i="44"/>
  <c r="N2" i="44" s="1" a="1"/>
  <c r="N2" i="44" s="1"/>
  <c r="O17" i="44"/>
  <c r="N17" i="44" s="1" a="1"/>
  <c r="N17" i="44" s="1"/>
  <c r="O18" i="44"/>
  <c r="N18" i="44" s="1" a="1"/>
  <c r="N18" i="44" s="1"/>
  <c r="O24" i="44"/>
  <c r="N24" i="44" s="1" a="1"/>
  <c r="N24" i="44" s="1"/>
  <c r="O6" i="44"/>
  <c r="N6" i="44" s="1" a="1"/>
  <c r="N6" i="44" s="1"/>
  <c r="O10" i="44"/>
  <c r="N10" i="44" s="1" a="1"/>
  <c r="N10" i="44" s="1"/>
  <c r="O7" i="44"/>
  <c r="N7" i="44" s="1" a="1"/>
  <c r="N7" i="44" s="1"/>
  <c r="O69" i="42"/>
  <c r="N69" i="42" s="1" a="1"/>
  <c r="N69" i="42" s="1"/>
  <c r="O26" i="42"/>
  <c r="N26" i="42" s="1" a="1"/>
  <c r="N26" i="42" s="1"/>
  <c r="O53" i="42"/>
  <c r="N53" i="42" s="1" a="1"/>
  <c r="N53" i="42" s="1"/>
  <c r="O43" i="42"/>
  <c r="N43" i="42" s="1" a="1"/>
  <c r="N43" i="42" s="1"/>
  <c r="O2" i="42"/>
  <c r="N2" i="42" s="1" a="1"/>
  <c r="N2" i="42" s="1"/>
  <c r="O29" i="42"/>
  <c r="N29" i="42" s="1" a="1"/>
  <c r="N29" i="42" s="1"/>
  <c r="O66" i="42"/>
  <c r="N66" i="42" s="1" a="1"/>
  <c r="N66" i="42" s="1"/>
  <c r="O25" i="42"/>
  <c r="N25" i="42" s="1" a="1"/>
  <c r="N25" i="42" s="1"/>
  <c r="O30" i="42"/>
  <c r="N30" i="42" s="1" a="1"/>
  <c r="N30" i="42" s="1"/>
  <c r="O19" i="42"/>
  <c r="N19" i="42" s="1" a="1"/>
  <c r="N19" i="42" s="1"/>
  <c r="O20" i="42"/>
  <c r="N20" i="42" s="1" a="1"/>
  <c r="N20" i="42" s="1"/>
  <c r="O32" i="42"/>
  <c r="N32" i="42" s="1" a="1"/>
  <c r="N32" i="42" s="1"/>
  <c r="O51" i="42"/>
  <c r="N51" i="42" s="1" a="1"/>
  <c r="N51" i="42" s="1"/>
  <c r="O23" i="42"/>
  <c r="N23" i="42" s="1" a="1"/>
  <c r="N23" i="42" s="1"/>
  <c r="O64" i="42"/>
  <c r="N64" i="42" s="1" a="1"/>
  <c r="N64" i="42" s="1"/>
  <c r="O41" i="42"/>
  <c r="N41" i="42" s="1" a="1"/>
  <c r="N41" i="42" s="1"/>
  <c r="O40" i="42"/>
  <c r="N40" i="42" s="1" a="1"/>
  <c r="N40" i="42" s="1"/>
  <c r="O18" i="42"/>
  <c r="N18" i="42" s="1" a="1"/>
  <c r="N18" i="42" s="1"/>
  <c r="O63" i="42"/>
  <c r="N63" i="42" s="1" a="1"/>
  <c r="N63" i="42" s="1"/>
  <c r="O4" i="42"/>
  <c r="N4" i="42" s="1" a="1"/>
  <c r="N4" i="42" s="1"/>
  <c r="O35" i="42"/>
  <c r="N35" i="42" s="1" a="1"/>
  <c r="N35" i="42" s="1"/>
  <c r="O52" i="42"/>
  <c r="N52" i="42" s="1" a="1"/>
  <c r="N52" i="42" s="1"/>
  <c r="O50" i="42"/>
  <c r="N50" i="42" s="1" a="1"/>
  <c r="N50" i="42" s="1"/>
  <c r="O42" i="42"/>
  <c r="N42" i="42" s="1" a="1"/>
  <c r="N42" i="42" s="1"/>
  <c r="O11" i="42"/>
  <c r="N11" i="42" s="1" a="1"/>
  <c r="N11" i="42" s="1"/>
  <c r="O65" i="42"/>
  <c r="N65" i="42" s="1" a="1"/>
  <c r="N65" i="42" s="1"/>
  <c r="O6" i="42"/>
  <c r="N6" i="42" s="1" a="1"/>
  <c r="N6" i="42" s="1"/>
  <c r="O3" i="42"/>
  <c r="N3" i="42" s="1" a="1"/>
  <c r="N3" i="42" s="1"/>
  <c r="O13" i="42"/>
  <c r="N13" i="42" s="1" a="1"/>
  <c r="N13" i="42" s="1"/>
  <c r="O67" i="42"/>
  <c r="N67" i="42" s="1" a="1"/>
  <c r="N67" i="42" s="1"/>
  <c r="O27" i="42"/>
  <c r="N27" i="42" s="1" a="1"/>
  <c r="N27" i="42" s="1"/>
  <c r="O44" i="42"/>
  <c r="N44" i="42" s="1" a="1"/>
  <c r="N44" i="42" s="1"/>
  <c r="O10" i="42"/>
  <c r="N10" i="42" s="1" a="1"/>
  <c r="N10" i="42" s="1"/>
  <c r="O8" i="42"/>
  <c r="N8" i="42" s="1" a="1"/>
  <c r="N8" i="42" s="1"/>
  <c r="O38" i="40" l="1"/>
  <c r="N38" i="40" s="1" a="1"/>
  <c r="N38" i="40" s="1"/>
  <c r="O5" i="40"/>
  <c r="N5" i="40" s="1" a="1"/>
  <c r="N5" i="40" s="1"/>
  <c r="O18" i="40"/>
  <c r="N18" i="40" s="1" a="1"/>
  <c r="N18" i="40" s="1"/>
  <c r="O19" i="40"/>
  <c r="N19" i="40" s="1" a="1"/>
  <c r="N19" i="40" s="1"/>
  <c r="O26" i="40"/>
  <c r="N26" i="40" s="1" a="1"/>
  <c r="N26" i="40" s="1"/>
  <c r="O4" i="40"/>
  <c r="N4" i="40" s="1" a="1"/>
  <c r="N4" i="40" s="1"/>
  <c r="O8" i="40"/>
  <c r="N8" i="40" s="1" a="1"/>
  <c r="N8" i="40" s="1"/>
  <c r="O3" i="40"/>
  <c r="N3" i="40" s="1" a="1"/>
  <c r="N3" i="40" s="1"/>
  <c r="O37" i="40"/>
  <c r="N37" i="40" s="1" a="1"/>
  <c r="N37" i="40" s="1"/>
  <c r="O28" i="40"/>
  <c r="N28" i="40" s="1" a="1"/>
  <c r="N28" i="40" s="1"/>
  <c r="O7" i="40"/>
  <c r="N7" i="40" s="1" a="1"/>
  <c r="N7" i="40" s="1"/>
  <c r="O29" i="40"/>
  <c r="N29" i="40" s="1" a="1"/>
  <c r="N29" i="40" s="1"/>
  <c r="O14" i="40"/>
  <c r="N14" i="40" s="1" a="1"/>
  <c r="N14" i="40" s="1"/>
  <c r="O6" i="40"/>
  <c r="N6" i="40" s="1" a="1"/>
  <c r="N6" i="40" s="1"/>
  <c r="O23" i="40"/>
  <c r="N23" i="40" s="1" a="1"/>
  <c r="N23" i="40" s="1"/>
  <c r="O17" i="40"/>
  <c r="N17" i="40" s="1" a="1"/>
  <c r="N17" i="40" s="1"/>
  <c r="O10" i="40"/>
  <c r="N10" i="40" s="1" a="1"/>
  <c r="N10" i="40" s="1"/>
  <c r="O33" i="40"/>
  <c r="N33" i="40" s="1" a="1"/>
  <c r="N33" i="40" s="1"/>
  <c r="O9" i="40"/>
  <c r="N9" i="40" s="1" a="1"/>
  <c r="N9" i="40" s="1"/>
  <c r="O2" i="40"/>
  <c r="N2" i="40" s="1" a="1"/>
  <c r="N2" i="40" s="1"/>
  <c r="O12" i="40"/>
  <c r="N12" i="40" s="1" a="1"/>
  <c r="N12" i="40" s="1"/>
  <c r="O16" i="40"/>
  <c r="N16" i="40" s="1" a="1"/>
  <c r="N16" i="40" s="1"/>
  <c r="O11" i="40"/>
  <c r="N11" i="40" s="1" a="1"/>
  <c r="N11" i="40" s="1"/>
  <c r="O27" i="40"/>
  <c r="N27" i="40" s="1" a="1"/>
  <c r="N27" i="40" s="1"/>
  <c r="O13" i="40"/>
  <c r="N13" i="40" s="1" a="1"/>
  <c r="N13" i="40" s="1"/>
  <c r="O15" i="40"/>
  <c r="N15" i="40" s="1" a="1"/>
  <c r="N15" i="40" s="1"/>
  <c r="N27" i="35" l="1"/>
  <c r="M27" i="35" s="1" a="1"/>
  <c r="M27" i="35" s="1"/>
  <c r="N11" i="35"/>
  <c r="M11" i="35" s="1" a="1"/>
  <c r="M11" i="35" s="1"/>
  <c r="N19" i="35"/>
  <c r="M19" i="35" s="1" a="1"/>
  <c r="M19" i="35" s="1"/>
  <c r="N14" i="35"/>
  <c r="M14" i="35" s="1" a="1"/>
  <c r="M14" i="35" s="1"/>
  <c r="N13" i="35"/>
  <c r="M13" i="35" s="1" a="1"/>
  <c r="M13" i="35" s="1"/>
  <c r="N20" i="35"/>
  <c r="M20" i="35" s="1" a="1"/>
  <c r="M20" i="35" s="1"/>
  <c r="N28" i="35"/>
  <c r="M28" i="35" s="1" a="1"/>
  <c r="M28" i="35" s="1"/>
  <c r="N3" i="35"/>
  <c r="M3" i="35" s="1" a="1"/>
  <c r="M3" i="35" s="1"/>
  <c r="N8" i="35"/>
  <c r="M8" i="35" s="1" a="1"/>
  <c r="M8" i="35" s="1"/>
  <c r="N22" i="35"/>
  <c r="M22" i="35" s="1" a="1"/>
  <c r="M22" i="35" s="1"/>
  <c r="N10" i="35"/>
  <c r="M10" i="35" s="1" a="1"/>
  <c r="M10" i="35" s="1"/>
  <c r="N30" i="35"/>
  <c r="M30" i="35" s="1" a="1"/>
  <c r="M30" i="35" s="1"/>
  <c r="N17" i="35"/>
  <c r="M17" i="35" s="1" a="1"/>
  <c r="M17" i="35" s="1"/>
  <c r="N23" i="35"/>
  <c r="M23" i="35" s="1" a="1"/>
  <c r="M23" i="35" s="1"/>
  <c r="N4" i="35"/>
  <c r="M4" i="35" s="1" a="1"/>
  <c r="M4" i="35" s="1"/>
  <c r="N2" i="35"/>
  <c r="M2" i="35" s="1" a="1"/>
  <c r="M2" i="35" s="1"/>
  <c r="N12" i="35"/>
  <c r="M12" i="35" s="1" a="1"/>
  <c r="M12" i="35" s="1"/>
  <c r="N26" i="35"/>
  <c r="M26" i="35" s="1" a="1"/>
  <c r="M26" i="35" s="1"/>
  <c r="N6" i="35"/>
  <c r="M6" i="35" s="1" a="1"/>
  <c r="M6" i="35" s="1"/>
  <c r="N15" i="35"/>
  <c r="M15" i="35" s="1" a="1"/>
  <c r="M15" i="35" s="1"/>
  <c r="N25" i="35"/>
  <c r="M25" i="35" s="1" a="1"/>
  <c r="M25" i="35" s="1"/>
  <c r="N9" i="35"/>
  <c r="M9" i="35" s="1" a="1"/>
  <c r="M9" i="35" s="1"/>
  <c r="N7" i="35"/>
  <c r="M7" i="35" s="1" a="1"/>
  <c r="M7" i="35" s="1"/>
  <c r="N16" i="35"/>
  <c r="M16" i="35" s="1" a="1"/>
  <c r="M16" i="35" s="1"/>
  <c r="N24" i="35"/>
  <c r="M24" i="35" s="1" a="1"/>
  <c r="M24" i="35" s="1"/>
  <c r="N29" i="35"/>
  <c r="M29" i="35" s="1" a="1"/>
  <c r="M29" i="35" s="1"/>
  <c r="N5" i="35"/>
  <c r="M5" i="35" s="1" a="1"/>
  <c r="M5" i="35" s="1"/>
  <c r="N46" i="34"/>
  <c r="M46" i="34" s="1" a="1"/>
  <c r="M46" i="34" s="1"/>
  <c r="N78" i="34"/>
  <c r="M78" i="34" s="1" a="1"/>
  <c r="M78" i="34" s="1"/>
  <c r="N52" i="34"/>
  <c r="M52" i="34" s="1" a="1"/>
  <c r="M52" i="34" s="1"/>
  <c r="N70" i="34"/>
  <c r="M70" i="34" s="1" a="1"/>
  <c r="M70" i="34" s="1"/>
  <c r="N47" i="34"/>
  <c r="M47" i="34" s="1" a="1"/>
  <c r="M47" i="34" s="1"/>
  <c r="N75" i="34"/>
  <c r="M75" i="34" s="1" a="1"/>
  <c r="M75" i="34" s="1"/>
  <c r="N55" i="34"/>
  <c r="M55" i="34" s="1" a="1"/>
  <c r="M55" i="34" s="1"/>
  <c r="N61" i="34"/>
  <c r="M61" i="34" s="1" a="1"/>
  <c r="M61" i="34" s="1"/>
  <c r="N79" i="34"/>
  <c r="M79" i="34" s="1" a="1"/>
  <c r="M79" i="34" s="1"/>
  <c r="N72" i="34"/>
  <c r="M72" i="34" s="1" a="1"/>
  <c r="M72" i="34" s="1"/>
  <c r="N15" i="34"/>
  <c r="M15" i="34" s="1" a="1"/>
  <c r="M15" i="34" s="1"/>
  <c r="N81" i="34"/>
  <c r="M81" i="34" s="1" a="1"/>
  <c r="M81" i="34" s="1"/>
  <c r="N80" i="34"/>
  <c r="M80" i="34" s="1" a="1"/>
  <c r="M80" i="34" s="1"/>
  <c r="N32" i="34"/>
  <c r="M32" i="34" s="1" a="1"/>
  <c r="M32" i="34" s="1"/>
  <c r="N69" i="34"/>
  <c r="M69" i="34" s="1" a="1"/>
  <c r="M69" i="34" s="1"/>
  <c r="N33" i="34"/>
  <c r="M33" i="34" s="1" a="1"/>
  <c r="M33" i="34" s="1"/>
  <c r="N3" i="34"/>
  <c r="M3" i="34" s="1" a="1"/>
  <c r="M3" i="34" s="1"/>
  <c r="N39" i="34"/>
  <c r="M39" i="34" s="1" a="1"/>
  <c r="M39" i="34" s="1"/>
  <c r="N6" i="34"/>
  <c r="M6" i="34" s="1" a="1"/>
  <c r="M6" i="34" s="1"/>
  <c r="N17" i="34"/>
  <c r="M17" i="34" s="1" a="1"/>
  <c r="M17" i="34" s="1"/>
  <c r="N24" i="34"/>
  <c r="M24" i="34" s="1" a="1"/>
  <c r="M24" i="34" s="1"/>
  <c r="N76" i="34"/>
  <c r="M76" i="34" s="1" a="1"/>
  <c r="M76" i="34" s="1"/>
  <c r="N18" i="34"/>
  <c r="M18" i="34" s="1" a="1"/>
  <c r="M18" i="34" s="1"/>
  <c r="N74" i="34"/>
  <c r="M74" i="34" s="1" a="1"/>
  <c r="M74" i="34" s="1"/>
  <c r="N56" i="34"/>
  <c r="M56" i="34" s="1" a="1"/>
  <c r="M56" i="34" s="1"/>
  <c r="N41" i="34"/>
  <c r="M41" i="34" s="1" a="1"/>
  <c r="M41" i="34" s="1"/>
  <c r="N4" i="34"/>
  <c r="M4" i="34" s="1" a="1"/>
  <c r="M4" i="34" s="1"/>
  <c r="N43" i="34"/>
  <c r="M43" i="34" s="1" a="1"/>
  <c r="M43" i="34" s="1"/>
  <c r="N16" i="34"/>
  <c r="M16" i="34" s="1" a="1"/>
  <c r="M16" i="34" s="1"/>
  <c r="N12" i="34"/>
  <c r="M12" i="34" s="1" a="1"/>
  <c r="M12" i="34" s="1"/>
  <c r="N42" i="34"/>
  <c r="M42" i="34" s="1" a="1"/>
  <c r="M42" i="34" s="1"/>
  <c r="N49" i="34"/>
  <c r="M49" i="34" s="1" a="1"/>
  <c r="M49" i="34" s="1"/>
  <c r="N7" i="34"/>
  <c r="M7" i="34" s="1" a="1"/>
  <c r="M7" i="34" s="1"/>
  <c r="N22" i="34"/>
  <c r="M22" i="34" s="1" a="1"/>
  <c r="M22" i="34" s="1"/>
  <c r="N20" i="34"/>
  <c r="M20" i="34" s="1" a="1"/>
  <c r="M20" i="34" s="1"/>
  <c r="N31" i="34"/>
  <c r="M31" i="34" s="1" a="1"/>
  <c r="M31" i="34" s="1"/>
  <c r="N51" i="34"/>
  <c r="M51" i="34" s="1" a="1"/>
  <c r="M51" i="34" s="1"/>
  <c r="N44" i="34"/>
  <c r="M44" i="34" s="1" a="1"/>
  <c r="M44" i="34" s="1"/>
  <c r="N53" i="34"/>
  <c r="M53" i="34" s="1" a="1"/>
  <c r="M53" i="34" s="1"/>
  <c r="N68" i="34"/>
  <c r="M68" i="34" s="1" a="1"/>
  <c r="M68" i="34" s="1"/>
  <c r="N34" i="34"/>
  <c r="M34" i="34" s="1" a="1"/>
  <c r="M34" i="34" s="1"/>
  <c r="N5" i="34"/>
  <c r="M5" i="34" s="1" a="1"/>
  <c r="M5" i="34" s="1"/>
  <c r="N21" i="34"/>
  <c r="M21" i="34" s="1" a="1"/>
  <c r="M21" i="34" s="1"/>
  <c r="N26" i="34"/>
  <c r="M26" i="34" s="1" a="1"/>
  <c r="M26" i="34" s="1"/>
  <c r="N62" i="34"/>
  <c r="M62" i="34" s="1" a="1"/>
  <c r="M62" i="34" s="1"/>
  <c r="N23" i="34"/>
  <c r="M23" i="34" s="1" a="1"/>
  <c r="M23" i="34" s="1"/>
  <c r="N25" i="34"/>
  <c r="M25" i="34" s="1" a="1"/>
  <c r="M25" i="34" s="1"/>
  <c r="N28" i="34"/>
  <c r="M28" i="34" s="1" a="1"/>
  <c r="M28" i="34" s="1"/>
  <c r="N27" i="34"/>
  <c r="M27" i="34" s="1" a="1"/>
  <c r="M27" i="34" s="1"/>
  <c r="N36" i="34"/>
  <c r="M36" i="34" s="1" a="1"/>
  <c r="M36" i="34" s="1"/>
  <c r="N50" i="34"/>
  <c r="M50" i="34" s="1" a="1"/>
  <c r="M50" i="34" s="1"/>
  <c r="N13" i="34"/>
  <c r="M13" i="34" s="1" a="1"/>
  <c r="M13" i="34" s="1"/>
  <c r="N29" i="34"/>
  <c r="M29" i="34" s="1" a="1"/>
  <c r="M29" i="34" s="1"/>
  <c r="N64" i="34"/>
  <c r="M64" i="34" s="1" a="1"/>
  <c r="M64" i="34" s="1"/>
  <c r="N30" i="34"/>
  <c r="M30" i="34" s="1" a="1"/>
  <c r="M30" i="34" s="1"/>
  <c r="N10" i="34"/>
  <c r="M10" i="34" s="1" a="1"/>
  <c r="M10" i="34" s="1"/>
  <c r="O70" i="33"/>
  <c r="N70" i="33" s="1" a="1"/>
  <c r="N70" i="33" s="1"/>
  <c r="O68" i="33"/>
  <c r="N68" i="33" s="1" a="1"/>
  <c r="N68" i="33" s="1"/>
  <c r="O67" i="33"/>
  <c r="N67" i="33" s="1" a="1"/>
  <c r="N67" i="33" s="1"/>
  <c r="O26" i="33"/>
  <c r="N26" i="33" s="1" a="1"/>
  <c r="N26" i="33" s="1"/>
  <c r="O58" i="33"/>
  <c r="N58" i="33" s="1" a="1"/>
  <c r="N58" i="33" s="1"/>
  <c r="O49" i="33"/>
  <c r="N49" i="33" s="1" a="1"/>
  <c r="N49" i="33" s="1"/>
  <c r="O80" i="33"/>
  <c r="N80" i="33" s="1" a="1"/>
  <c r="N80" i="33" s="1"/>
  <c r="O86" i="33"/>
  <c r="N86" i="33" s="1" a="1"/>
  <c r="N86" i="33" s="1"/>
  <c r="O89" i="33"/>
  <c r="N89" i="33" s="1" a="1"/>
  <c r="N89" i="33" s="1"/>
  <c r="O22" i="33"/>
  <c r="N22" i="33" s="1" a="1"/>
  <c r="N22" i="33" s="1"/>
  <c r="O71" i="33"/>
  <c r="N71" i="33" s="1" a="1"/>
  <c r="N71" i="33" s="1"/>
  <c r="O3" i="33"/>
  <c r="N3" i="33" s="1" a="1"/>
  <c r="N3" i="33" s="1"/>
  <c r="O88" i="33"/>
  <c r="N88" i="33" s="1" a="1"/>
  <c r="N88" i="33" s="1"/>
  <c r="O29" i="33"/>
  <c r="N29" i="33" s="1" a="1"/>
  <c r="N29" i="33" s="1"/>
  <c r="O7" i="33"/>
  <c r="N7" i="33" s="1" a="1"/>
  <c r="N7" i="33" s="1"/>
  <c r="O20" i="33"/>
  <c r="N20" i="33" s="1" a="1"/>
  <c r="N20" i="33" s="1"/>
  <c r="O43" i="33"/>
  <c r="N43" i="33" s="1" a="1"/>
  <c r="N43" i="33" s="1"/>
  <c r="O60" i="33"/>
  <c r="N60" i="33" s="1" a="1"/>
  <c r="N60" i="33" s="1"/>
  <c r="O9" i="33"/>
  <c r="N9" i="33" s="1" a="1"/>
  <c r="N9" i="33" s="1"/>
  <c r="O30" i="33"/>
  <c r="N30" i="33" s="1" a="1"/>
  <c r="N30" i="33" s="1"/>
  <c r="O12" i="33"/>
  <c r="N12" i="33" s="1" a="1"/>
  <c r="N12" i="33" s="1"/>
  <c r="O4" i="33"/>
  <c r="N4" i="33" s="1" a="1"/>
  <c r="N4" i="33" s="1"/>
  <c r="O85" i="33"/>
  <c r="N85" i="33" s="1" a="1"/>
  <c r="N85" i="33" s="1"/>
  <c r="O53" i="33"/>
  <c r="N53" i="33" s="1" a="1"/>
  <c r="N53" i="33" s="1"/>
  <c r="O37" i="33"/>
  <c r="N37" i="33" s="1" a="1"/>
  <c r="N37" i="33" s="1"/>
  <c r="O27" i="33"/>
  <c r="N27" i="33" s="1" a="1"/>
  <c r="N27" i="33" s="1"/>
  <c r="O83" i="33"/>
  <c r="N83" i="33" s="1" a="1"/>
  <c r="N83" i="33" s="1"/>
  <c r="O32" i="33"/>
  <c r="N32" i="33" s="1" a="1"/>
  <c r="N32" i="33" s="1"/>
  <c r="O84" i="33"/>
  <c r="N84" i="33" s="1" a="1"/>
  <c r="N84" i="33" s="1"/>
  <c r="O59" i="33"/>
  <c r="N59" i="33" s="1" a="1"/>
  <c r="N59" i="33" s="1"/>
  <c r="O24" i="33"/>
  <c r="N24" i="33" s="1" a="1"/>
  <c r="N24" i="33" s="1"/>
  <c r="O35" i="33"/>
  <c r="N35" i="33" s="1" a="1"/>
  <c r="N35" i="33" s="1"/>
  <c r="O23" i="33"/>
  <c r="N23" i="33" s="1" a="1"/>
  <c r="N23" i="33" s="1"/>
  <c r="O17" i="33"/>
  <c r="N17" i="33" s="1" a="1"/>
  <c r="N17" i="33" s="1"/>
  <c r="O41" i="33"/>
  <c r="N41" i="33" s="1" a="1"/>
  <c r="N41" i="33" s="1"/>
  <c r="O21" i="33"/>
  <c r="N21" i="33" s="1" a="1"/>
  <c r="N21" i="33" s="1"/>
  <c r="O16" i="33"/>
  <c r="N16" i="33" s="1" a="1"/>
  <c r="N16" i="33" s="1"/>
  <c r="O44" i="33"/>
  <c r="N44" i="33" s="1" a="1"/>
  <c r="N44" i="33" s="1"/>
  <c r="O42" i="33"/>
  <c r="N42" i="33" s="1" a="1"/>
  <c r="N42" i="33" s="1"/>
  <c r="O36" i="33"/>
  <c r="N36" i="33" s="1" a="1"/>
  <c r="N36" i="33" s="1"/>
  <c r="O34" i="33"/>
  <c r="N34" i="33" s="1" a="1"/>
  <c r="N34" i="33" s="1"/>
  <c r="O13" i="33"/>
  <c r="N13" i="33" s="1" a="1"/>
  <c r="N13" i="33" s="1"/>
  <c r="O38" i="33"/>
  <c r="N38" i="33" s="1" a="1"/>
  <c r="N38" i="33" s="1"/>
  <c r="O10" i="33"/>
  <c r="N10" i="33" s="1" a="1"/>
  <c r="N10" i="33" s="1"/>
  <c r="O50" i="33"/>
  <c r="N50" i="33" s="1" a="1"/>
  <c r="N50" i="33" s="1"/>
  <c r="O14" i="33"/>
  <c r="N14" i="33" s="1" a="1"/>
  <c r="N14" i="33" s="1"/>
  <c r="O31" i="33"/>
  <c r="N31" i="33" s="1" a="1"/>
  <c r="N31" i="33" s="1"/>
  <c r="O11" i="33"/>
  <c r="N11" i="33" s="1" a="1"/>
  <c r="N11" i="33" s="1"/>
  <c r="O8" i="33"/>
  <c r="N8" i="33" s="1" a="1"/>
  <c r="N8" i="33" s="1"/>
  <c r="O87" i="33"/>
  <c r="N87" i="33" s="1" a="1"/>
  <c r="N87" i="33" s="1"/>
  <c r="O19" i="33"/>
  <c r="N19" i="33" s="1" a="1"/>
  <c r="N19" i="33" s="1"/>
  <c r="O28" i="33"/>
  <c r="N28" i="33" s="1" a="1"/>
  <c r="N28" i="33" s="1"/>
  <c r="O57" i="33"/>
  <c r="N57" i="33" s="1" a="1"/>
  <c r="N57" i="33" s="1"/>
  <c r="O65" i="33"/>
  <c r="N65" i="33" s="1" a="1"/>
  <c r="N65" i="33" s="1"/>
  <c r="O51" i="33"/>
  <c r="N51" i="33" s="1" a="1"/>
  <c r="N51" i="33" s="1"/>
  <c r="O16" i="31" l="1"/>
  <c r="N16" i="31" s="1" a="1"/>
  <c r="N16" i="31" s="1"/>
  <c r="O11" i="31"/>
  <c r="N11" i="31" s="1" a="1"/>
  <c r="N11" i="31" s="1"/>
  <c r="O14" i="31"/>
  <c r="N14" i="31" s="1" a="1"/>
  <c r="N14" i="31" s="1"/>
  <c r="O9" i="31"/>
  <c r="N9" i="31" s="1" a="1"/>
  <c r="N9" i="31" s="1"/>
  <c r="O4" i="31"/>
  <c r="N4" i="31" s="1" a="1"/>
  <c r="N4" i="31" s="1"/>
  <c r="O5" i="31"/>
  <c r="N5" i="31" s="1" a="1"/>
  <c r="N5" i="31" s="1"/>
  <c r="O10" i="31"/>
  <c r="N10" i="31" s="1" a="1"/>
  <c r="N10" i="31" s="1"/>
  <c r="O7" i="31"/>
  <c r="N7" i="31" s="1" a="1"/>
  <c r="N7" i="31" s="1"/>
  <c r="N22" i="31" a="1"/>
  <c r="N22" i="31" s="1"/>
  <c r="O17" i="31"/>
  <c r="N17" i="31" s="1" a="1"/>
  <c r="N17" i="31" s="1"/>
  <c r="O19" i="31"/>
  <c r="N19" i="31" s="1" a="1"/>
  <c r="N19" i="31" s="1"/>
  <c r="O13" i="31"/>
  <c r="N13" i="31" s="1" a="1"/>
  <c r="N13" i="31" s="1"/>
  <c r="N20" i="31" a="1"/>
  <c r="N20" i="31" s="1"/>
  <c r="O2" i="31"/>
  <c r="N2" i="31" s="1" a="1"/>
  <c r="N2" i="31" s="1"/>
  <c r="O6" i="31"/>
  <c r="N6" i="31" s="1" a="1"/>
  <c r="N6" i="31" s="1"/>
  <c r="O3" i="31"/>
  <c r="N3" i="31" s="1" a="1"/>
  <c r="N3" i="31" s="1"/>
  <c r="O12" i="31"/>
  <c r="N12" i="31" s="1" a="1"/>
  <c r="N12" i="31" s="1"/>
  <c r="O8" i="31"/>
  <c r="N8" i="31" s="1" a="1"/>
  <c r="N8" i="31" s="1"/>
  <c r="N36" i="30" l="1"/>
  <c r="N57" i="30"/>
  <c r="N35" i="30"/>
  <c r="N42" i="30"/>
  <c r="N58" i="30"/>
  <c r="N44" i="30"/>
  <c r="N18" i="30"/>
  <c r="N20" i="30"/>
  <c r="N16" i="30"/>
  <c r="N23" i="30"/>
  <c r="N46" i="30"/>
  <c r="N59" i="30"/>
  <c r="N4" i="30"/>
  <c r="O2" i="30"/>
  <c r="N2" i="30" s="1"/>
  <c r="N45" i="30"/>
  <c r="N43" i="30"/>
  <c r="N62" i="30"/>
  <c r="N6" i="30"/>
  <c r="N49" i="30"/>
  <c r="N30" i="30"/>
  <c r="N24" i="30"/>
  <c r="N3" i="30"/>
  <c r="N34" i="30"/>
  <c r="N48" i="30"/>
  <c r="N21" i="30"/>
  <c r="N60" i="30"/>
  <c r="N11" i="30"/>
  <c r="N5" i="30"/>
  <c r="N27" i="30"/>
  <c r="N14" i="30"/>
  <c r="N7" i="30"/>
  <c r="N29" i="30"/>
  <c r="N47" i="30"/>
  <c r="N25" i="30"/>
  <c r="N13" i="30"/>
  <c r="N8" i="30"/>
  <c r="N38" i="30"/>
  <c r="N26" i="30"/>
  <c r="N33" i="30"/>
  <c r="N12" i="30"/>
  <c r="N28" i="30"/>
  <c r="N9" i="30"/>
  <c r="N10" i="30"/>
  <c r="N22" i="30"/>
  <c r="N61" i="30"/>
  <c r="N37" i="30"/>
  <c r="N19" i="30"/>
  <c r="O3" i="27"/>
  <c r="N3" i="2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<sst xmlns="http://schemas.openxmlformats.org/spreadsheetml/2006/main" count="4955" uniqueCount="584">
  <si>
    <t>Koht</t>
  </si>
  <si>
    <t>VK</t>
  </si>
  <si>
    <t>Nimi</t>
  </si>
  <si>
    <t>Klubi</t>
  </si>
  <si>
    <t>Triiton</t>
  </si>
  <si>
    <t>U-11</t>
  </si>
  <si>
    <t>TÜASK</t>
  </si>
  <si>
    <t>Nõo SK</t>
  </si>
  <si>
    <t>U-13</t>
  </si>
  <si>
    <t>U-15</t>
  </si>
  <si>
    <t>U-17</t>
  </si>
  <si>
    <t>U-19</t>
  </si>
  <si>
    <t>TSKeskus</t>
  </si>
  <si>
    <t>Rahvus</t>
  </si>
  <si>
    <t>EST</t>
  </si>
  <si>
    <t>Sünniaasta</t>
  </si>
  <si>
    <t>Oliver Puhtla</t>
  </si>
  <si>
    <t>võistluste arv</t>
  </si>
  <si>
    <t>Tondiraba SK</t>
  </si>
  <si>
    <t>Marti Joost</t>
  </si>
  <si>
    <t>Veeriku Badminton</t>
  </si>
  <si>
    <t>Emil Penner</t>
  </si>
  <si>
    <t>Marten Põder</t>
  </si>
  <si>
    <t>Kaspar Kaasik</t>
  </si>
  <si>
    <t>Andre Looskari</t>
  </si>
  <si>
    <t>Arturi Asperk</t>
  </si>
  <si>
    <t>Rando Penner</t>
  </si>
  <si>
    <t>Valge Hani</t>
  </si>
  <si>
    <t>Oskar Laanes</t>
  </si>
  <si>
    <t>Alexander Linnamägi</t>
  </si>
  <si>
    <t>Timo-Alen Prokopenko</t>
  </si>
  <si>
    <t>Iko Viik</t>
  </si>
  <si>
    <t>Hugo Neo Tobias Parts</t>
  </si>
  <si>
    <t>Ilmari Asperk</t>
  </si>
  <si>
    <t>Taaniel Mehine</t>
  </si>
  <si>
    <t>Morten Rozental</t>
  </si>
  <si>
    <t>Jõhvi SK</t>
  </si>
  <si>
    <t>Hendrik Jekimov</t>
  </si>
  <si>
    <t>Gregor Kivisaar</t>
  </si>
  <si>
    <t>Aron Ehrlich</t>
  </si>
  <si>
    <t>Priit Põder</t>
  </si>
  <si>
    <t>Henri Salum</t>
  </si>
  <si>
    <t>Mihkel Reimand</t>
  </si>
  <si>
    <t>Viiralt Salumaa</t>
  </si>
  <si>
    <t>Raimond Vaidla</t>
  </si>
  <si>
    <t>Maksim Krikuhhin</t>
  </si>
  <si>
    <t>Roland Braschinsky</t>
  </si>
  <si>
    <t>Henri Tanila</t>
  </si>
  <si>
    <t>Mattias Thomas Luhaväli</t>
  </si>
  <si>
    <t>Alfred Perv</t>
  </si>
  <si>
    <t>Tanil Rihma</t>
  </si>
  <si>
    <t>Tanel Reiljan</t>
  </si>
  <si>
    <t>Oliver Hani</t>
  </si>
  <si>
    <t>Taavi Reiljan</t>
  </si>
  <si>
    <t>Romet Uustal</t>
  </si>
  <si>
    <t>Kaspar Sorge</t>
  </si>
  <si>
    <t>Kris Käär</t>
  </si>
  <si>
    <t>Lennart Küüts</t>
  </si>
  <si>
    <t>Joonas Vapper</t>
  </si>
  <si>
    <t>Hendrik Ella</t>
  </si>
  <si>
    <t>Mihkel Tiik</t>
  </si>
  <si>
    <t>SK Fookus</t>
  </si>
  <si>
    <t>Rasmus Roogsoo</t>
  </si>
  <si>
    <t>Kevin Sulkovski</t>
  </si>
  <si>
    <t>Theodor Sinimäe</t>
  </si>
  <si>
    <t>Herman Jakob Anderson</t>
  </si>
  <si>
    <t>Kaur Mööl</t>
  </si>
  <si>
    <t>Marten Kurvits</t>
  </si>
  <si>
    <t>Oleh Kulieshov</t>
  </si>
  <si>
    <t>Gregor-Andreas Pikkamäe</t>
  </si>
  <si>
    <t>Anija Sulgpalliklubi</t>
  </si>
  <si>
    <t>Ruben Kivinurm</t>
  </si>
  <si>
    <t>Roven Nemvalts</t>
  </si>
  <si>
    <t>Rasmus Kivinurm</t>
  </si>
  <si>
    <t>Võru SK</t>
  </si>
  <si>
    <t>Ott Vabamäe</t>
  </si>
  <si>
    <t>Maru Jon Maiste</t>
  </si>
  <si>
    <t>Art Derek Lainet</t>
  </si>
  <si>
    <t>Pätrik Väliste</t>
  </si>
  <si>
    <t>Markus Raketski</t>
  </si>
  <si>
    <t>Kustas Kübar</t>
  </si>
  <si>
    <t>Romet Paas</t>
  </si>
  <si>
    <t>Roven Voldek</t>
  </si>
  <si>
    <t>Albert Leis</t>
  </si>
  <si>
    <t>Melvin Rui</t>
  </si>
  <si>
    <t>Kaspar Roletsky</t>
  </si>
  <si>
    <t>Ruben-Naatan Kubri</t>
  </si>
  <si>
    <t>Mikhail Kurs</t>
  </si>
  <si>
    <t>Rasmus Sallaste</t>
  </si>
  <si>
    <t>Johan Sirel</t>
  </si>
  <si>
    <t>Hugo Järvelt</t>
  </si>
  <si>
    <t>Harri Aldošin</t>
  </si>
  <si>
    <t>Karl Mattias Pedai</t>
  </si>
  <si>
    <t>Evor Eensalu</t>
  </si>
  <si>
    <t>Rannar Kiviste</t>
  </si>
  <si>
    <t>Rando Roosla</t>
  </si>
  <si>
    <t>Karl Erik Kompus</t>
  </si>
  <si>
    <t>Martin Pipar</t>
  </si>
  <si>
    <t>Nikita Bezsonov</t>
  </si>
  <si>
    <t>Albert Lehto</t>
  </si>
  <si>
    <t>Eke Tsirk</t>
  </si>
  <si>
    <t>Rasmus Isand</t>
  </si>
  <si>
    <t>Ruben Agan</t>
  </si>
  <si>
    <t>Lennart Reintam</t>
  </si>
  <si>
    <t>Rudolf Meus</t>
  </si>
  <si>
    <t>Ronaldo Voitka</t>
  </si>
  <si>
    <t>Kaspar Kaido Saveljev</t>
  </si>
  <si>
    <t>Raul Must SK</t>
  </si>
  <si>
    <t>Kristen Soe</t>
  </si>
  <si>
    <t>Sander Stanevitš</t>
  </si>
  <si>
    <t>Artur Aun</t>
  </si>
  <si>
    <t>Pearu Sepp</t>
  </si>
  <si>
    <t>Ranol Kähr</t>
  </si>
  <si>
    <t>Noorte GP-1 18.-19.01.25</t>
  </si>
  <si>
    <t>Jaan Liira</t>
  </si>
  <si>
    <t>Karl Juhani Saarenkunnas</t>
  </si>
  <si>
    <t>Rodion Olennikov</t>
  </si>
  <si>
    <t>Laur Markus Paal</t>
  </si>
  <si>
    <t>Kert Vilimäe</t>
  </si>
  <si>
    <t>Rasmus Kors</t>
  </si>
  <si>
    <t>Marcus Hanson</t>
  </si>
  <si>
    <t>Renor Kruus</t>
  </si>
  <si>
    <t>Andri Eit</t>
  </si>
  <si>
    <t>Roland Tellissaar</t>
  </si>
  <si>
    <t>Germo Aal</t>
  </si>
  <si>
    <t>Alexander Vikman</t>
  </si>
  <si>
    <t>Art Vallikivi</t>
  </si>
  <si>
    <t>Kristjan van de Runstraat</t>
  </si>
  <si>
    <t>Gregor-Brian Barbo</t>
  </si>
  <si>
    <t>Henri Märten Huik</t>
  </si>
  <si>
    <t>Jasper Tenso</t>
  </si>
  <si>
    <t>Elizabeth Poola</t>
  </si>
  <si>
    <t>Hede Murumaa</t>
  </si>
  <si>
    <t>Mirtel Migur</t>
  </si>
  <si>
    <t>Anett Kasela</t>
  </si>
  <si>
    <t>Alice Varres</t>
  </si>
  <si>
    <t>Maribel Prants</t>
  </si>
  <si>
    <t>Emili Murumaa</t>
  </si>
  <si>
    <t>Keiti Sild</t>
  </si>
  <si>
    <t>Kirsikka Bianka Liias</t>
  </si>
  <si>
    <t>Eliise Varres</t>
  </si>
  <si>
    <t>Loora Kask</t>
  </si>
  <si>
    <t>Margareth Sinimäe</t>
  </si>
  <si>
    <t>Sofia Kornejeva</t>
  </si>
  <si>
    <t>Ronja Täht</t>
  </si>
  <si>
    <t>Mariliis Pekkonen</t>
  </si>
  <si>
    <t>Susanna Elisabeth Laidna</t>
  </si>
  <si>
    <t>Aliise Jaal</t>
  </si>
  <si>
    <t>Mirtel Inno</t>
  </si>
  <si>
    <t>Viimsi SK</t>
  </si>
  <si>
    <t>Luisa Pärn</t>
  </si>
  <si>
    <t>Johanna Mäestu</t>
  </si>
  <si>
    <t>Elisabeth Talviste</t>
  </si>
  <si>
    <t>Säde Vanaveski</t>
  </si>
  <si>
    <t>Fööniks</t>
  </si>
  <si>
    <t>Kerli Tinno</t>
  </si>
  <si>
    <t>Margarita Turovskaja</t>
  </si>
  <si>
    <t>Sonja Oja</t>
  </si>
  <si>
    <t>Janeli Muinast</t>
  </si>
  <si>
    <t>Mia-Liis Migur</t>
  </si>
  <si>
    <t>Maria Berik</t>
  </si>
  <si>
    <t>Ellen Mai Lassi</t>
  </si>
  <si>
    <t>Liisa Külasalu</t>
  </si>
  <si>
    <t>Maria Somova</t>
  </si>
  <si>
    <t>Margaret Lips</t>
  </si>
  <si>
    <t>Liisa Tomann</t>
  </si>
  <si>
    <t>Getri Roosla</t>
  </si>
  <si>
    <t>Sandra Rikkinen</t>
  </si>
  <si>
    <t>Pärnu SK</t>
  </si>
  <si>
    <t>Kadri-Lii Tehu</t>
  </si>
  <si>
    <t>Kirke Kärner</t>
  </si>
  <si>
    <t>Helene Pähkel</t>
  </si>
  <si>
    <t>Emilia Ainso</t>
  </si>
  <si>
    <t>Kadi Hein</t>
  </si>
  <si>
    <t>Laura Mia Paal</t>
  </si>
  <si>
    <t>Maria Kornejeva</t>
  </si>
  <si>
    <t>Roosi Teino</t>
  </si>
  <si>
    <t>Jelizaveta Sazonova</t>
  </si>
  <si>
    <t>Mia Rianna Ruul</t>
  </si>
  <si>
    <t>Birten Liis Parksepp</t>
  </si>
  <si>
    <t>Kirgas Vanaveski</t>
  </si>
  <si>
    <t>Lisete Sallaste</t>
  </si>
  <si>
    <t>Eleriin Kruusa</t>
  </si>
  <si>
    <t>Evelin Galetko</t>
  </si>
  <si>
    <t>Carola Aasa</t>
  </si>
  <si>
    <t>Paula Gloria Uusküla</t>
  </si>
  <si>
    <t>Brita Marrandi</t>
  </si>
  <si>
    <t>Merily Rinaldi</t>
  </si>
  <si>
    <t>Mirell Moor</t>
  </si>
  <si>
    <t>Ericha Dolgin</t>
  </si>
  <si>
    <t>Elisabeth Filippov</t>
  </si>
  <si>
    <t>Ranely Lehtla</t>
  </si>
  <si>
    <t>Alicia Nassar</t>
  </si>
  <si>
    <t>Eliise Eller</t>
  </si>
  <si>
    <t>Emma Pedaja</t>
  </si>
  <si>
    <t>Kelly Ojamaa</t>
  </si>
  <si>
    <t>Elsa Themas</t>
  </si>
  <si>
    <t>Kelli Muinast</t>
  </si>
  <si>
    <t>Kirsika Vaidla</t>
  </si>
  <si>
    <t>Katarina Babin</t>
  </si>
  <si>
    <t>Ilona Roogsoo</t>
  </si>
  <si>
    <t>Sandra Kask</t>
  </si>
  <si>
    <t>Jasmine Äniline</t>
  </si>
  <si>
    <t>Hannele Pärn</t>
  </si>
  <si>
    <t>Grete-Liis Neemre</t>
  </si>
  <si>
    <t>Inga Dobrus</t>
  </si>
  <si>
    <t>Elli Jaal</t>
  </si>
  <si>
    <t>Kärt-Getter Rest</t>
  </si>
  <si>
    <t>Rosann Massur</t>
  </si>
  <si>
    <t>Berit Poola</t>
  </si>
  <si>
    <t>Marleen Lips</t>
  </si>
  <si>
    <t>Samantha Kajandi</t>
  </si>
  <si>
    <t>Elis Tomann</t>
  </si>
  <si>
    <t>Gerlin Unga</t>
  </si>
  <si>
    <t>Lili-Marleen Lehtla</t>
  </si>
  <si>
    <t>Kreete Mõisnik</t>
  </si>
  <si>
    <t>Annabel Marie Tamm</t>
  </si>
  <si>
    <t>Teele Peerna</t>
  </si>
  <si>
    <t>Emma-Elisabeth Känd</t>
  </si>
  <si>
    <t>Liselle Rüütli</t>
  </si>
  <si>
    <t>Lenna Mette Kadarpik</t>
  </si>
  <si>
    <t>Janeli Reimand</t>
  </si>
  <si>
    <t>Eleanora Palm</t>
  </si>
  <si>
    <t>Marite Hansar</t>
  </si>
  <si>
    <t>Anna Marleen Meos</t>
  </si>
  <si>
    <t>Laura Külasalu</t>
  </si>
  <si>
    <t>Heleri Veeleid</t>
  </si>
  <si>
    <t>Marie Raudmets</t>
  </si>
  <si>
    <t>Katariina Amelia Mättik</t>
  </si>
  <si>
    <t>Delisa Nassar</t>
  </si>
  <si>
    <t>Liise Landing</t>
  </si>
  <si>
    <t>Romili Vakk</t>
  </si>
  <si>
    <t>Emilia Šapovalova</t>
  </si>
  <si>
    <t>Annabel Mutso</t>
  </si>
  <si>
    <t>Luisa Lotta Lumikki Liias</t>
  </si>
  <si>
    <t>Grettel Luts</t>
  </si>
  <si>
    <t>Katarina Pärli</t>
  </si>
  <si>
    <t>Karolina Pintšuk</t>
  </si>
  <si>
    <t>Kaisa Liis Lepp</t>
  </si>
  <si>
    <t>Amalia Leškina</t>
  </si>
  <si>
    <t>Mirtel Mileen Möller</t>
  </si>
  <si>
    <t>Emily Luiksaar</t>
  </si>
  <si>
    <t>Loore-Lisete Kadai</t>
  </si>
  <si>
    <t>Nikita Bazyukin</t>
  </si>
  <si>
    <t>Teele Majamees</t>
  </si>
  <si>
    <t>Emma Paavel</t>
  </si>
  <si>
    <t>Mirtel Marii Keskel</t>
  </si>
  <si>
    <t>Jandra Jagomägi</t>
  </si>
  <si>
    <t>Paul Põldmaa</t>
  </si>
  <si>
    <t>Steven Kähri</t>
  </si>
  <si>
    <t>Romet Laul</t>
  </si>
  <si>
    <t>Gert Erik Välbe</t>
  </si>
  <si>
    <t>Sandro Mitrauskis</t>
  </si>
  <si>
    <t>Hiroki Yokohashi</t>
  </si>
  <si>
    <t>Samuel Tarbe</t>
  </si>
  <si>
    <t>Gert Libov</t>
  </si>
  <si>
    <t>SK BadMint</t>
  </si>
  <si>
    <t>Rhett Päll</t>
  </si>
  <si>
    <t>Kaarel Saviir</t>
  </si>
  <si>
    <t>Keven Kähri</t>
  </si>
  <si>
    <t>Risto Rajasaar</t>
  </si>
  <si>
    <t>Fred Meus</t>
  </si>
  <si>
    <t>Marti Randväli</t>
  </si>
  <si>
    <t>Sander Saviir</t>
  </si>
  <si>
    <t>Herki Sven Helme</t>
  </si>
  <si>
    <t>Hannes Rootalu</t>
  </si>
  <si>
    <t>Ralf Erik Reiman</t>
  </si>
  <si>
    <t>Otto Erik Veermets</t>
  </si>
  <si>
    <t>Tõnu Taal</t>
  </si>
  <si>
    <t>Eric Tõnissoo</t>
  </si>
  <si>
    <t>Sten-Erik Sild</t>
  </si>
  <si>
    <t>Robin Saar</t>
  </si>
  <si>
    <t>Hendrik Voor</t>
  </si>
  <si>
    <t>Kimo Viik</t>
  </si>
  <si>
    <t>Gabriella Victoria Rebane</t>
  </si>
  <si>
    <t>Marjana Zuzlova</t>
  </si>
  <si>
    <t>Kelly Galetko</t>
  </si>
  <si>
    <t>Kätlyn Vahtramäe</t>
  </si>
  <si>
    <t>Kristina Babin</t>
  </si>
  <si>
    <t>Saskia Räisa</t>
  </si>
  <si>
    <t>Maria Saluse</t>
  </si>
  <si>
    <t>Loore Teino</t>
  </si>
  <si>
    <t>Eliise Luts</t>
  </si>
  <si>
    <t>Lisandra Lääne</t>
  </si>
  <si>
    <t>Mirta Kukk</t>
  </si>
  <si>
    <t>Eha Mari Maasik</t>
  </si>
  <si>
    <t>Marta Parmasson</t>
  </si>
  <si>
    <t>Ingel Säde Gamzejev</t>
  </si>
  <si>
    <t>Mirell Nurmla</t>
  </si>
  <si>
    <t>Luisa Ley</t>
  </si>
  <si>
    <t>Anna Marii Sillandi</t>
  </si>
  <si>
    <t>Keidi Kaasma</t>
  </si>
  <si>
    <t>Grethe Look</t>
  </si>
  <si>
    <t>Greete Kiisk</t>
  </si>
  <si>
    <t>Emma Kaldoja</t>
  </si>
  <si>
    <t>Grete Raketski</t>
  </si>
  <si>
    <t>Kristina Kärkännen</t>
  </si>
  <si>
    <t>Merete Teder</t>
  </si>
  <si>
    <t>Mette Vilba</t>
  </si>
  <si>
    <t>Alicia Laško</t>
  </si>
  <si>
    <t>Marie Purge</t>
  </si>
  <si>
    <t>Laura-Liis Kale</t>
  </si>
  <si>
    <t>Kerstin Kupper</t>
  </si>
  <si>
    <t>Lisette Kähr</t>
  </si>
  <si>
    <t>Elina Kumm</t>
  </si>
  <si>
    <t>Eileen Pärsim</t>
  </si>
  <si>
    <t>Liisa Uutmann</t>
  </si>
  <si>
    <t>Mirtel Värv</t>
  </si>
  <si>
    <t>Lisandra Austa</t>
  </si>
  <si>
    <t>Miia Sillamaa</t>
  </si>
  <si>
    <t>Iti Mai Teller</t>
  </si>
  <si>
    <t>Allan Maximillian Närep</t>
  </si>
  <si>
    <t>Endrik Kalm</t>
  </si>
  <si>
    <t>Timo Rondalainen</t>
  </si>
  <si>
    <t>Konstantin Kozmin</t>
  </si>
  <si>
    <t>Mattias Piirmets</t>
  </si>
  <si>
    <t>Jako Kääpa</t>
  </si>
  <si>
    <t>Karl Jacob Rosenthal-Romet</t>
  </si>
  <si>
    <t>Joosep Kutsar</t>
  </si>
  <si>
    <t>Raul Gross</t>
  </si>
  <si>
    <t>Kaspar Vink</t>
  </si>
  <si>
    <t>Matis Lumiste</t>
  </si>
  <si>
    <t>Kristo Sõmerik</t>
  </si>
  <si>
    <t>Roland Käär</t>
  </si>
  <si>
    <t>Mairon Kask</t>
  </si>
  <si>
    <t>Henri Pahkel</t>
  </si>
  <si>
    <t>Silver Land</t>
  </si>
  <si>
    <t>Alis Arujõe</t>
  </si>
  <si>
    <t>Arabella Ilves</t>
  </si>
  <si>
    <t>Madli Tagel</t>
  </si>
  <si>
    <t>Chanel Sarapuu</t>
  </si>
  <si>
    <t>Aruküla SK</t>
  </si>
  <si>
    <t>Marta Asuja</t>
  </si>
  <si>
    <t>Meliise Tambet</t>
  </si>
  <si>
    <t>Anett Ainsar</t>
  </si>
  <si>
    <t>Rumissa-Maria Kabulov</t>
  </si>
  <si>
    <t>Miia Pukk</t>
  </si>
  <si>
    <t>Maribel Tepp</t>
  </si>
  <si>
    <t>Anastasiia Kolosok</t>
  </si>
  <si>
    <t>Ketrin Pärl</t>
  </si>
  <si>
    <t>Shujia Liu</t>
  </si>
  <si>
    <t>Sara Katriin Rohtla</t>
  </si>
  <si>
    <t>Anna Tabo</t>
  </si>
  <si>
    <t>Eliise Grettel Välbe</t>
  </si>
  <si>
    <t>FIN</t>
  </si>
  <si>
    <t>Aulis Varis</t>
  </si>
  <si>
    <t>Alvar Valli</t>
  </si>
  <si>
    <t/>
  </si>
  <si>
    <t>Ninad Hossain</t>
  </si>
  <si>
    <t>Arnav Dubey</t>
  </si>
  <si>
    <t>Jooa Salo</t>
  </si>
  <si>
    <t>Arav Dubey</t>
  </si>
  <si>
    <t>Timi Kinnunen</t>
  </si>
  <si>
    <t>Zakariya Payo</t>
  </si>
  <si>
    <t>Jesse Joas</t>
  </si>
  <si>
    <t>Roomet Mark Liiv</t>
  </si>
  <si>
    <t>Eeli Lavikainen</t>
  </si>
  <si>
    <t>LAT</t>
  </si>
  <si>
    <t>Tomass Tomašiuns</t>
  </si>
  <si>
    <t>Travis Trei</t>
  </si>
  <si>
    <t>Emil Montonen</t>
  </si>
  <si>
    <t>Kevin Paulman</t>
  </si>
  <si>
    <t>Kristofer Rammul</t>
  </si>
  <si>
    <t>Mihkel Velmet</t>
  </si>
  <si>
    <t>Johnny Joas</t>
  </si>
  <si>
    <t>Lennart Maidla</t>
  </si>
  <si>
    <t>Otto Jakob Arusoo</t>
  </si>
  <si>
    <t>Johannes Varblane</t>
  </si>
  <si>
    <t>Tauri Tammaru</t>
  </si>
  <si>
    <t>Danil Naumov</t>
  </si>
  <si>
    <t>Raiko Uutma</t>
  </si>
  <si>
    <t>Marcus Kalinin</t>
  </si>
  <si>
    <t>Topias Puhka</t>
  </si>
  <si>
    <t>Oskars Bajars</t>
  </si>
  <si>
    <t>Onni Kari</t>
  </si>
  <si>
    <t>Emil Tarbe</t>
  </si>
  <si>
    <t>Indrek Tupp</t>
  </si>
  <si>
    <t>Kaarlo Klemona</t>
  </si>
  <si>
    <t>Edvin Bergman</t>
  </si>
  <si>
    <t>Ranno Põldma</t>
  </si>
  <si>
    <t>Trevor Trei</t>
  </si>
  <si>
    <t>Tristan Lilles</t>
  </si>
  <si>
    <t>Hugo Toomingas</t>
  </si>
  <si>
    <t>Jonas Vokkolainen</t>
  </si>
  <si>
    <t>Madis Kaarli</t>
  </si>
  <si>
    <t>Johannes Tammelaan</t>
  </si>
  <si>
    <t>Isak Melleri</t>
  </si>
  <si>
    <t>Mattias Vahemaa</t>
  </si>
  <si>
    <t>Karel Põldma</t>
  </si>
  <si>
    <t>Kuuse</t>
  </si>
  <si>
    <t>Norden Pihl</t>
  </si>
  <si>
    <t>Emil Vokkolainen</t>
  </si>
  <si>
    <t>Erki Maisa</t>
  </si>
  <si>
    <t>Valto Laitinen</t>
  </si>
  <si>
    <t>Martin Peter Treialt</t>
  </si>
  <si>
    <t>Liisa Grete Rajamägi</t>
  </si>
  <si>
    <t>Nora Elisabet Uusküla</t>
  </si>
  <si>
    <t>Yifei Weng</t>
  </si>
  <si>
    <t>Oona Saarinen</t>
  </si>
  <si>
    <t>Sanvi Duggirala</t>
  </si>
  <si>
    <t>Aditri Mittal</t>
  </si>
  <si>
    <t>Kirtel Soone</t>
  </si>
  <si>
    <t>Meleri Kask</t>
  </si>
  <si>
    <t>Tuule-Mari Raav</t>
  </si>
  <si>
    <t>Mirell Kask</t>
  </si>
  <si>
    <t>Isabella Rebenko</t>
  </si>
  <si>
    <t>Mira Montonen</t>
  </si>
  <si>
    <t>Ronja Valli</t>
  </si>
  <si>
    <t>Suvi Laukkanen</t>
  </si>
  <si>
    <t>Annabel Rang</t>
  </si>
  <si>
    <t>Kruthika Vedam</t>
  </si>
  <si>
    <t>Helena Järvis</t>
  </si>
  <si>
    <t>Loore Marii Liiv</t>
  </si>
  <si>
    <t>Merit Noorma</t>
  </si>
  <si>
    <t>Marie Helene Tuisk</t>
  </si>
  <si>
    <t>Kaisa Olluk</t>
  </si>
  <si>
    <t>Maribel-Marii Leemets</t>
  </si>
  <si>
    <t>Karina Järvis</t>
  </si>
  <si>
    <t>Noora Sults</t>
  </si>
  <si>
    <t>Britten Einblau</t>
  </si>
  <si>
    <t>Cecilia Lehtinen</t>
  </si>
  <si>
    <t>Unni Parikka</t>
  </si>
  <si>
    <t>Vilma Sohlman</t>
  </si>
  <si>
    <t>Piret Sepp</t>
  </si>
  <si>
    <t>Mila Syrjänen</t>
  </si>
  <si>
    <t>Emmiina Lehtimäki</t>
  </si>
  <si>
    <t>Leni Andersson</t>
  </si>
  <si>
    <t>Louise Lietz</t>
  </si>
  <si>
    <t>Eva Sammelselg</t>
  </si>
  <si>
    <t>Vilma Tiili</t>
  </si>
  <si>
    <t>Kaisa-Reen Sepalaan</t>
  </si>
  <si>
    <t>Marija Paskotši</t>
  </si>
  <si>
    <t>Janete Tiits</t>
  </si>
  <si>
    <t>Heleri Pajuste</t>
  </si>
  <si>
    <t>Marta Vallas</t>
  </si>
  <si>
    <t>Andra Tikan</t>
  </si>
  <si>
    <t>Marili Hannilo</t>
  </si>
  <si>
    <t>Kristelle Pommer</t>
  </si>
  <si>
    <t>Brita Lynnea Jürgens</t>
  </si>
  <si>
    <t>Seela Syrjänen</t>
  </si>
  <si>
    <t>Karolin Väljari</t>
  </si>
  <si>
    <t>Oskars Bajas</t>
  </si>
  <si>
    <t>Toamss Tomašiuns</t>
  </si>
  <si>
    <t>Emil Mononen</t>
  </si>
  <si>
    <t>Yuwei Meng</t>
  </si>
  <si>
    <t>Mara Nevedomska</t>
  </si>
  <si>
    <t>Lumikki Brandt</t>
  </si>
  <si>
    <t>Karolin Tein</t>
  </si>
  <si>
    <t>Aditri Mital</t>
  </si>
  <si>
    <t>Emili Teedla</t>
  </si>
  <si>
    <t>Noorte GP-5 20.-21.09.25</t>
  </si>
  <si>
    <t>Noorte GP-3 12-13.04.25</t>
  </si>
  <si>
    <t>Noorte GP-4 10.-11.05.25</t>
  </si>
  <si>
    <t>Mikk Martin Karma</t>
  </si>
  <si>
    <t>Mark Koparev</t>
  </si>
  <si>
    <t>Aston Perv</t>
  </si>
  <si>
    <t>USTA</t>
  </si>
  <si>
    <t>Carl Raukas</t>
  </si>
  <si>
    <t>Arved Hein</t>
  </si>
  <si>
    <t>Aarne Oliver Sarapuu</t>
  </si>
  <si>
    <t>Mihkel Vink</t>
  </si>
  <si>
    <t>Joonas Isand</t>
  </si>
  <si>
    <t>Tõnis Tikk</t>
  </si>
  <si>
    <t>Lauri Oliver Lehtla</t>
  </si>
  <si>
    <t>Trevor Karjus</t>
  </si>
  <si>
    <t>Rasmus Vallimäe</t>
  </si>
  <si>
    <t>Kristjan Seepter</t>
  </si>
  <si>
    <t>Remi Suurkivi</t>
  </si>
  <si>
    <t>Evaliisa Poola</t>
  </si>
  <si>
    <t>Marta-Helena Pallon</t>
  </si>
  <si>
    <t>Eliise Mööl</t>
  </si>
  <si>
    <t>RSK Kuuse</t>
  </si>
  <si>
    <t>Kristiina Kopatš</t>
  </si>
  <si>
    <t>Katarina Parksepp</t>
  </si>
  <si>
    <t>Eva Banatovski</t>
  </si>
  <si>
    <t>Sigret Noor</t>
  </si>
  <si>
    <t>Iida-Eliisa Kallavus</t>
  </si>
  <si>
    <t>Emilia Asafov</t>
  </si>
  <si>
    <t>Lorean Indra Kavald</t>
  </si>
  <si>
    <t>Krisete Kuimets</t>
  </si>
  <si>
    <t>Noorte GP-7 06.-07.12.25</t>
  </si>
  <si>
    <t>Yegor Churkin</t>
  </si>
  <si>
    <t>Johannes Lehtinen</t>
  </si>
  <si>
    <t>Filip Paczek</t>
  </si>
  <si>
    <t>Ignas Martysius</t>
  </si>
  <si>
    <t>Julius Surgela</t>
  </si>
  <si>
    <t>Felix Gamborino</t>
  </si>
  <si>
    <t>Vakaris Puidokas</t>
  </si>
  <si>
    <t>Victor Falkelius</t>
  </si>
  <si>
    <t>Aleksander Turski</t>
  </si>
  <si>
    <t>Kasparas Drauksas</t>
  </si>
  <si>
    <t>Volodymyr Shchepa</t>
  </si>
  <si>
    <t>Yakup Yardim</t>
  </si>
  <si>
    <t>Ivar Bäckblom</t>
  </si>
  <si>
    <t>Paulius Gudaitis</t>
  </si>
  <si>
    <t>Alex Li</t>
  </si>
  <si>
    <t>Arn Steffensen</t>
  </si>
  <si>
    <t>Enes Yardim</t>
  </si>
  <si>
    <t>Igor Massalski</t>
  </si>
  <si>
    <t>Kacper Myslek</t>
  </si>
  <si>
    <t>Mykolas Jakštys</t>
  </si>
  <si>
    <t>Rodislavs Aleksejevs</t>
  </si>
  <si>
    <t>Tautvydas Bujanauskas</t>
  </si>
  <si>
    <t>Vidar Bäckblom</t>
  </si>
  <si>
    <t>Justas Rašinskas</t>
  </si>
  <si>
    <t>Arnas Molderis</t>
  </si>
  <si>
    <t>POL</t>
  </si>
  <si>
    <t>SWE</t>
  </si>
  <si>
    <t>LTU</t>
  </si>
  <si>
    <t>TUR</t>
  </si>
  <si>
    <t>UKR</t>
  </si>
  <si>
    <t>Wojciech Tertelis</t>
  </si>
  <si>
    <t>Benediktas Kuodys</t>
  </si>
  <si>
    <t>Emil Salmi</t>
  </si>
  <si>
    <t>Julian Wybierek</t>
  </si>
  <si>
    <t>Alberts Erelis</t>
  </si>
  <si>
    <t>Domantas Kuperskis</t>
  </si>
  <si>
    <t>Marats Zelenkovs</t>
  </si>
  <si>
    <t>Motiejus Brazauskas</t>
  </si>
  <si>
    <t>Fabian Vaine</t>
  </si>
  <si>
    <t>Miks Zelenkovs</t>
  </si>
  <si>
    <t>Markus Laur</t>
  </si>
  <si>
    <t>Harlis Arujõe</t>
  </si>
  <si>
    <t>MEX</t>
  </si>
  <si>
    <t>Estonian Youth Int.  Noorte GP-6     23.-25.10.25</t>
  </si>
  <si>
    <t>Klaudia Wrzesniewska</t>
  </si>
  <si>
    <t>Zeynep Deniz Kaplan</t>
  </si>
  <si>
    <t>Liepa Murauskaite</t>
  </si>
  <si>
    <t>Ula Budryte</t>
  </si>
  <si>
    <t>Natalia Karolak</t>
  </si>
  <si>
    <t>Simona Repsyte</t>
  </si>
  <si>
    <t>Luise Märss</t>
  </si>
  <si>
    <t>Liina Koolmeister</t>
  </si>
  <si>
    <t>Paula Rebaste</t>
  </si>
  <si>
    <t>Dite Kontrimaite</t>
  </si>
  <si>
    <t>Lena Paczek</t>
  </si>
  <si>
    <t>Yüksel Buglem Yavuz</t>
  </si>
  <si>
    <t>Ugne Ladygaite</t>
  </si>
  <si>
    <t>Fausta Sakalauskaite</t>
  </si>
  <si>
    <t>Sofija Alijošiute</t>
  </si>
  <si>
    <t>Joana Kazlauskaite</t>
  </si>
  <si>
    <t>Guste Savickyte</t>
  </si>
  <si>
    <t>Evilija Fomkinaite</t>
  </si>
  <si>
    <t>Vaidile Sutkaityte</t>
  </si>
  <si>
    <t>Frida Turvanen</t>
  </si>
  <si>
    <t>Raminta Ramanauskyte</t>
  </si>
  <si>
    <t>Samyuktha Santoshkumar</t>
  </si>
  <si>
    <t>Irmak Denktas</t>
  </si>
  <si>
    <t>Elif Ada Ceylan</t>
  </si>
  <si>
    <t>Beatrice Kuodyte</t>
  </si>
  <si>
    <t>Punkte 08.12.25</t>
  </si>
  <si>
    <t>Noorte GP-2 08.-09.03.25</t>
  </si>
  <si>
    <t>Kaspar Tevis</t>
  </si>
  <si>
    <t>Gregor Tõnissoo</t>
  </si>
  <si>
    <t>Joel Kaselaid</t>
  </si>
  <si>
    <t>Martin Teedla</t>
  </si>
  <si>
    <t>Oskar Tiisma</t>
  </si>
  <si>
    <t>Jarko-Revo Reinson</t>
  </si>
  <si>
    <t>Lauri Mäemees</t>
  </si>
  <si>
    <t>Reiko Koppel</t>
  </si>
  <si>
    <t>Silver Laks</t>
  </si>
  <si>
    <t>Gregor Raukas</t>
  </si>
  <si>
    <t>Rome Jürmann</t>
  </si>
  <si>
    <t>Joonatan Pärn</t>
  </si>
  <si>
    <t>Verner Vannes</t>
  </si>
  <si>
    <t>Matvei Iljin</t>
  </si>
  <si>
    <t>Henry Lucas Himberg</t>
  </si>
  <si>
    <t>Kert Saar</t>
  </si>
  <si>
    <t>Kristofer Parksepp</t>
  </si>
  <si>
    <t>Herman Kull</t>
  </si>
  <si>
    <t>Johann Päll</t>
  </si>
  <si>
    <t>Randel Leppard</t>
  </si>
  <si>
    <t>Kreete Zilensk</t>
  </si>
  <si>
    <t>Maria Slavinskaja</t>
  </si>
  <si>
    <t>Alisa Andrejeva</t>
  </si>
  <si>
    <t>Maria Zuppur</t>
  </si>
  <si>
    <t>Helmiine Juhanson</t>
  </si>
  <si>
    <t>Amanda Saarinen</t>
  </si>
  <si>
    <t>Gritt Roosla</t>
  </si>
  <si>
    <t>Karmen Joanna Kroon</t>
  </si>
  <si>
    <t>Emma Dancis</t>
  </si>
  <si>
    <t>Vivian Vannes</t>
  </si>
  <si>
    <t>Antonina Parishkura</t>
  </si>
  <si>
    <t>Adele Talviste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</si>
</sst>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0"/>
      <name val="Arial"/>
      <charset val="186"/>
    </font>
    <font>
      <b/>
      <sz val="10"/>
      <name val="Calibri"/>
      <family val="2"/>
      <charset val="186"/>
      <scheme val="minor"/>
    </font>
    <font>
      <sz val="10"/>
      <name val="Calibri"/>
      <family val="2"/>
      <charset val="186"/>
      <scheme val="minor"/>
    </font>
    <font>
      <sz val="10"/>
      <color theme="1"/>
      <name val="Calibri"/>
      <family val="2"/>
      <charset val="186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theme="1"/>
      <name val="Calibri"/>
      <family val="2"/>
      <charset val="186"/>
      <scheme val="minor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B050"/>
      <name val="Calibri"/>
      <family val="2"/>
      <scheme val="minor"/>
    </font>
    <font>
      <sz val="10"/>
      <name val="Arial"/>
      <family val="2"/>
    </font>
    <font>
      <sz val="9"/>
      <name val="Calibri"/>
      <family val="2"/>
      <scheme val="minor"/>
    </font>
    <font>
      <sz val="8"/>
      <name val="Arial"/>
      <family val="2"/>
    </font>
    <font>
      <sz val="8"/>
      <name val="Arial"/>
      <charset val="186"/>
    </font>
    <font>
      <b/>
      <sz val="10"/>
      <name val="Calibri"/>
      <family val="2"/>
      <scheme val="minor"/>
    </font>
    <font>
      <sz val="10"/>
      <name val="Calibri"/>
      <family val="2"/>
    </font>
    <font>
      <sz val="10"/>
      <color rgb="FF00B050"/>
      <name val="Calibri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62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4" fillId="0" borderId="1" xfId="0" applyFont="1" applyBorder="1" applyAlignment="1">
      <alignment horizontal="center"/>
    </xf>
    <xf numFmtId="0" fontId="14" fillId="0" borderId="1" xfId="0" applyFont="1" applyBorder="1" applyAlignment="1">
      <alignment horizontal="left"/>
    </xf>
    <xf numFmtId="0" fontId="14" fillId="0" borderId="1" xfId="0" applyFont="1" applyBorder="1" applyAlignment="1">
      <alignment horizontal="center" wrapText="1"/>
    </xf>
    <xf numFmtId="164" fontId="14" fillId="0" borderId="1" xfId="0" applyNumberFormat="1" applyFont="1" applyBorder="1" applyAlignment="1">
      <alignment horizontal="right"/>
    </xf>
    <xf numFmtId="0" fontId="1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14" fillId="0" borderId="0" xfId="0" applyFont="1" applyAlignment="1">
      <alignment horizontal="right"/>
    </xf>
    <xf numFmtId="164" fontId="15" fillId="0" borderId="1" xfId="0" applyNumberFormat="1" applyFont="1" applyBorder="1"/>
    <xf numFmtId="164" fontId="16" fillId="0" borderId="1" xfId="0" applyNumberFormat="1" applyFont="1" applyBorder="1"/>
    <xf numFmtId="164" fontId="15" fillId="0" borderId="0" xfId="0" applyNumberFormat="1" applyFont="1"/>
    <xf numFmtId="0" fontId="1" fillId="0" borderId="0" xfId="0" applyFont="1" applyAlignment="1">
      <alignment horizontal="right"/>
    </xf>
    <xf numFmtId="164" fontId="1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164" fontId="9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0" fontId="5" fillId="0" borderId="1" xfId="0" applyFont="1" applyBorder="1" applyAlignment="1">
      <alignment horizontal="right"/>
    </xf>
    <xf numFmtId="164" fontId="16" fillId="0" borderId="1" xfId="0" applyNumberFormat="1" applyFont="1" applyBorder="1" applyAlignment="1">
      <alignment horizontal="right"/>
    </xf>
    <xf numFmtId="164" fontId="5" fillId="2" borderId="1" xfId="0" applyNumberFormat="1" applyFont="1" applyFill="1" applyBorder="1" applyAlignment="1">
      <alignment horizontal="right"/>
    </xf>
    <xf numFmtId="0" fontId="5" fillId="0" borderId="1" xfId="0" applyFont="1" applyBorder="1"/>
    <xf numFmtId="164" fontId="5" fillId="0" borderId="0" xfId="0" applyNumberFormat="1" applyFont="1" applyAlignment="1">
      <alignment horizontal="right"/>
    </xf>
    <xf numFmtId="164" fontId="2" fillId="0" borderId="1" xfId="0" applyNumberFormat="1" applyFont="1" applyBorder="1" applyAlignment="1">
      <alignment horizontal="right"/>
    </xf>
    <xf numFmtId="0" fontId="14" fillId="0" borderId="1" xfId="0" applyFont="1" applyBorder="1" applyAlignment="1">
      <alignment horizontal="left" wrapText="1"/>
    </xf>
    <xf numFmtId="164" fontId="5" fillId="0" borderId="1" xfId="0" applyNumberFormat="1" applyFont="1" applyBorder="1"/>
    <xf numFmtId="164" fontId="9" fillId="0" borderId="1" xfId="0" applyNumberFormat="1" applyFont="1" applyBorder="1"/>
    <xf numFmtId="164" fontId="8" fillId="0" borderId="1" xfId="0" applyNumberFormat="1" applyFont="1" applyBorder="1"/>
    <xf numFmtId="0" fontId="0" fillId="0" borderId="1" xfId="0" applyBorder="1"/>
    <xf numFmtId="0" fontId="10" fillId="0" borderId="1" xfId="0" applyFont="1" applyBorder="1"/>
    <xf numFmtId="0" fontId="7" fillId="0" borderId="1" xfId="0" applyFont="1" applyBorder="1" applyAlignment="1">
      <alignment horizontal="right" wrapText="1"/>
    </xf>
    <xf numFmtId="164" fontId="15" fillId="0" borderId="1" xfId="0" applyNumberFormat="1" applyFont="1" applyBorder="1" applyAlignment="1">
      <alignment horizontal="right"/>
    </xf>
    <xf numFmtId="0" fontId="2" fillId="0" borderId="0" xfId="0" applyFont="1" applyAlignment="1">
      <alignment horizontal="right"/>
    </xf>
    <xf numFmtId="0" fontId="8" fillId="0" borderId="1" xfId="0" applyFont="1" applyBorder="1" applyAlignment="1">
      <alignment horizontal="center"/>
    </xf>
    <xf numFmtId="164" fontId="9" fillId="0" borderId="0" xfId="0" applyNumberFormat="1" applyFont="1"/>
    <xf numFmtId="164" fontId="5" fillId="0" borderId="0" xfId="0" applyNumberFormat="1" applyFont="1"/>
    <xf numFmtId="164" fontId="2" fillId="0" borderId="0" xfId="0" applyNumberFormat="1" applyFont="1" applyAlignment="1">
      <alignment horizontal="right"/>
    </xf>
    <xf numFmtId="164" fontId="8" fillId="0" borderId="0" xfId="0" applyNumberFormat="1" applyFont="1" applyAlignment="1">
      <alignment horizontal="right"/>
    </xf>
    <xf numFmtId="0" fontId="17" fillId="0" borderId="0" xfId="0" applyFont="1"/>
  </cellXfs>
  <cellStyles count="2">
    <cellStyle name="Normal" xfId="0" builtinId="0"/>
    <cellStyle name="Normal 2" xfId="1" xr:uid="{00000000-0005-0000-0000-000001000000}"/>
  </cellStyles>
  <dxfs count="128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/>
  <dimension ref="A1:N44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7" customWidth="1"/>
    <col min="3" max="3" width="16" style="25" customWidth="1"/>
    <col min="4" max="4" width="9.109375" style="3" customWidth="1"/>
    <col min="5" max="5" width="7" style="3" customWidth="1"/>
    <col min="6" max="6" width="21.5546875" style="31" customWidth="1"/>
    <col min="7" max="11" width="11.33203125" style="8" customWidth="1"/>
    <col min="12" max="12" width="11.33203125" style="55" customWidth="1"/>
    <col min="13" max="13" width="8.88671875" style="36" customWidth="1"/>
    <col min="14" max="14" width="8.44140625" style="3" customWidth="1"/>
    <col min="15" max="17" width="9.109375" style="3"/>
    <col min="18" max="18" width="4.6640625" style="3" bestFit="1" customWidth="1"/>
    <col min="19" max="19" width="18.5546875" style="3" bestFit="1" customWidth="1"/>
    <col min="20" max="16384" width="9.109375" style="3"/>
  </cols>
  <sheetData>
    <row r="1" spans="1:14" s="8" customFormat="1" ht="40.200000000000003" customHeight="1" x14ac:dyDescent="0.3">
      <c r="A1" s="26" t="s">
        <v>0</v>
      </c>
      <c r="B1" s="26" t="s">
        <v>13</v>
      </c>
      <c r="C1" s="27" t="s">
        <v>3</v>
      </c>
      <c r="D1" s="26" t="s">
        <v>15</v>
      </c>
      <c r="E1" s="26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53" t="s">
        <v>480</v>
      </c>
      <c r="M1" s="47" t="s">
        <v>550</v>
      </c>
      <c r="N1" s="28" t="s">
        <v>17</v>
      </c>
    </row>
    <row r="2" spans="1:14" x14ac:dyDescent="0.3">
      <c r="A2" s="1">
        <v>1</v>
      </c>
      <c r="B2" s="5" t="s">
        <v>14</v>
      </c>
      <c r="C2" s="24" t="s">
        <v>4</v>
      </c>
      <c r="D2" s="5">
        <v>2008</v>
      </c>
      <c r="E2" s="6" t="s">
        <v>11</v>
      </c>
      <c r="F2" s="21" t="s">
        <v>40</v>
      </c>
      <c r="G2" s="38">
        <v>840</v>
      </c>
      <c r="H2" s="38">
        <v>1020</v>
      </c>
      <c r="I2" s="38">
        <v>1200</v>
      </c>
      <c r="J2" s="38">
        <v>1200</v>
      </c>
      <c r="K2" s="33">
        <v>1200</v>
      </c>
      <c r="L2" s="38"/>
      <c r="M2" s="37" cm="1">
        <f t="array" ref="M2">IF(N2&lt;4,SUM(G2:L2),SUM(LARGE(G2:L2,{1;2;3;4})))</f>
        <v>4620</v>
      </c>
      <c r="N2" s="4">
        <f t="shared" ref="N2:N44" si="0">COUNT(G2:L2)</f>
        <v>5</v>
      </c>
    </row>
    <row r="3" spans="1:14" x14ac:dyDescent="0.3">
      <c r="A3" s="1">
        <v>2</v>
      </c>
      <c r="B3" s="9" t="s">
        <v>14</v>
      </c>
      <c r="C3" s="23" t="s">
        <v>6</v>
      </c>
      <c r="D3" s="9">
        <v>2011</v>
      </c>
      <c r="E3" s="9" t="s">
        <v>9</v>
      </c>
      <c r="F3" s="23" t="s">
        <v>24</v>
      </c>
      <c r="G3" s="38"/>
      <c r="H3" s="38">
        <v>540</v>
      </c>
      <c r="I3" s="38">
        <v>840</v>
      </c>
      <c r="J3" s="38">
        <v>1020</v>
      </c>
      <c r="K3" s="33">
        <v>840</v>
      </c>
      <c r="L3" s="54">
        <v>1200</v>
      </c>
      <c r="M3" s="37" cm="1">
        <f t="array" ref="M3">IF(N3&lt;4,SUM(G3:L3),SUM(LARGE(G3:L3,{1;2;3;4})))</f>
        <v>3900</v>
      </c>
      <c r="N3" s="4">
        <f t="shared" si="0"/>
        <v>5</v>
      </c>
    </row>
    <row r="4" spans="1:14" x14ac:dyDescent="0.3">
      <c r="A4" s="1">
        <v>3</v>
      </c>
      <c r="B4" s="4" t="s">
        <v>14</v>
      </c>
      <c r="C4" s="22" t="s">
        <v>4</v>
      </c>
      <c r="D4" s="4">
        <v>2009</v>
      </c>
      <c r="E4" s="9" t="s">
        <v>10</v>
      </c>
      <c r="F4" s="21" t="s">
        <v>92</v>
      </c>
      <c r="G4" s="38">
        <v>660</v>
      </c>
      <c r="H4" s="38">
        <v>840</v>
      </c>
      <c r="I4" s="38">
        <v>1020</v>
      </c>
      <c r="J4" s="38"/>
      <c r="K4" s="33">
        <v>1020</v>
      </c>
      <c r="L4" s="38"/>
      <c r="M4" s="37" cm="1">
        <f t="array" ref="M4">IF(N4&lt;4,SUM(G4:L4),SUM(LARGE(G4:L4,{1;2;3;4})))</f>
        <v>3540</v>
      </c>
      <c r="N4" s="4">
        <f t="shared" si="0"/>
        <v>4</v>
      </c>
    </row>
    <row r="5" spans="1:14" x14ac:dyDescent="0.3">
      <c r="A5" s="1">
        <v>4</v>
      </c>
      <c r="B5" s="4" t="s">
        <v>14</v>
      </c>
      <c r="C5" s="22" t="s">
        <v>6</v>
      </c>
      <c r="D5" s="4">
        <v>2010</v>
      </c>
      <c r="E5" s="9" t="s">
        <v>10</v>
      </c>
      <c r="F5" s="21" t="s">
        <v>55</v>
      </c>
      <c r="G5" s="38">
        <v>660</v>
      </c>
      <c r="H5" s="38">
        <v>840</v>
      </c>
      <c r="I5" s="38">
        <v>588</v>
      </c>
      <c r="J5" s="38">
        <v>660</v>
      </c>
      <c r="K5" s="33">
        <v>840</v>
      </c>
      <c r="L5" s="38"/>
      <c r="M5" s="37" cm="1">
        <f t="array" ref="M5">IF(N5&lt;4,SUM(G5:L5),SUM(LARGE(G5:L5,{1;2;3;4})))</f>
        <v>3000</v>
      </c>
      <c r="N5" s="4">
        <f t="shared" si="0"/>
        <v>5</v>
      </c>
    </row>
    <row r="6" spans="1:14" x14ac:dyDescent="0.3">
      <c r="A6" s="1">
        <v>5</v>
      </c>
      <c r="B6" s="4" t="s">
        <v>14</v>
      </c>
      <c r="C6" s="22" t="s">
        <v>12</v>
      </c>
      <c r="D6" s="4">
        <v>2008</v>
      </c>
      <c r="E6" s="6" t="s">
        <v>11</v>
      </c>
      <c r="F6" s="23" t="s">
        <v>25</v>
      </c>
      <c r="G6" s="38">
        <v>505.5</v>
      </c>
      <c r="H6" s="38">
        <v>440</v>
      </c>
      <c r="I6" s="38">
        <v>660</v>
      </c>
      <c r="J6" s="38">
        <v>660</v>
      </c>
      <c r="K6" s="33">
        <v>480</v>
      </c>
      <c r="L6" s="54">
        <v>1020</v>
      </c>
      <c r="M6" s="37" cm="1">
        <f t="array" ref="M6">IF(N6&lt;4,SUM(G6:L6),SUM(LARGE(G6:L6,{1;2;3;4})))</f>
        <v>2845.5</v>
      </c>
      <c r="N6" s="4">
        <f t="shared" si="0"/>
        <v>6</v>
      </c>
    </row>
    <row r="7" spans="1:14" x14ac:dyDescent="0.3">
      <c r="A7" s="1">
        <v>6</v>
      </c>
      <c r="B7" s="6" t="s">
        <v>14</v>
      </c>
      <c r="C7" s="21" t="s">
        <v>4</v>
      </c>
      <c r="D7" s="6">
        <v>2009</v>
      </c>
      <c r="E7" s="9" t="s">
        <v>10</v>
      </c>
      <c r="F7" s="21" t="s">
        <v>28</v>
      </c>
      <c r="G7" s="38">
        <v>660</v>
      </c>
      <c r="H7" s="38">
        <v>540</v>
      </c>
      <c r="I7" s="38">
        <v>588</v>
      </c>
      <c r="J7" s="38">
        <v>840</v>
      </c>
      <c r="K7" s="19"/>
      <c r="L7" s="38"/>
      <c r="M7" s="37" cm="1">
        <f t="array" ref="M7">IF(N7&lt;4,SUM(G7:L7),SUM(LARGE(G7:L7,{1;2;3;4})))</f>
        <v>2628</v>
      </c>
      <c r="N7" s="4">
        <f t="shared" si="0"/>
        <v>4</v>
      </c>
    </row>
    <row r="8" spans="1:14" x14ac:dyDescent="0.3">
      <c r="A8" s="1">
        <v>7</v>
      </c>
      <c r="B8" s="4" t="s">
        <v>14</v>
      </c>
      <c r="C8" s="22" t="s">
        <v>18</v>
      </c>
      <c r="D8" s="4">
        <v>2007</v>
      </c>
      <c r="E8" s="6" t="s">
        <v>11</v>
      </c>
      <c r="F8" s="21" t="s">
        <v>48</v>
      </c>
      <c r="G8" s="38">
        <v>505.5</v>
      </c>
      <c r="H8" s="38">
        <v>540</v>
      </c>
      <c r="I8" s="38">
        <v>840</v>
      </c>
      <c r="J8" s="38">
        <v>660</v>
      </c>
      <c r="K8" s="33">
        <v>588</v>
      </c>
      <c r="L8" s="38"/>
      <c r="M8" s="37" cm="1">
        <f t="array" ref="M8">IF(N8&lt;4,SUM(G8:L8),SUM(LARGE(G8:L8,{1;2;3;4})))</f>
        <v>2628</v>
      </c>
      <c r="N8" s="4">
        <f t="shared" si="0"/>
        <v>5</v>
      </c>
    </row>
    <row r="9" spans="1:14" x14ac:dyDescent="0.3">
      <c r="A9" s="1">
        <v>8</v>
      </c>
      <c r="B9" s="6" t="s">
        <v>14</v>
      </c>
      <c r="C9" s="22" t="s">
        <v>7</v>
      </c>
      <c r="D9" s="4">
        <v>2008</v>
      </c>
      <c r="E9" s="6" t="s">
        <v>11</v>
      </c>
      <c r="F9" s="23" t="s">
        <v>21</v>
      </c>
      <c r="G9" s="38">
        <v>505.5</v>
      </c>
      <c r="H9" s="38">
        <v>660</v>
      </c>
      <c r="I9" s="38">
        <v>480</v>
      </c>
      <c r="J9" s="38">
        <v>480</v>
      </c>
      <c r="K9" s="19"/>
      <c r="L9" s="54">
        <v>840</v>
      </c>
      <c r="M9" s="37" cm="1">
        <f t="array" ref="M9">IF(N9&lt;4,SUM(G9:L9),SUM(LARGE(G9:L9,{1;2;3;4})))</f>
        <v>2485.5</v>
      </c>
      <c r="N9" s="4">
        <f t="shared" si="0"/>
        <v>5</v>
      </c>
    </row>
    <row r="10" spans="1:14" x14ac:dyDescent="0.3">
      <c r="A10" s="1">
        <v>9</v>
      </c>
      <c r="B10" s="4" t="s">
        <v>14</v>
      </c>
      <c r="C10" s="22" t="s">
        <v>12</v>
      </c>
      <c r="D10" s="4">
        <v>2008</v>
      </c>
      <c r="E10" s="6" t="s">
        <v>11</v>
      </c>
      <c r="F10" s="21" t="s">
        <v>98</v>
      </c>
      <c r="G10" s="38">
        <v>505.5</v>
      </c>
      <c r="H10" s="38"/>
      <c r="I10" s="38">
        <v>588</v>
      </c>
      <c r="J10" s="38"/>
      <c r="K10" s="33">
        <v>660</v>
      </c>
      <c r="L10" s="54">
        <v>660</v>
      </c>
      <c r="M10" s="37" cm="1">
        <f t="array" ref="M10">IF(N10&lt;4,SUM(G10:L10),SUM(LARGE(G10:L10,{1;2;3;4})))</f>
        <v>2413.5</v>
      </c>
      <c r="N10" s="4">
        <f t="shared" si="0"/>
        <v>4</v>
      </c>
    </row>
    <row r="11" spans="1:14" x14ac:dyDescent="0.3">
      <c r="A11" s="1">
        <v>10</v>
      </c>
      <c r="B11" s="4" t="s">
        <v>14</v>
      </c>
      <c r="C11" s="24" t="s">
        <v>4</v>
      </c>
      <c r="D11" s="4">
        <v>2008</v>
      </c>
      <c r="E11" s="6" t="s">
        <v>11</v>
      </c>
      <c r="F11" s="21" t="s">
        <v>47</v>
      </c>
      <c r="G11" s="38">
        <v>400</v>
      </c>
      <c r="H11" s="38">
        <v>440</v>
      </c>
      <c r="I11" s="38">
        <v>384</v>
      </c>
      <c r="J11" s="38">
        <v>480</v>
      </c>
      <c r="K11" s="33">
        <v>588</v>
      </c>
      <c r="L11" s="54">
        <v>840</v>
      </c>
      <c r="M11" s="37" cm="1">
        <f t="array" ref="M11">IF(N11&lt;4,SUM(G11:L11),SUM(LARGE(G11:L11,{1;2;3;4})))</f>
        <v>2348</v>
      </c>
      <c r="N11" s="4">
        <f t="shared" si="0"/>
        <v>6</v>
      </c>
    </row>
    <row r="12" spans="1:14" x14ac:dyDescent="0.3">
      <c r="A12" s="1">
        <v>11</v>
      </c>
      <c r="B12" s="6" t="s">
        <v>14</v>
      </c>
      <c r="C12" s="24" t="s">
        <v>4</v>
      </c>
      <c r="D12" s="4">
        <v>2008</v>
      </c>
      <c r="E12" s="6" t="s">
        <v>11</v>
      </c>
      <c r="F12" s="21" t="s">
        <v>62</v>
      </c>
      <c r="G12" s="38">
        <v>1020</v>
      </c>
      <c r="H12" s="38">
        <v>1200</v>
      </c>
      <c r="I12" s="38"/>
      <c r="J12" s="38"/>
      <c r="K12" s="19"/>
      <c r="L12" s="38"/>
      <c r="M12" s="37" cm="1">
        <f t="array" ref="M12">IF(N12&lt;4,SUM(G12:L12),SUM(LARGE(G12:L12,{1;2;3;4})))</f>
        <v>2220</v>
      </c>
      <c r="N12" s="4">
        <f t="shared" si="0"/>
        <v>2</v>
      </c>
    </row>
    <row r="13" spans="1:14" x14ac:dyDescent="0.3">
      <c r="A13" s="1">
        <v>12</v>
      </c>
      <c r="B13" s="4" t="s">
        <v>14</v>
      </c>
      <c r="C13" s="22" t="s">
        <v>4</v>
      </c>
      <c r="D13" s="4">
        <v>2008</v>
      </c>
      <c r="E13" s="6" t="s">
        <v>11</v>
      </c>
      <c r="F13" s="23" t="s">
        <v>85</v>
      </c>
      <c r="G13" s="38">
        <v>400</v>
      </c>
      <c r="H13" s="38">
        <v>540</v>
      </c>
      <c r="I13" s="38"/>
      <c r="J13" s="38"/>
      <c r="K13" s="33">
        <v>588</v>
      </c>
      <c r="L13" s="54">
        <v>660</v>
      </c>
      <c r="M13" s="37" cm="1">
        <f t="array" ref="M13">IF(N13&lt;4,SUM(G13:L13),SUM(LARGE(G13:L13,{1;2;3;4})))</f>
        <v>2188</v>
      </c>
      <c r="N13" s="4">
        <f t="shared" si="0"/>
        <v>4</v>
      </c>
    </row>
    <row r="14" spans="1:14" x14ac:dyDescent="0.3">
      <c r="A14" s="1">
        <v>13</v>
      </c>
      <c r="B14" s="4" t="s">
        <v>14</v>
      </c>
      <c r="C14" s="22" t="s">
        <v>4</v>
      </c>
      <c r="D14" s="4">
        <v>2008</v>
      </c>
      <c r="E14" s="6" t="s">
        <v>11</v>
      </c>
      <c r="F14" s="21" t="s">
        <v>45</v>
      </c>
      <c r="G14" s="38">
        <v>400</v>
      </c>
      <c r="H14" s="38">
        <v>440</v>
      </c>
      <c r="I14" s="38">
        <v>480</v>
      </c>
      <c r="J14" s="38">
        <v>480</v>
      </c>
      <c r="K14" s="33">
        <v>588</v>
      </c>
      <c r="L14" s="54">
        <v>480</v>
      </c>
      <c r="M14" s="37" cm="1">
        <f t="array" ref="M14">IF(N14&lt;4,SUM(G14:L14),SUM(LARGE(G14:L14,{1;2;3;4})))</f>
        <v>2028</v>
      </c>
      <c r="N14" s="4">
        <f t="shared" si="0"/>
        <v>6</v>
      </c>
    </row>
    <row r="15" spans="1:14" x14ac:dyDescent="0.3">
      <c r="A15" s="1">
        <v>14</v>
      </c>
      <c r="B15" s="4" t="s">
        <v>14</v>
      </c>
      <c r="C15" s="24" t="s">
        <v>27</v>
      </c>
      <c r="D15" s="5">
        <v>2008</v>
      </c>
      <c r="E15" s="6" t="s">
        <v>11</v>
      </c>
      <c r="F15" s="21" t="s">
        <v>59</v>
      </c>
      <c r="G15" s="38">
        <v>400</v>
      </c>
      <c r="H15" s="38"/>
      <c r="I15" s="38"/>
      <c r="J15" s="38">
        <v>480</v>
      </c>
      <c r="K15" s="33">
        <v>480</v>
      </c>
      <c r="L15" s="54">
        <v>480</v>
      </c>
      <c r="M15" s="37" cm="1">
        <f t="array" ref="M15">IF(N15&lt;4,SUM(G15:L15),SUM(LARGE(G15:L15,{1;2;3;4})))</f>
        <v>1840</v>
      </c>
      <c r="N15" s="4">
        <f t="shared" si="0"/>
        <v>4</v>
      </c>
    </row>
    <row r="16" spans="1:14" x14ac:dyDescent="0.3">
      <c r="A16" s="1">
        <v>15</v>
      </c>
      <c r="B16" s="5" t="s">
        <v>14</v>
      </c>
      <c r="C16" s="24" t="s">
        <v>4</v>
      </c>
      <c r="D16" s="4">
        <v>2009</v>
      </c>
      <c r="E16" s="9" t="s">
        <v>10</v>
      </c>
      <c r="F16" s="21" t="s">
        <v>16</v>
      </c>
      <c r="G16" s="38"/>
      <c r="H16" s="38">
        <v>660</v>
      </c>
      <c r="I16" s="38">
        <v>480</v>
      </c>
      <c r="J16" s="38"/>
      <c r="K16" s="40">
        <v>0</v>
      </c>
      <c r="L16" s="54">
        <v>660</v>
      </c>
      <c r="M16" s="37" cm="1">
        <f t="array" ref="M16">IF(N16&lt;4,SUM(G16:L16),SUM(LARGE(G16:L16,{1;2;3;4})))</f>
        <v>1800</v>
      </c>
      <c r="N16" s="4">
        <f t="shared" si="0"/>
        <v>4</v>
      </c>
    </row>
    <row r="17" spans="1:14" x14ac:dyDescent="0.3">
      <c r="A17" s="1">
        <v>16</v>
      </c>
      <c r="B17" s="9" t="s">
        <v>14</v>
      </c>
      <c r="C17" s="23" t="s">
        <v>4</v>
      </c>
      <c r="D17" s="9">
        <v>2010</v>
      </c>
      <c r="E17" s="9" t="s">
        <v>10</v>
      </c>
      <c r="F17" s="23" t="s">
        <v>22</v>
      </c>
      <c r="G17" s="38"/>
      <c r="H17" s="38">
        <v>540</v>
      </c>
      <c r="I17" s="38">
        <v>588</v>
      </c>
      <c r="J17" s="38">
        <v>660</v>
      </c>
      <c r="K17" s="19"/>
      <c r="L17" s="38"/>
      <c r="M17" s="37" cm="1">
        <f t="array" ref="M17">IF(N17&lt;4,SUM(G17:L17),SUM(LARGE(G17:L17,{1;2;3;4})))</f>
        <v>1788</v>
      </c>
      <c r="N17" s="4">
        <f t="shared" si="0"/>
        <v>3</v>
      </c>
    </row>
    <row r="18" spans="1:14" x14ac:dyDescent="0.3">
      <c r="A18" s="1">
        <v>17</v>
      </c>
      <c r="B18" s="4" t="s">
        <v>14</v>
      </c>
      <c r="C18" s="24" t="s">
        <v>107</v>
      </c>
      <c r="D18" s="4">
        <v>2008</v>
      </c>
      <c r="E18" s="6" t="s">
        <v>11</v>
      </c>
      <c r="F18" s="23" t="s">
        <v>60</v>
      </c>
      <c r="G18" s="38">
        <v>360</v>
      </c>
      <c r="H18" s="38"/>
      <c r="I18" s="38">
        <v>384</v>
      </c>
      <c r="J18" s="38">
        <v>480</v>
      </c>
      <c r="K18" s="33">
        <v>400</v>
      </c>
      <c r="L18" s="54">
        <v>480</v>
      </c>
      <c r="M18" s="37" cm="1">
        <f t="array" ref="M18">IF(N18&lt;4,SUM(G18:L18),SUM(LARGE(G18:L18,{1;2;3;4})))</f>
        <v>1744</v>
      </c>
      <c r="N18" s="4">
        <f t="shared" si="0"/>
        <v>5</v>
      </c>
    </row>
    <row r="19" spans="1:14" x14ac:dyDescent="0.3">
      <c r="A19" s="1">
        <v>18</v>
      </c>
      <c r="B19" s="4" t="s">
        <v>14</v>
      </c>
      <c r="C19" s="22" t="s">
        <v>4</v>
      </c>
      <c r="D19" s="4">
        <v>2009</v>
      </c>
      <c r="E19" s="9" t="s">
        <v>10</v>
      </c>
      <c r="F19" s="23" t="s">
        <v>23</v>
      </c>
      <c r="G19" s="38">
        <v>505.5</v>
      </c>
      <c r="H19" s="40">
        <v>0</v>
      </c>
      <c r="I19" s="38">
        <v>480</v>
      </c>
      <c r="J19" s="38"/>
      <c r="K19" s="33">
        <v>588</v>
      </c>
      <c r="L19" s="38"/>
      <c r="M19" s="37" cm="1">
        <f t="array" ref="M19">IF(N19&lt;4,SUM(G19:L19),SUM(LARGE(G19:L19,{1;2;3;4})))</f>
        <v>1573.5</v>
      </c>
      <c r="N19" s="4">
        <f t="shared" si="0"/>
        <v>4</v>
      </c>
    </row>
    <row r="20" spans="1:14" x14ac:dyDescent="0.3">
      <c r="A20" s="1">
        <v>19</v>
      </c>
      <c r="B20" s="4" t="s">
        <v>14</v>
      </c>
      <c r="C20" s="24" t="s">
        <v>12</v>
      </c>
      <c r="D20" s="5">
        <v>2010</v>
      </c>
      <c r="E20" s="9" t="s">
        <v>10</v>
      </c>
      <c r="F20" s="21" t="s">
        <v>38</v>
      </c>
      <c r="G20" s="38"/>
      <c r="H20" s="38">
        <v>540</v>
      </c>
      <c r="I20" s="40">
        <v>0</v>
      </c>
      <c r="J20" s="38">
        <v>480</v>
      </c>
      <c r="K20" s="33">
        <v>480</v>
      </c>
      <c r="L20" s="38"/>
      <c r="M20" s="37" cm="1">
        <f t="array" ref="M20">IF(N20&lt;4,SUM(G20:L20),SUM(LARGE(G20:L20,{1;2;3;4})))</f>
        <v>1500</v>
      </c>
      <c r="N20" s="4">
        <f t="shared" si="0"/>
        <v>4</v>
      </c>
    </row>
    <row r="21" spans="1:14" x14ac:dyDescent="0.3">
      <c r="A21" s="1">
        <v>20</v>
      </c>
      <c r="B21" s="9" t="s">
        <v>14</v>
      </c>
      <c r="C21" s="23" t="s">
        <v>12</v>
      </c>
      <c r="D21" s="9">
        <v>2008</v>
      </c>
      <c r="E21" s="9" t="s">
        <v>11</v>
      </c>
      <c r="F21" s="23" t="s">
        <v>388</v>
      </c>
      <c r="G21" s="38"/>
      <c r="H21" s="38"/>
      <c r="I21" s="38"/>
      <c r="J21" s="38">
        <v>480</v>
      </c>
      <c r="K21" s="33">
        <v>480</v>
      </c>
      <c r="L21" s="54">
        <v>480</v>
      </c>
      <c r="M21" s="37" cm="1">
        <f t="array" ref="M21">IF(N21&lt;4,SUM(G21:L21),SUM(LARGE(G21:L21,{1;2;3;4})))</f>
        <v>1440</v>
      </c>
      <c r="N21" s="4">
        <f t="shared" si="0"/>
        <v>3</v>
      </c>
    </row>
    <row r="22" spans="1:14" x14ac:dyDescent="0.3">
      <c r="A22" s="1">
        <v>21</v>
      </c>
      <c r="B22" s="4" t="s">
        <v>14</v>
      </c>
      <c r="C22" s="24" t="s">
        <v>4</v>
      </c>
      <c r="D22" s="5">
        <v>2008</v>
      </c>
      <c r="E22" s="6" t="s">
        <v>11</v>
      </c>
      <c r="F22" s="21" t="s">
        <v>42</v>
      </c>
      <c r="G22" s="38">
        <v>360</v>
      </c>
      <c r="H22" s="38">
        <v>360</v>
      </c>
      <c r="I22" s="38">
        <v>240</v>
      </c>
      <c r="J22" s="38"/>
      <c r="K22" s="19"/>
      <c r="L22" s="54">
        <v>480</v>
      </c>
      <c r="M22" s="37" cm="1">
        <f t="array" ref="M22">IF(N22&lt;4,SUM(G22:L22),SUM(LARGE(G22:L22,{1;2;3;4})))</f>
        <v>1440</v>
      </c>
      <c r="N22" s="4">
        <f t="shared" si="0"/>
        <v>4</v>
      </c>
    </row>
    <row r="23" spans="1:14" x14ac:dyDescent="0.3">
      <c r="A23" s="1">
        <v>22</v>
      </c>
      <c r="B23" s="4" t="s">
        <v>14</v>
      </c>
      <c r="C23" s="22" t="s">
        <v>4</v>
      </c>
      <c r="D23" s="4">
        <v>2008</v>
      </c>
      <c r="E23" s="6" t="s">
        <v>11</v>
      </c>
      <c r="F23" s="23" t="s">
        <v>272</v>
      </c>
      <c r="G23" s="38"/>
      <c r="H23" s="38">
        <v>360</v>
      </c>
      <c r="I23" s="38">
        <v>480</v>
      </c>
      <c r="J23" s="38"/>
      <c r="K23" s="19"/>
      <c r="L23" s="54">
        <v>480</v>
      </c>
      <c r="M23" s="37" cm="1">
        <f t="array" ref="M23">IF(N23&lt;4,SUM(G23:L23),SUM(LARGE(G23:L23,{1;2;3;4})))</f>
        <v>1320</v>
      </c>
      <c r="N23" s="4">
        <f t="shared" si="0"/>
        <v>3</v>
      </c>
    </row>
    <row r="24" spans="1:14" x14ac:dyDescent="0.3">
      <c r="A24" s="1">
        <v>23</v>
      </c>
      <c r="B24" s="4" t="s">
        <v>14</v>
      </c>
      <c r="C24" s="22" t="s">
        <v>12</v>
      </c>
      <c r="D24" s="4">
        <v>2008</v>
      </c>
      <c r="E24" s="6" t="s">
        <v>11</v>
      </c>
      <c r="F24" s="21" t="s">
        <v>46</v>
      </c>
      <c r="G24" s="38">
        <v>400</v>
      </c>
      <c r="H24" s="38">
        <v>440</v>
      </c>
      <c r="I24" s="38">
        <v>384</v>
      </c>
      <c r="J24" s="38"/>
      <c r="K24" s="19"/>
      <c r="L24" s="38"/>
      <c r="M24" s="37" cm="1">
        <f t="array" ref="M24">IF(N24&lt;4,SUM(G24:L24),SUM(LARGE(G24:L24,{1;2;3;4})))</f>
        <v>1224</v>
      </c>
      <c r="N24" s="4">
        <f t="shared" si="0"/>
        <v>3</v>
      </c>
    </row>
    <row r="25" spans="1:14" x14ac:dyDescent="0.3">
      <c r="A25" s="1">
        <v>24</v>
      </c>
      <c r="B25" s="6" t="s">
        <v>14</v>
      </c>
      <c r="C25" s="21" t="s">
        <v>7</v>
      </c>
      <c r="D25" s="6">
        <v>2008</v>
      </c>
      <c r="E25" s="6" t="s">
        <v>11</v>
      </c>
      <c r="F25" s="21" t="s">
        <v>19</v>
      </c>
      <c r="G25" s="38">
        <v>1200</v>
      </c>
      <c r="H25" s="38"/>
      <c r="I25" s="38"/>
      <c r="J25" s="38"/>
      <c r="K25" s="19"/>
      <c r="L25" s="38"/>
      <c r="M25" s="37" cm="1">
        <f t="array" ref="M25">IF(N25&lt;4,SUM(G25:L25),SUM(LARGE(G25:L25,{1;2;3;4})))</f>
        <v>1200</v>
      </c>
      <c r="N25" s="4">
        <f t="shared" si="0"/>
        <v>1</v>
      </c>
    </row>
    <row r="26" spans="1:14" x14ac:dyDescent="0.3">
      <c r="A26" s="1">
        <v>25</v>
      </c>
      <c r="B26" s="4" t="s">
        <v>14</v>
      </c>
      <c r="C26" s="22" t="s">
        <v>18</v>
      </c>
      <c r="D26" s="4">
        <v>2009</v>
      </c>
      <c r="E26" s="9" t="s">
        <v>10</v>
      </c>
      <c r="F26" s="23" t="s">
        <v>30</v>
      </c>
      <c r="G26" s="38">
        <v>505.5</v>
      </c>
      <c r="H26" s="40">
        <v>0</v>
      </c>
      <c r="I26" s="38">
        <v>588</v>
      </c>
      <c r="J26" s="38"/>
      <c r="K26" s="19"/>
      <c r="L26" s="38"/>
      <c r="M26" s="37" cm="1">
        <f t="array" ref="M26">IF(N26&lt;4,SUM(G26:L26),SUM(LARGE(G26:L26,{1;2;3;4})))</f>
        <v>1093.5</v>
      </c>
      <c r="N26" s="4">
        <f t="shared" si="0"/>
        <v>3</v>
      </c>
    </row>
    <row r="27" spans="1:14" x14ac:dyDescent="0.3">
      <c r="A27" s="1">
        <v>26</v>
      </c>
      <c r="B27" s="9" t="s">
        <v>14</v>
      </c>
      <c r="C27" s="23" t="s">
        <v>107</v>
      </c>
      <c r="D27" s="9">
        <v>2007</v>
      </c>
      <c r="E27" s="9" t="s">
        <v>11</v>
      </c>
      <c r="F27" s="23" t="s">
        <v>387</v>
      </c>
      <c r="G27" s="38"/>
      <c r="H27" s="38"/>
      <c r="I27" s="38"/>
      <c r="J27" s="38">
        <v>480</v>
      </c>
      <c r="K27" s="33">
        <v>480</v>
      </c>
      <c r="L27" s="38"/>
      <c r="M27" s="37" cm="1">
        <f t="array" ref="M27">IF(N27&lt;4,SUM(G27:L27),SUM(LARGE(G27:L27,{1;2;3;4})))</f>
        <v>960</v>
      </c>
      <c r="N27" s="4">
        <f t="shared" si="0"/>
        <v>2</v>
      </c>
    </row>
    <row r="28" spans="1:14" x14ac:dyDescent="0.3">
      <c r="A28" s="1">
        <v>27</v>
      </c>
      <c r="B28" s="6" t="s">
        <v>14</v>
      </c>
      <c r="C28" s="24" t="s">
        <v>7</v>
      </c>
      <c r="D28" s="4">
        <v>2008</v>
      </c>
      <c r="E28" s="6" t="s">
        <v>11</v>
      </c>
      <c r="F28" s="21" t="s">
        <v>86</v>
      </c>
      <c r="G28" s="38">
        <v>360</v>
      </c>
      <c r="H28" s="38">
        <v>360</v>
      </c>
      <c r="I28" s="38">
        <v>240</v>
      </c>
      <c r="J28" s="38"/>
      <c r="K28" s="19"/>
      <c r="L28" s="38"/>
      <c r="M28" s="37" cm="1">
        <f t="array" ref="M28">IF(N28&lt;4,SUM(G28:L28),SUM(LARGE(G28:L28,{1;2;3;4})))</f>
        <v>960</v>
      </c>
      <c r="N28" s="4">
        <f t="shared" si="0"/>
        <v>3</v>
      </c>
    </row>
    <row r="29" spans="1:14" x14ac:dyDescent="0.3">
      <c r="A29" s="1">
        <v>28</v>
      </c>
      <c r="B29" s="4" t="s">
        <v>344</v>
      </c>
      <c r="C29" s="24" t="s">
        <v>347</v>
      </c>
      <c r="D29" s="4" t="s">
        <v>347</v>
      </c>
      <c r="E29" s="6" t="s">
        <v>10</v>
      </c>
      <c r="F29" s="21" t="s">
        <v>386</v>
      </c>
      <c r="G29" s="38"/>
      <c r="H29" s="38"/>
      <c r="I29" s="38"/>
      <c r="J29" s="38">
        <v>840</v>
      </c>
      <c r="K29" s="19"/>
      <c r="L29" s="38"/>
      <c r="M29" s="37" cm="1">
        <f t="array" ref="M29">IF(N29&lt;4,SUM(G29:L29),SUM(LARGE(G29:L29,{1;2;3;4})))</f>
        <v>840</v>
      </c>
      <c r="N29" s="4">
        <f t="shared" si="0"/>
        <v>1</v>
      </c>
    </row>
    <row r="30" spans="1:14" x14ac:dyDescent="0.3">
      <c r="A30" s="1">
        <v>29</v>
      </c>
      <c r="B30" s="6" t="s">
        <v>14</v>
      </c>
      <c r="C30" s="21" t="s">
        <v>4</v>
      </c>
      <c r="D30" s="4">
        <v>2007</v>
      </c>
      <c r="E30" s="6" t="s">
        <v>11</v>
      </c>
      <c r="F30" s="21" t="s">
        <v>52</v>
      </c>
      <c r="G30" s="38">
        <v>840</v>
      </c>
      <c r="H30" s="38"/>
      <c r="I30" s="38"/>
      <c r="J30" s="38"/>
      <c r="K30" s="19"/>
      <c r="L30" s="38"/>
      <c r="M30" s="37" cm="1">
        <f t="array" ref="M30">IF(N30&lt;4,SUM(G30:L30),SUM(LARGE(G30:L30,{1;2;3;4})))</f>
        <v>840</v>
      </c>
      <c r="N30" s="4">
        <f t="shared" si="0"/>
        <v>1</v>
      </c>
    </row>
    <row r="31" spans="1:14" x14ac:dyDescent="0.3">
      <c r="A31" s="1">
        <v>30</v>
      </c>
      <c r="B31" s="9" t="s">
        <v>14</v>
      </c>
      <c r="C31" s="23" t="s">
        <v>389</v>
      </c>
      <c r="D31" s="9">
        <v>2008</v>
      </c>
      <c r="E31" s="9" t="s">
        <v>11</v>
      </c>
      <c r="F31" s="23" t="s">
        <v>390</v>
      </c>
      <c r="G31" s="38"/>
      <c r="H31" s="38"/>
      <c r="I31" s="38"/>
      <c r="J31" s="38">
        <v>360</v>
      </c>
      <c r="K31" s="19"/>
      <c r="L31" s="54">
        <v>480</v>
      </c>
      <c r="M31" s="37" cm="1">
        <f t="array" ref="M31">IF(N31&lt;4,SUM(G31:L31),SUM(LARGE(G31:L31,{1;2;3;4})))</f>
        <v>840</v>
      </c>
      <c r="N31" s="4">
        <f t="shared" si="0"/>
        <v>2</v>
      </c>
    </row>
    <row r="32" spans="1:14" x14ac:dyDescent="0.3">
      <c r="A32" s="1">
        <v>31</v>
      </c>
      <c r="B32" s="6" t="s">
        <v>14</v>
      </c>
      <c r="C32" s="22" t="s">
        <v>74</v>
      </c>
      <c r="D32" s="4">
        <v>2008</v>
      </c>
      <c r="E32" s="6" t="s">
        <v>11</v>
      </c>
      <c r="F32" s="21" t="s">
        <v>53</v>
      </c>
      <c r="G32" s="38">
        <v>360</v>
      </c>
      <c r="H32" s="38"/>
      <c r="I32" s="38"/>
      <c r="J32" s="38"/>
      <c r="K32" s="33">
        <v>400</v>
      </c>
      <c r="L32" s="38"/>
      <c r="M32" s="37" cm="1">
        <f t="array" ref="M32">IF(N32&lt;4,SUM(G32:L32),SUM(LARGE(G32:L32,{1;2;3;4})))</f>
        <v>760</v>
      </c>
      <c r="N32" s="4">
        <f t="shared" si="0"/>
        <v>2</v>
      </c>
    </row>
    <row r="33" spans="1:14" x14ac:dyDescent="0.3">
      <c r="A33" s="1">
        <v>32</v>
      </c>
      <c r="B33" s="9" t="s">
        <v>14</v>
      </c>
      <c r="C33" s="23" t="s">
        <v>107</v>
      </c>
      <c r="D33" s="9">
        <v>2008</v>
      </c>
      <c r="E33" s="9" t="s">
        <v>11</v>
      </c>
      <c r="F33" s="23" t="s">
        <v>273</v>
      </c>
      <c r="G33" s="38"/>
      <c r="H33" s="38">
        <v>360</v>
      </c>
      <c r="I33" s="38">
        <v>384</v>
      </c>
      <c r="J33" s="38"/>
      <c r="K33" s="19"/>
      <c r="L33" s="38"/>
      <c r="M33" s="37" cm="1">
        <f t="array" ref="M33">IF(N33&lt;4,SUM(G33:L33),SUM(LARGE(G33:L33,{1;2;3;4})))</f>
        <v>744</v>
      </c>
      <c r="N33" s="4">
        <f t="shared" si="0"/>
        <v>2</v>
      </c>
    </row>
    <row r="34" spans="1:14" x14ac:dyDescent="0.3">
      <c r="A34" s="1">
        <v>33</v>
      </c>
      <c r="B34" s="9" t="s">
        <v>14</v>
      </c>
      <c r="C34" s="23" t="s">
        <v>12</v>
      </c>
      <c r="D34" s="9">
        <v>2008</v>
      </c>
      <c r="E34" s="9" t="s">
        <v>11</v>
      </c>
      <c r="F34" s="23" t="s">
        <v>392</v>
      </c>
      <c r="G34" s="38"/>
      <c r="H34" s="38"/>
      <c r="I34" s="38"/>
      <c r="J34" s="38">
        <v>360</v>
      </c>
      <c r="K34" s="19"/>
      <c r="L34" s="54">
        <v>360</v>
      </c>
      <c r="M34" s="37" cm="1">
        <f t="array" ref="M34">IF(N34&lt;4,SUM(G34:L34),SUM(LARGE(G34:L34,{1;2;3;4})))</f>
        <v>720</v>
      </c>
      <c r="N34" s="4">
        <f t="shared" si="0"/>
        <v>2</v>
      </c>
    </row>
    <row r="35" spans="1:14" x14ac:dyDescent="0.3">
      <c r="A35" s="1">
        <v>33</v>
      </c>
      <c r="B35" s="9" t="s">
        <v>14</v>
      </c>
      <c r="C35" s="23" t="s">
        <v>12</v>
      </c>
      <c r="D35" s="9">
        <v>2008</v>
      </c>
      <c r="E35" s="9" t="s">
        <v>11</v>
      </c>
      <c r="F35" s="23" t="s">
        <v>394</v>
      </c>
      <c r="G35" s="38"/>
      <c r="H35" s="38"/>
      <c r="I35" s="38"/>
      <c r="J35" s="38">
        <v>360</v>
      </c>
      <c r="K35" s="19"/>
      <c r="L35" s="54">
        <v>360</v>
      </c>
      <c r="M35" s="37" cm="1">
        <f t="array" ref="M35">IF(N35&lt;4,SUM(G35:L35),SUM(LARGE(G35:L35,{1;2;3;4})))</f>
        <v>720</v>
      </c>
      <c r="N35" s="4">
        <f t="shared" si="0"/>
        <v>2</v>
      </c>
    </row>
    <row r="36" spans="1:14" x14ac:dyDescent="0.3">
      <c r="A36" s="1">
        <v>35</v>
      </c>
      <c r="B36" s="4" t="s">
        <v>14</v>
      </c>
      <c r="C36" s="22" t="s">
        <v>12</v>
      </c>
      <c r="D36" s="6">
        <v>2010</v>
      </c>
      <c r="E36" s="9" t="s">
        <v>10</v>
      </c>
      <c r="F36" s="23" t="s">
        <v>31</v>
      </c>
      <c r="G36" s="9"/>
      <c r="H36" s="9"/>
      <c r="I36" s="9"/>
      <c r="J36" s="9"/>
      <c r="K36" s="9"/>
      <c r="L36" s="54">
        <v>660</v>
      </c>
      <c r="M36" s="37" cm="1">
        <f t="array" ref="M36">IF(N36&lt;4,SUM(G36:L36),SUM(LARGE(G36:L36,{1;2;3;4})))</f>
        <v>660</v>
      </c>
      <c r="N36" s="4">
        <f t="shared" si="0"/>
        <v>1</v>
      </c>
    </row>
    <row r="37" spans="1:14" x14ac:dyDescent="0.3">
      <c r="A37" s="1">
        <v>36</v>
      </c>
      <c r="B37" s="4" t="s">
        <v>14</v>
      </c>
      <c r="C37" s="22" t="s">
        <v>61</v>
      </c>
      <c r="D37" s="4">
        <v>2008</v>
      </c>
      <c r="E37" s="6" t="s">
        <v>11</v>
      </c>
      <c r="F37" s="23" t="s">
        <v>129</v>
      </c>
      <c r="G37" s="38">
        <v>505.5</v>
      </c>
      <c r="H37" s="38"/>
      <c r="I37" s="38"/>
      <c r="J37" s="38"/>
      <c r="K37" s="19"/>
      <c r="L37" s="38"/>
      <c r="M37" s="37" cm="1">
        <f t="array" ref="M37">IF(N37&lt;4,SUM(G37:L37),SUM(LARGE(G37:L37,{1;2;3;4})))</f>
        <v>505.5</v>
      </c>
      <c r="N37" s="4">
        <f t="shared" si="0"/>
        <v>1</v>
      </c>
    </row>
    <row r="38" spans="1:14" x14ac:dyDescent="0.3">
      <c r="A38" s="1">
        <v>37</v>
      </c>
      <c r="B38" s="4" t="s">
        <v>14</v>
      </c>
      <c r="C38" s="22" t="s">
        <v>61</v>
      </c>
      <c r="D38" s="4">
        <v>2008</v>
      </c>
      <c r="E38" s="6" t="s">
        <v>11</v>
      </c>
      <c r="F38" s="44" t="s">
        <v>555</v>
      </c>
      <c r="G38" s="9"/>
      <c r="H38" s="9"/>
      <c r="I38" s="9"/>
      <c r="J38" s="9"/>
      <c r="K38" s="9"/>
      <c r="L38" s="54">
        <v>480</v>
      </c>
      <c r="M38" s="37" cm="1">
        <f t="array" ref="M38">IF(N38&lt;4,SUM(G38:L38),SUM(LARGE(G38:L38,{1;2;3;4})))</f>
        <v>480</v>
      </c>
      <c r="N38" s="4">
        <f t="shared" si="0"/>
        <v>1</v>
      </c>
    </row>
    <row r="39" spans="1:14" x14ac:dyDescent="0.3">
      <c r="A39" s="1">
        <v>38</v>
      </c>
      <c r="B39" s="4" t="s">
        <v>14</v>
      </c>
      <c r="C39" s="22" t="s">
        <v>18</v>
      </c>
      <c r="D39" s="4">
        <v>2008</v>
      </c>
      <c r="E39" s="6" t="s">
        <v>11</v>
      </c>
      <c r="F39" s="23" t="s">
        <v>32</v>
      </c>
      <c r="G39" s="38">
        <v>400</v>
      </c>
      <c r="H39" s="38"/>
      <c r="I39" s="38"/>
      <c r="J39" s="38"/>
      <c r="K39" s="19"/>
      <c r="L39" s="38"/>
      <c r="M39" s="37" cm="1">
        <f t="array" ref="M39">IF(N39&lt;4,SUM(G39:L39),SUM(LARGE(G39:L39,{1;2;3;4})))</f>
        <v>400</v>
      </c>
      <c r="N39" s="4">
        <f t="shared" si="0"/>
        <v>1</v>
      </c>
    </row>
    <row r="40" spans="1:14" x14ac:dyDescent="0.3">
      <c r="A40" s="1">
        <v>39</v>
      </c>
      <c r="B40" s="4" t="s">
        <v>14</v>
      </c>
      <c r="C40" s="22" t="s">
        <v>12</v>
      </c>
      <c r="D40" s="4">
        <v>2007</v>
      </c>
      <c r="E40" s="6" t="s">
        <v>11</v>
      </c>
      <c r="F40" s="44" t="s">
        <v>556</v>
      </c>
      <c r="G40" s="9"/>
      <c r="H40" s="9"/>
      <c r="I40" s="9"/>
      <c r="J40" s="38"/>
      <c r="K40" s="19"/>
      <c r="L40" s="54">
        <v>360</v>
      </c>
      <c r="M40" s="37" cm="1">
        <f t="array" ref="M40">IF(N40&lt;4,SUM(G40:L40),SUM(LARGE(G40:L40,{1;2;3;4})))</f>
        <v>360</v>
      </c>
      <c r="N40" s="4">
        <f t="shared" si="0"/>
        <v>1</v>
      </c>
    </row>
    <row r="41" spans="1:14" x14ac:dyDescent="0.3">
      <c r="A41" s="1">
        <v>40</v>
      </c>
      <c r="B41" s="9" t="s">
        <v>344</v>
      </c>
      <c r="C41" s="23"/>
      <c r="D41" s="9"/>
      <c r="E41" s="9" t="s">
        <v>11</v>
      </c>
      <c r="F41" s="23" t="s">
        <v>391</v>
      </c>
      <c r="G41" s="38"/>
      <c r="H41" s="38"/>
      <c r="I41" s="38"/>
      <c r="J41" s="38">
        <v>360</v>
      </c>
      <c r="K41" s="19"/>
      <c r="L41" s="38"/>
      <c r="M41" s="37" cm="1">
        <f t="array" ref="M41">IF(N41&lt;4,SUM(G41:L41),SUM(LARGE(G41:L41,{1;2;3;4})))</f>
        <v>360</v>
      </c>
      <c r="N41" s="4">
        <f t="shared" si="0"/>
        <v>1</v>
      </c>
    </row>
    <row r="42" spans="1:14" x14ac:dyDescent="0.3">
      <c r="A42" s="1">
        <v>40</v>
      </c>
      <c r="B42" s="4" t="s">
        <v>344</v>
      </c>
      <c r="C42" s="22"/>
      <c r="D42" s="4"/>
      <c r="E42" s="6" t="s">
        <v>11</v>
      </c>
      <c r="F42" s="23" t="s">
        <v>393</v>
      </c>
      <c r="G42" s="38"/>
      <c r="H42" s="38"/>
      <c r="I42" s="38"/>
      <c r="J42" s="38">
        <v>360</v>
      </c>
      <c r="K42" s="19"/>
      <c r="L42" s="38"/>
      <c r="M42" s="37" cm="1">
        <f t="array" ref="M42">IF(N42&lt;4,SUM(G42:L42),SUM(LARGE(G42:L42,{1;2;3;4})))</f>
        <v>360</v>
      </c>
      <c r="N42" s="4">
        <f t="shared" si="0"/>
        <v>1</v>
      </c>
    </row>
    <row r="43" spans="1:14" x14ac:dyDescent="0.3">
      <c r="A43" s="1">
        <v>42</v>
      </c>
      <c r="B43" s="4" t="s">
        <v>14</v>
      </c>
      <c r="C43" s="22" t="s">
        <v>61</v>
      </c>
      <c r="D43" s="4">
        <v>2007</v>
      </c>
      <c r="E43" s="6" t="s">
        <v>11</v>
      </c>
      <c r="F43" s="23" t="s">
        <v>130</v>
      </c>
      <c r="G43" s="38">
        <v>360</v>
      </c>
      <c r="H43" s="38"/>
      <c r="I43" s="38"/>
      <c r="J43" s="38"/>
      <c r="K43" s="19"/>
      <c r="L43" s="38"/>
      <c r="M43" s="37" cm="1">
        <f t="array" ref="M43">IF(N43&lt;4,SUM(G43:L43),SUM(LARGE(G43:L43,{1;2;3;4})))</f>
        <v>360</v>
      </c>
      <c r="N43" s="4">
        <f t="shared" si="0"/>
        <v>1</v>
      </c>
    </row>
    <row r="44" spans="1:14" x14ac:dyDescent="0.3">
      <c r="A44" s="1">
        <v>43</v>
      </c>
      <c r="B44" s="4" t="s">
        <v>14</v>
      </c>
      <c r="C44" s="22" t="s">
        <v>20</v>
      </c>
      <c r="D44" s="4">
        <v>2007</v>
      </c>
      <c r="E44" s="6" t="s">
        <v>11</v>
      </c>
      <c r="F44" s="23" t="s">
        <v>326</v>
      </c>
      <c r="G44" s="38"/>
      <c r="H44" s="38"/>
      <c r="I44" s="38">
        <v>240</v>
      </c>
      <c r="J44" s="38"/>
      <c r="K44" s="19"/>
      <c r="L44" s="38"/>
      <c r="M44" s="37" cm="1">
        <f t="array" ref="M44">IF(N44&lt;4,SUM(G44:L44),SUM(LARGE(G44:L44,{1;2;3;4})))</f>
        <v>240</v>
      </c>
      <c r="N44" s="4">
        <f t="shared" si="0"/>
        <v>1</v>
      </c>
    </row>
  </sheetData>
  <autoFilter ref="A1:N1" xr:uid="{00000000-0001-0000-0400-000000000000}">
    <sortState xmlns:xlrd2="http://schemas.microsoft.com/office/spreadsheetml/2017/richdata2" ref="A2:N44">
      <sortCondition ref="A1"/>
    </sortState>
  </autoFilter>
  <sortState xmlns:xlrd2="http://schemas.microsoft.com/office/spreadsheetml/2017/richdata2" ref="A2:N44">
    <sortCondition ref="A1:A44"/>
  </sortState>
  <conditionalFormatting sqref="F1">
    <cfRule type="duplicateValues" dxfId="1281" priority="9"/>
  </conditionalFormatting>
  <conditionalFormatting sqref="F2:F26 F29:F30 F32 F35 F41:F1048576 F37:F39">
    <cfRule type="duplicateValues" dxfId="1280" priority="26"/>
  </conditionalFormatting>
  <conditionalFormatting sqref="F27">
    <cfRule type="duplicateValues" dxfId="1279" priority="23" stopIfTrue="1"/>
    <cfRule type="duplicateValues" dxfId="1278" priority="24" stopIfTrue="1"/>
    <cfRule type="duplicateValues" dxfId="1277" priority="25" stopIfTrue="1"/>
  </conditionalFormatting>
  <conditionalFormatting sqref="F28">
    <cfRule type="duplicateValues" dxfId="1276" priority="20" stopIfTrue="1"/>
    <cfRule type="duplicateValues" dxfId="1275" priority="21" stopIfTrue="1"/>
    <cfRule type="duplicateValues" dxfId="1274" priority="22" stopIfTrue="1"/>
  </conditionalFormatting>
  <conditionalFormatting sqref="F31">
    <cfRule type="duplicateValues" dxfId="1273" priority="19" stopIfTrue="1"/>
  </conditionalFormatting>
  <conditionalFormatting sqref="F33">
    <cfRule type="duplicateValues" dxfId="1272" priority="16" stopIfTrue="1"/>
    <cfRule type="duplicateValues" dxfId="1271" priority="17" stopIfTrue="1"/>
    <cfRule type="duplicateValues" dxfId="1270" priority="18" stopIfTrue="1"/>
  </conditionalFormatting>
  <conditionalFormatting sqref="F34">
    <cfRule type="duplicateValues" dxfId="1269" priority="13" stopIfTrue="1"/>
    <cfRule type="duplicateValues" dxfId="1268" priority="14" stopIfTrue="1"/>
    <cfRule type="duplicateValues" dxfId="1267" priority="15" stopIfTrue="1"/>
  </conditionalFormatting>
  <conditionalFormatting sqref="F36">
    <cfRule type="duplicateValues" dxfId="1266" priority="3"/>
  </conditionalFormatting>
  <conditionalFormatting sqref="F40">
    <cfRule type="duplicateValues" dxfId="1265" priority="10" stopIfTrue="1"/>
    <cfRule type="duplicateValues" dxfId="1264" priority="11" stopIfTrue="1"/>
    <cfRule type="duplicateValues" dxfId="1263" priority="12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22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7" customWidth="1"/>
    <col min="3" max="3" width="16" style="25" bestFit="1" customWidth="1"/>
    <col min="4" max="4" width="9.109375" style="3" customWidth="1"/>
    <col min="5" max="5" width="7" style="3" customWidth="1"/>
    <col min="6" max="6" width="21.5546875" style="31" customWidth="1"/>
    <col min="7" max="11" width="11.33203125" style="8" customWidth="1"/>
    <col min="12" max="12" width="11.33203125" style="8" customWidth="1" collapsed="1"/>
    <col min="13" max="13" width="11.33203125" style="3" customWidth="1"/>
    <col min="14" max="14" width="8.21875" style="7" customWidth="1"/>
    <col min="15" max="15" width="8.44140625" style="3" customWidth="1"/>
    <col min="16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5" ht="60" customHeight="1" x14ac:dyDescent="0.3">
      <c r="A1" s="1" t="s">
        <v>0</v>
      </c>
      <c r="B1" s="1" t="s">
        <v>13</v>
      </c>
      <c r="C1" s="20" t="s">
        <v>3</v>
      </c>
      <c r="D1" s="1" t="s">
        <v>15</v>
      </c>
      <c r="E1" s="1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524</v>
      </c>
      <c r="M1" s="11" t="s">
        <v>480</v>
      </c>
      <c r="N1" s="47" t="s">
        <v>550</v>
      </c>
      <c r="O1" s="2" t="s">
        <v>17</v>
      </c>
    </row>
    <row r="2" spans="1:15" x14ac:dyDescent="0.3">
      <c r="A2" s="1">
        <v>1</v>
      </c>
      <c r="B2" s="4" t="s">
        <v>14</v>
      </c>
      <c r="C2" s="22" t="s">
        <v>4</v>
      </c>
      <c r="D2" s="4">
        <v>2015</v>
      </c>
      <c r="E2" s="5" t="s">
        <v>5</v>
      </c>
      <c r="F2" s="23" t="s">
        <v>139</v>
      </c>
      <c r="G2" s="39">
        <v>40</v>
      </c>
      <c r="H2" s="39">
        <v>40</v>
      </c>
      <c r="I2" s="39">
        <v>20</v>
      </c>
      <c r="J2" s="39">
        <v>30</v>
      </c>
      <c r="K2" s="34">
        <v>30</v>
      </c>
      <c r="L2" s="33">
        <v>30</v>
      </c>
      <c r="M2" s="38"/>
      <c r="N2" s="37" cm="1">
        <f t="array" ref="N2">IF(O2&lt;4,SUM(G2:M2),SUM(LARGE(G2:M2,{1;2;3;4})))</f>
        <v>140</v>
      </c>
      <c r="O2" s="4">
        <f t="shared" ref="O2:O22" si="0">COUNT(G2:M2)</f>
        <v>6</v>
      </c>
    </row>
    <row r="3" spans="1:15" x14ac:dyDescent="0.3">
      <c r="A3" s="1">
        <v>2</v>
      </c>
      <c r="B3" s="4" t="s">
        <v>14</v>
      </c>
      <c r="C3" s="24" t="s">
        <v>107</v>
      </c>
      <c r="D3" s="5">
        <v>2016</v>
      </c>
      <c r="E3" s="5" t="s">
        <v>5</v>
      </c>
      <c r="F3" s="21" t="s">
        <v>132</v>
      </c>
      <c r="G3" s="38">
        <v>20</v>
      </c>
      <c r="H3" s="38">
        <v>30</v>
      </c>
      <c r="I3" s="38">
        <v>30</v>
      </c>
      <c r="J3" s="38">
        <v>30</v>
      </c>
      <c r="K3" s="33">
        <v>30</v>
      </c>
      <c r="L3" s="33">
        <v>16</v>
      </c>
      <c r="M3" s="33">
        <v>30</v>
      </c>
      <c r="N3" s="37" cm="1">
        <f t="array" ref="N3">IF(O3&lt;4,SUM(G3:M3),SUM(LARGE(G3:M3,{1;2;3;4})))</f>
        <v>120</v>
      </c>
      <c r="O3" s="4">
        <f t="shared" si="0"/>
        <v>7</v>
      </c>
    </row>
    <row r="4" spans="1:15" x14ac:dyDescent="0.3">
      <c r="A4" s="1">
        <v>3</v>
      </c>
      <c r="B4" s="4" t="s">
        <v>14</v>
      </c>
      <c r="C4" s="22" t="s">
        <v>74</v>
      </c>
      <c r="D4" s="4">
        <v>2015</v>
      </c>
      <c r="E4" s="5" t="s">
        <v>5</v>
      </c>
      <c r="F4" s="23" t="s">
        <v>131</v>
      </c>
      <c r="G4" s="38">
        <v>30</v>
      </c>
      <c r="H4" s="38">
        <v>20</v>
      </c>
      <c r="I4" s="38">
        <v>20</v>
      </c>
      <c r="J4" s="38">
        <v>11</v>
      </c>
      <c r="K4" s="33">
        <v>13.5</v>
      </c>
      <c r="L4" s="33">
        <v>12</v>
      </c>
      <c r="M4" s="45"/>
      <c r="N4" s="37" cm="1">
        <f t="array" ref="N4">IF(O4&lt;4,SUM(G4:M4),SUM(LARGE(G4:M4,{1;2;3;4})))</f>
        <v>83.5</v>
      </c>
      <c r="O4" s="4">
        <f t="shared" si="0"/>
        <v>6</v>
      </c>
    </row>
    <row r="5" spans="1:15" x14ac:dyDescent="0.3">
      <c r="A5" s="1">
        <v>4</v>
      </c>
      <c r="B5" s="4" t="s">
        <v>14</v>
      </c>
      <c r="C5" s="24" t="s">
        <v>107</v>
      </c>
      <c r="D5" s="4">
        <v>2015</v>
      </c>
      <c r="E5" s="5" t="s">
        <v>5</v>
      </c>
      <c r="F5" s="21" t="s">
        <v>136</v>
      </c>
      <c r="G5" s="38">
        <v>12</v>
      </c>
      <c r="H5" s="38">
        <v>13.5</v>
      </c>
      <c r="I5" s="38">
        <v>16</v>
      </c>
      <c r="J5" s="38">
        <v>13.5</v>
      </c>
      <c r="K5" s="33">
        <v>20</v>
      </c>
      <c r="L5" s="33">
        <v>11</v>
      </c>
      <c r="M5" s="33">
        <v>20</v>
      </c>
      <c r="N5" s="37" cm="1">
        <f t="array" ref="N5">IF(O5&lt;4,SUM(G5:M5),SUM(LARGE(G5:M5,{1;2;3;4})))</f>
        <v>69.5</v>
      </c>
      <c r="O5" s="4">
        <f t="shared" si="0"/>
        <v>7</v>
      </c>
    </row>
    <row r="6" spans="1:15" x14ac:dyDescent="0.3">
      <c r="A6" s="1">
        <v>5</v>
      </c>
      <c r="B6" s="4" t="s">
        <v>14</v>
      </c>
      <c r="C6" s="22" t="s">
        <v>107</v>
      </c>
      <c r="D6" s="4">
        <v>2015</v>
      </c>
      <c r="E6" s="5" t="s">
        <v>5</v>
      </c>
      <c r="F6" s="23" t="s">
        <v>134</v>
      </c>
      <c r="G6" s="38">
        <v>16</v>
      </c>
      <c r="H6" s="38"/>
      <c r="I6" s="38">
        <v>13.5</v>
      </c>
      <c r="J6" s="38">
        <v>20</v>
      </c>
      <c r="K6" s="33">
        <v>16</v>
      </c>
      <c r="L6" s="33">
        <v>11</v>
      </c>
      <c r="M6" s="33">
        <v>16</v>
      </c>
      <c r="N6" s="37" cm="1">
        <f t="array" ref="N6">IF(O6&lt;4,SUM(G6:M6),SUM(LARGE(G6:M6,{1;2;3;4})))</f>
        <v>68</v>
      </c>
      <c r="O6" s="4">
        <f t="shared" si="0"/>
        <v>6</v>
      </c>
    </row>
    <row r="7" spans="1:15" x14ac:dyDescent="0.3">
      <c r="A7" s="1">
        <v>6</v>
      </c>
      <c r="B7" s="4" t="s">
        <v>14</v>
      </c>
      <c r="C7" s="22" t="s">
        <v>20</v>
      </c>
      <c r="D7" s="4">
        <v>2016</v>
      </c>
      <c r="E7" s="5" t="s">
        <v>5</v>
      </c>
      <c r="F7" s="23" t="s">
        <v>133</v>
      </c>
      <c r="G7" s="38">
        <v>16</v>
      </c>
      <c r="H7" s="38">
        <v>13.5</v>
      </c>
      <c r="I7" s="38">
        <v>13.5</v>
      </c>
      <c r="J7" s="38">
        <v>16</v>
      </c>
      <c r="K7" s="33">
        <v>13.5</v>
      </c>
      <c r="L7" s="33">
        <v>12</v>
      </c>
      <c r="M7" s="35">
        <v>16</v>
      </c>
      <c r="N7" s="37" cm="1">
        <f t="array" ref="N7">IF(O7&lt;4,SUM(G7:M7),SUM(LARGE(G7:M7,{1;2;3;4})))</f>
        <v>61.5</v>
      </c>
      <c r="O7" s="4">
        <f t="shared" si="0"/>
        <v>7</v>
      </c>
    </row>
    <row r="8" spans="1:15" x14ac:dyDescent="0.3">
      <c r="A8" s="1">
        <v>7</v>
      </c>
      <c r="B8" s="4" t="s">
        <v>14</v>
      </c>
      <c r="C8" s="22" t="s">
        <v>12</v>
      </c>
      <c r="D8" s="4">
        <v>2015</v>
      </c>
      <c r="E8" s="5" t="s">
        <v>5</v>
      </c>
      <c r="F8" s="23" t="s">
        <v>135</v>
      </c>
      <c r="G8" s="38">
        <v>12</v>
      </c>
      <c r="H8" s="38">
        <v>13.5</v>
      </c>
      <c r="I8" s="38">
        <v>13.5</v>
      </c>
      <c r="J8" s="38">
        <v>11</v>
      </c>
      <c r="K8" s="33">
        <v>9</v>
      </c>
      <c r="L8" s="33">
        <v>9</v>
      </c>
      <c r="M8" s="33">
        <v>12</v>
      </c>
      <c r="N8" s="37" cm="1">
        <f t="array" ref="N8">IF(O8&lt;4,SUM(G8:M8),SUM(LARGE(G8:M8,{1;2;3;4})))</f>
        <v>51</v>
      </c>
      <c r="O8" s="4">
        <f t="shared" si="0"/>
        <v>7</v>
      </c>
    </row>
    <row r="9" spans="1:15" x14ac:dyDescent="0.3">
      <c r="A9" s="1">
        <v>8</v>
      </c>
      <c r="B9" s="4" t="s">
        <v>14</v>
      </c>
      <c r="C9" s="22" t="s">
        <v>20</v>
      </c>
      <c r="D9" s="4">
        <v>2015</v>
      </c>
      <c r="E9" s="4" t="s">
        <v>5</v>
      </c>
      <c r="F9" s="23" t="s">
        <v>274</v>
      </c>
      <c r="G9" s="38"/>
      <c r="H9" s="38">
        <v>16</v>
      </c>
      <c r="I9" s="38">
        <v>11</v>
      </c>
      <c r="J9" s="38"/>
      <c r="K9" s="33">
        <v>13.5</v>
      </c>
      <c r="L9" s="33">
        <v>9</v>
      </c>
      <c r="M9" s="38"/>
      <c r="N9" s="37" cm="1">
        <f t="array" ref="N9">IF(O9&lt;4,SUM(G9:M9),SUM(LARGE(G9:M9,{1;2;3;4})))</f>
        <v>49.5</v>
      </c>
      <c r="O9" s="4">
        <f t="shared" si="0"/>
        <v>4</v>
      </c>
    </row>
    <row r="10" spans="1:15" x14ac:dyDescent="0.3">
      <c r="A10" s="1">
        <v>9</v>
      </c>
      <c r="B10" s="9" t="s">
        <v>14</v>
      </c>
      <c r="C10" s="23" t="s">
        <v>4</v>
      </c>
      <c r="D10" s="9">
        <v>2015</v>
      </c>
      <c r="E10" s="9" t="s">
        <v>5</v>
      </c>
      <c r="F10" s="23" t="s">
        <v>275</v>
      </c>
      <c r="G10" s="38"/>
      <c r="H10" s="38">
        <v>11</v>
      </c>
      <c r="I10" s="38">
        <v>11</v>
      </c>
      <c r="J10" s="38">
        <v>11</v>
      </c>
      <c r="K10" s="33">
        <v>9</v>
      </c>
      <c r="L10" s="33">
        <v>9</v>
      </c>
      <c r="M10" s="33">
        <v>12</v>
      </c>
      <c r="N10" s="37" cm="1">
        <f t="array" ref="N10">IF(O10&lt;4,SUM(G10:M10),SUM(LARGE(G10:M10,{1;2;3;4})))</f>
        <v>45</v>
      </c>
      <c r="O10" s="4">
        <f t="shared" si="0"/>
        <v>6</v>
      </c>
    </row>
    <row r="11" spans="1:15" x14ac:dyDescent="0.3">
      <c r="A11" s="1">
        <v>10</v>
      </c>
      <c r="B11" s="6" t="s">
        <v>14</v>
      </c>
      <c r="C11" s="22" t="s">
        <v>12</v>
      </c>
      <c r="D11" s="4">
        <v>2016</v>
      </c>
      <c r="E11" s="5" t="s">
        <v>5</v>
      </c>
      <c r="F11" s="23" t="s">
        <v>395</v>
      </c>
      <c r="G11" s="38"/>
      <c r="H11" s="38"/>
      <c r="I11" s="38"/>
      <c r="J11" s="38">
        <v>13.5</v>
      </c>
      <c r="K11" s="33">
        <v>9</v>
      </c>
      <c r="L11" s="33">
        <v>9</v>
      </c>
      <c r="M11" s="33">
        <v>9</v>
      </c>
      <c r="N11" s="37" cm="1">
        <f t="array" ref="N11">IF(O11&lt;4,SUM(G11:M11),SUM(LARGE(G11:M11,{1;2;3;4})))</f>
        <v>40.5</v>
      </c>
      <c r="O11" s="4">
        <f t="shared" si="0"/>
        <v>4</v>
      </c>
    </row>
    <row r="12" spans="1:15" x14ac:dyDescent="0.3">
      <c r="A12" s="1">
        <v>11</v>
      </c>
      <c r="B12" s="4" t="s">
        <v>14</v>
      </c>
      <c r="C12" s="23" t="s">
        <v>4</v>
      </c>
      <c r="D12" s="9">
        <v>2017</v>
      </c>
      <c r="E12" s="9" t="s">
        <v>5</v>
      </c>
      <c r="F12" s="44" t="s">
        <v>479</v>
      </c>
      <c r="G12" s="9"/>
      <c r="H12" s="9"/>
      <c r="I12" s="9"/>
      <c r="J12" s="9"/>
      <c r="K12" s="33">
        <v>11</v>
      </c>
      <c r="L12" s="33">
        <v>11</v>
      </c>
      <c r="M12" s="35">
        <v>12</v>
      </c>
      <c r="N12" s="37" cm="1">
        <f t="array" ref="N12">IF(O12&lt;4,SUM(G12:M12),SUM(LARGE(G12:M12,{1;2;3;4})))</f>
        <v>34</v>
      </c>
      <c r="O12" s="4">
        <f t="shared" si="0"/>
        <v>3</v>
      </c>
    </row>
    <row r="13" spans="1:15" x14ac:dyDescent="0.3">
      <c r="A13" s="1">
        <v>12</v>
      </c>
      <c r="B13" s="4" t="s">
        <v>14</v>
      </c>
      <c r="C13" s="22" t="s">
        <v>4</v>
      </c>
      <c r="D13" s="4">
        <v>2016</v>
      </c>
      <c r="E13" s="5" t="s">
        <v>5</v>
      </c>
      <c r="F13" s="23" t="s">
        <v>276</v>
      </c>
      <c r="G13" s="38"/>
      <c r="H13" s="38">
        <v>11</v>
      </c>
      <c r="I13" s="38">
        <v>9</v>
      </c>
      <c r="J13" s="38"/>
      <c r="K13" s="38"/>
      <c r="L13" s="38"/>
      <c r="M13" s="33">
        <v>9</v>
      </c>
      <c r="N13" s="37" cm="1">
        <f t="array" ref="N13">IF(O13&lt;4,SUM(G13:M13),SUM(LARGE(G13:M13,{1;2;3;4})))</f>
        <v>29</v>
      </c>
      <c r="O13" s="4">
        <f t="shared" si="0"/>
        <v>3</v>
      </c>
    </row>
    <row r="14" spans="1:15" x14ac:dyDescent="0.3">
      <c r="A14" s="1">
        <v>13</v>
      </c>
      <c r="B14" s="4" t="s">
        <v>14</v>
      </c>
      <c r="C14" s="23" t="s">
        <v>4</v>
      </c>
      <c r="D14" s="9">
        <v>2015</v>
      </c>
      <c r="E14" s="9" t="s">
        <v>5</v>
      </c>
      <c r="F14" s="44" t="s">
        <v>478</v>
      </c>
      <c r="G14" s="9"/>
      <c r="H14" s="9"/>
      <c r="I14" s="9"/>
      <c r="J14" s="9"/>
      <c r="K14" s="33">
        <v>11</v>
      </c>
      <c r="L14" s="9"/>
      <c r="M14" s="33">
        <v>12</v>
      </c>
      <c r="N14" s="37" cm="1">
        <f t="array" ref="N14">IF(O14&lt;4,SUM(G14:M14),SUM(LARGE(G14:M14,{1;2;3;4})))</f>
        <v>23</v>
      </c>
      <c r="O14" s="4">
        <f t="shared" si="0"/>
        <v>2</v>
      </c>
    </row>
    <row r="15" spans="1:15" x14ac:dyDescent="0.3">
      <c r="A15" s="1">
        <v>14</v>
      </c>
      <c r="B15" s="6" t="s">
        <v>344</v>
      </c>
      <c r="C15" s="22"/>
      <c r="D15" s="4"/>
      <c r="E15" s="5" t="s">
        <v>5</v>
      </c>
      <c r="F15" s="44" t="s">
        <v>546</v>
      </c>
      <c r="G15" s="9"/>
      <c r="H15" s="9"/>
      <c r="I15" s="9"/>
      <c r="J15" s="9"/>
      <c r="K15" s="9"/>
      <c r="L15" s="33">
        <v>20</v>
      </c>
      <c r="N15" s="37" cm="1">
        <f t="array" ref="N15">IF(O15&lt;4,SUM(G15:M15),SUM(LARGE(G15:M15,{1;2;3;4})))</f>
        <v>20</v>
      </c>
      <c r="O15" s="4">
        <f t="shared" si="0"/>
        <v>1</v>
      </c>
    </row>
    <row r="16" spans="1:15" x14ac:dyDescent="0.3">
      <c r="A16" s="1">
        <v>15</v>
      </c>
      <c r="B16" s="4" t="s">
        <v>14</v>
      </c>
      <c r="C16" s="22" t="s">
        <v>4</v>
      </c>
      <c r="D16" s="9">
        <v>2015</v>
      </c>
      <c r="E16" s="9" t="s">
        <v>5</v>
      </c>
      <c r="F16" s="44" t="s">
        <v>477</v>
      </c>
      <c r="G16" s="9"/>
      <c r="H16" s="9"/>
      <c r="I16" s="9"/>
      <c r="J16" s="9"/>
      <c r="K16" s="33">
        <v>11</v>
      </c>
      <c r="L16" s="9"/>
      <c r="M16" s="33">
        <v>9</v>
      </c>
      <c r="N16" s="37" cm="1">
        <f t="array" ref="N16">IF(O16&lt;4,SUM(G16:M16),SUM(LARGE(G16:M16,{1;2;3;4})))</f>
        <v>20</v>
      </c>
      <c r="O16" s="4">
        <f t="shared" si="0"/>
        <v>2</v>
      </c>
    </row>
    <row r="17" spans="1:15" x14ac:dyDescent="0.3">
      <c r="A17" s="1">
        <v>16</v>
      </c>
      <c r="B17" s="4" t="s">
        <v>14</v>
      </c>
      <c r="C17" s="23" t="s">
        <v>4</v>
      </c>
      <c r="D17" s="9">
        <v>2015</v>
      </c>
      <c r="E17" s="9" t="s">
        <v>5</v>
      </c>
      <c r="F17" s="21" t="s">
        <v>277</v>
      </c>
      <c r="G17" s="38"/>
      <c r="H17" s="38">
        <v>11</v>
      </c>
      <c r="I17" s="38"/>
      <c r="J17" s="38"/>
      <c r="K17" s="38"/>
      <c r="L17" s="33">
        <v>9</v>
      </c>
      <c r="M17" s="38"/>
      <c r="N17" s="37" cm="1">
        <f t="array" ref="N17">IF(O17&lt;4,SUM(G17:M17),SUM(LARGE(G17:M17,{1;2;3;4})))</f>
        <v>20</v>
      </c>
      <c r="O17" s="4">
        <f t="shared" si="0"/>
        <v>2</v>
      </c>
    </row>
    <row r="18" spans="1:15" x14ac:dyDescent="0.3">
      <c r="A18" s="1">
        <v>17</v>
      </c>
      <c r="B18" s="4" t="s">
        <v>357</v>
      </c>
      <c r="C18" s="24" t="s">
        <v>347</v>
      </c>
      <c r="D18" s="4"/>
      <c r="E18" s="5" t="s">
        <v>5</v>
      </c>
      <c r="F18" s="21" t="s">
        <v>549</v>
      </c>
      <c r="G18" s="9"/>
      <c r="H18" s="9"/>
      <c r="I18" s="9"/>
      <c r="J18" s="9"/>
      <c r="K18" s="9"/>
      <c r="L18" s="33">
        <v>16</v>
      </c>
      <c r="N18" s="37" cm="1">
        <f t="array" ref="N18">IF(O18&lt;4,SUM(G18:M18),SUM(LARGE(G18:M18,{1;2;3;4})))</f>
        <v>16</v>
      </c>
      <c r="O18" s="4">
        <f t="shared" si="0"/>
        <v>1</v>
      </c>
    </row>
    <row r="19" spans="1:15" x14ac:dyDescent="0.3">
      <c r="A19" s="1">
        <v>18</v>
      </c>
      <c r="B19" s="9" t="s">
        <v>14</v>
      </c>
      <c r="C19" s="23" t="s">
        <v>107</v>
      </c>
      <c r="D19" s="9">
        <v>2016</v>
      </c>
      <c r="E19" s="9" t="s">
        <v>5</v>
      </c>
      <c r="F19" s="23" t="s">
        <v>396</v>
      </c>
      <c r="G19" s="38"/>
      <c r="H19" s="38"/>
      <c r="I19" s="38"/>
      <c r="J19" s="38">
        <v>13.5</v>
      </c>
      <c r="K19" s="38"/>
      <c r="L19" s="38"/>
      <c r="M19" s="38"/>
      <c r="N19" s="37" cm="1">
        <f t="array" ref="N19">IF(O19&lt;4,SUM(G19:M19),SUM(LARGE(G19:M19,{1;2;3;4})))</f>
        <v>13.5</v>
      </c>
      <c r="O19" s="4">
        <f t="shared" si="0"/>
        <v>1</v>
      </c>
    </row>
    <row r="20" spans="1:15" x14ac:dyDescent="0.3">
      <c r="A20" s="1">
        <v>19</v>
      </c>
      <c r="B20" s="4" t="s">
        <v>14</v>
      </c>
      <c r="C20" s="22" t="s">
        <v>4</v>
      </c>
      <c r="D20" s="9">
        <v>2016</v>
      </c>
      <c r="E20" s="4" t="s">
        <v>5</v>
      </c>
      <c r="F20" s="23" t="s">
        <v>327</v>
      </c>
      <c r="G20" s="38"/>
      <c r="H20" s="38"/>
      <c r="I20" s="38">
        <v>11</v>
      </c>
      <c r="J20" s="38"/>
      <c r="K20" s="38"/>
      <c r="L20" s="38"/>
      <c r="M20" s="38"/>
      <c r="N20" s="37" cm="1">
        <f t="array" ref="N20">IF(O20&lt;4,SUM(G20:M20),SUM(LARGE(G20:M20,{1;2;3;4})))</f>
        <v>11</v>
      </c>
      <c r="O20" s="4">
        <f t="shared" si="0"/>
        <v>1</v>
      </c>
    </row>
    <row r="21" spans="1:15" x14ac:dyDescent="0.3">
      <c r="A21" s="1">
        <v>20</v>
      </c>
      <c r="B21" s="4" t="s">
        <v>14</v>
      </c>
      <c r="C21" s="24" t="s">
        <v>107</v>
      </c>
      <c r="D21" s="5">
        <v>2016</v>
      </c>
      <c r="E21" s="5" t="s">
        <v>5</v>
      </c>
      <c r="F21" s="44" t="s">
        <v>583</v>
      </c>
      <c r="G21" s="9"/>
      <c r="H21" s="9"/>
      <c r="I21" s="9"/>
      <c r="J21" s="9"/>
      <c r="K21" s="9"/>
      <c r="L21" s="9"/>
      <c r="M21" s="35">
        <v>9</v>
      </c>
      <c r="N21" s="37" cm="1">
        <f t="array" ref="N21">IF(O21&lt;4,SUM(H21:M21),SUM(LARGE(H21:M21,{1;2;3;4})))</f>
        <v>9</v>
      </c>
      <c r="O21" s="4">
        <f t="shared" si="0"/>
        <v>1</v>
      </c>
    </row>
    <row r="22" spans="1:15" x14ac:dyDescent="0.3">
      <c r="A22" s="1">
        <v>21</v>
      </c>
      <c r="B22" s="6" t="s">
        <v>14</v>
      </c>
      <c r="C22" s="21" t="s">
        <v>20</v>
      </c>
      <c r="D22" s="9">
        <v>2015</v>
      </c>
      <c r="E22" s="4" t="s">
        <v>5</v>
      </c>
      <c r="F22" s="21" t="s">
        <v>328</v>
      </c>
      <c r="G22" s="38"/>
      <c r="H22" s="38"/>
      <c r="I22" s="38">
        <v>9</v>
      </c>
      <c r="J22" s="38"/>
      <c r="K22" s="38"/>
      <c r="L22" s="38"/>
      <c r="M22" s="38"/>
      <c r="N22" s="37" cm="1">
        <f t="array" ref="N22">IF(O22&lt;4,SUM(G22:M22),SUM(LARGE(G22:M22,{1;2;3;4})))</f>
        <v>9</v>
      </c>
      <c r="O22" s="4">
        <f t="shared" si="0"/>
        <v>1</v>
      </c>
    </row>
  </sheetData>
  <autoFilter ref="A1:O1" xr:uid="{00000000-0001-0000-0500-000000000000}">
    <sortState xmlns:xlrd2="http://schemas.microsoft.com/office/spreadsheetml/2017/richdata2" ref="A2:O22">
      <sortCondition ref="A1"/>
    </sortState>
  </autoFilter>
  <sortState xmlns:xlrd2="http://schemas.microsoft.com/office/spreadsheetml/2017/richdata2" ref="A2:O22">
    <sortCondition ref="A1:A22"/>
  </sortState>
  <conditionalFormatting sqref="F1">
    <cfRule type="duplicateValues" dxfId="865" priority="572" stopIfTrue="1"/>
    <cfRule type="duplicateValues" dxfId="864" priority="573" stopIfTrue="1"/>
    <cfRule type="duplicateValues" dxfId="863" priority="574" stopIfTrue="1"/>
  </conditionalFormatting>
  <conditionalFormatting sqref="F1:F21 F23:F1048576">
    <cfRule type="duplicateValues" dxfId="862" priority="718"/>
  </conditionalFormatting>
  <conditionalFormatting sqref="F1:F1048576">
    <cfRule type="duplicateValues" dxfId="861" priority="2"/>
  </conditionalFormatting>
  <conditionalFormatting sqref="F2">
    <cfRule type="duplicateValues" dxfId="860" priority="26"/>
  </conditionalFormatting>
  <conditionalFormatting sqref="F3">
    <cfRule type="duplicateValues" dxfId="859" priority="25"/>
  </conditionalFormatting>
  <conditionalFormatting sqref="F4">
    <cfRule type="duplicateValues" dxfId="858" priority="24"/>
  </conditionalFormatting>
  <conditionalFormatting sqref="F5">
    <cfRule type="duplicateValues" dxfId="857" priority="23"/>
  </conditionalFormatting>
  <conditionalFormatting sqref="F6">
    <cfRule type="duplicateValues" dxfId="856" priority="22"/>
  </conditionalFormatting>
  <conditionalFormatting sqref="F7">
    <cfRule type="duplicateValues" dxfId="855" priority="21"/>
  </conditionalFormatting>
  <conditionalFormatting sqref="F8">
    <cfRule type="duplicateValues" dxfId="854" priority="20"/>
  </conditionalFormatting>
  <conditionalFormatting sqref="F9">
    <cfRule type="duplicateValues" dxfId="853" priority="19"/>
  </conditionalFormatting>
  <conditionalFormatting sqref="F10">
    <cfRule type="duplicateValues" dxfId="852" priority="31"/>
  </conditionalFormatting>
  <conditionalFormatting sqref="F11">
    <cfRule type="duplicateValues" dxfId="851" priority="18"/>
  </conditionalFormatting>
  <conditionalFormatting sqref="F12">
    <cfRule type="duplicateValues" dxfId="850" priority="17"/>
  </conditionalFormatting>
  <conditionalFormatting sqref="F13">
    <cfRule type="duplicateValues" dxfId="849" priority="16"/>
  </conditionalFormatting>
  <conditionalFormatting sqref="F14">
    <cfRule type="duplicateValues" dxfId="848" priority="15"/>
  </conditionalFormatting>
  <conditionalFormatting sqref="F15">
    <cfRule type="duplicateValues" dxfId="847" priority="14"/>
  </conditionalFormatting>
  <conditionalFormatting sqref="F16">
    <cfRule type="duplicateValues" dxfId="846" priority="34"/>
  </conditionalFormatting>
  <conditionalFormatting sqref="F17">
    <cfRule type="duplicateValues" dxfId="845" priority="33"/>
  </conditionalFormatting>
  <conditionalFormatting sqref="F18">
    <cfRule type="duplicateValues" dxfId="844" priority="86" stopIfTrue="1"/>
    <cfRule type="duplicateValues" dxfId="843" priority="87" stopIfTrue="1"/>
    <cfRule type="duplicateValues" dxfId="842" priority="88" stopIfTrue="1"/>
  </conditionalFormatting>
  <conditionalFormatting sqref="F19">
    <cfRule type="duplicateValues" dxfId="841" priority="83" stopIfTrue="1"/>
    <cfRule type="duplicateValues" dxfId="840" priority="84" stopIfTrue="1"/>
    <cfRule type="duplicateValues" dxfId="839" priority="85" stopIfTrue="1"/>
  </conditionalFormatting>
  <conditionalFormatting sqref="F20">
    <cfRule type="duplicateValues" dxfId="838" priority="82" stopIfTrue="1"/>
    <cfRule type="duplicateValues" dxfId="837" priority="80" stopIfTrue="1"/>
    <cfRule type="duplicateValues" dxfId="836" priority="81" stopIfTrue="1"/>
  </conditionalFormatting>
  <conditionalFormatting sqref="F21">
    <cfRule type="duplicateValues" dxfId="835" priority="5"/>
    <cfRule type="duplicateValues" dxfId="834" priority="6"/>
  </conditionalFormatting>
  <conditionalFormatting sqref="F23:F1048576">
    <cfRule type="duplicateValues" dxfId="833" priority="721" stopIfTrue="1"/>
    <cfRule type="duplicateValues" dxfId="832" priority="722" stopIfTrue="1"/>
    <cfRule type="duplicateValues" dxfId="831" priority="723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N34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7" customWidth="1"/>
    <col min="3" max="3" width="16" style="25" bestFit="1" customWidth="1"/>
    <col min="4" max="4" width="9.109375" style="3" customWidth="1"/>
    <col min="5" max="5" width="7" style="3" customWidth="1"/>
    <col min="6" max="6" width="21.5546875" style="31" customWidth="1"/>
    <col min="7" max="11" width="11.33203125" style="8" customWidth="1"/>
    <col min="12" max="12" width="11.33203125" style="3" customWidth="1"/>
    <col min="13" max="13" width="8.109375" style="7" customWidth="1"/>
    <col min="14" max="14" width="8.44140625" style="3" customWidth="1"/>
    <col min="15" max="17" width="9.109375" style="3"/>
    <col min="18" max="18" width="4.6640625" style="3" bestFit="1" customWidth="1"/>
    <col min="19" max="19" width="18.5546875" style="3" bestFit="1" customWidth="1"/>
    <col min="20" max="16384" width="9.109375" style="3"/>
  </cols>
  <sheetData>
    <row r="1" spans="1:14" ht="43.2" customHeight="1" x14ac:dyDescent="0.3">
      <c r="A1" s="1" t="s">
        <v>0</v>
      </c>
      <c r="B1" s="1" t="s">
        <v>13</v>
      </c>
      <c r="C1" s="20" t="s">
        <v>3</v>
      </c>
      <c r="D1" s="1" t="s">
        <v>15</v>
      </c>
      <c r="E1" s="1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480</v>
      </c>
      <c r="M1" s="47" t="s">
        <v>550</v>
      </c>
      <c r="N1" s="2" t="s">
        <v>17</v>
      </c>
    </row>
    <row r="2" spans="1:14" x14ac:dyDescent="0.3">
      <c r="A2" s="1">
        <v>1</v>
      </c>
      <c r="B2" s="6" t="s">
        <v>14</v>
      </c>
      <c r="C2" s="21" t="s">
        <v>4</v>
      </c>
      <c r="D2" s="6">
        <v>2008</v>
      </c>
      <c r="E2" s="4" t="s">
        <v>11</v>
      </c>
      <c r="F2" s="21" t="s">
        <v>40</v>
      </c>
      <c r="G2" s="38">
        <v>1200</v>
      </c>
      <c r="H2" s="38">
        <v>1020</v>
      </c>
      <c r="I2" s="38">
        <v>1200</v>
      </c>
      <c r="J2" s="38">
        <v>1200</v>
      </c>
      <c r="K2" s="33">
        <v>1200</v>
      </c>
      <c r="L2" s="38"/>
      <c r="M2" s="37" cm="1">
        <f t="array" ref="M2">IF(N2&lt;4,SUM(G2:L2),SUM(LARGE(G2:L2,{1;2;3;4})))</f>
        <v>4800</v>
      </c>
      <c r="N2" s="4">
        <f t="shared" ref="N2:N34" si="0">COUNT(G2:L2)</f>
        <v>5</v>
      </c>
    </row>
    <row r="3" spans="1:14" x14ac:dyDescent="0.3">
      <c r="A3" s="1">
        <v>2</v>
      </c>
      <c r="B3" s="6" t="s">
        <v>14</v>
      </c>
      <c r="C3" s="21" t="s">
        <v>4</v>
      </c>
      <c r="D3" s="6">
        <v>2009</v>
      </c>
      <c r="E3" s="9" t="s">
        <v>10</v>
      </c>
      <c r="F3" s="21" t="s">
        <v>28</v>
      </c>
      <c r="G3" s="38">
        <v>840</v>
      </c>
      <c r="H3" s="38">
        <v>1200</v>
      </c>
      <c r="I3" s="38">
        <v>1020</v>
      </c>
      <c r="J3" s="38">
        <v>1200</v>
      </c>
      <c r="K3" s="38"/>
      <c r="L3" s="45"/>
      <c r="M3" s="37" cm="1">
        <f t="array" ref="M3">IF(N3&lt;4,SUM(G3:L3),SUM(LARGE(G3:L3,{1;2;3;4})))</f>
        <v>4260</v>
      </c>
      <c r="N3" s="4">
        <f t="shared" si="0"/>
        <v>4</v>
      </c>
    </row>
    <row r="4" spans="1:14" x14ac:dyDescent="0.3">
      <c r="A4" s="1">
        <v>3</v>
      </c>
      <c r="B4" s="4" t="s">
        <v>14</v>
      </c>
      <c r="C4" s="22" t="s">
        <v>12</v>
      </c>
      <c r="D4" s="4">
        <v>2008</v>
      </c>
      <c r="E4" s="4" t="s">
        <v>11</v>
      </c>
      <c r="F4" s="23" t="s">
        <v>25</v>
      </c>
      <c r="G4" s="38">
        <v>480</v>
      </c>
      <c r="H4" s="38">
        <v>840</v>
      </c>
      <c r="I4" s="38">
        <v>660</v>
      </c>
      <c r="J4" s="38">
        <v>1020</v>
      </c>
      <c r="K4" s="33">
        <v>840</v>
      </c>
      <c r="L4" s="33">
        <v>1200</v>
      </c>
      <c r="M4" s="37" cm="1">
        <f t="array" ref="M4">IF(N4&lt;4,SUM(G4:L4),SUM(LARGE(G4:L4,{1;2;3;4})))</f>
        <v>3900</v>
      </c>
      <c r="N4" s="4">
        <f t="shared" si="0"/>
        <v>6</v>
      </c>
    </row>
    <row r="5" spans="1:14" x14ac:dyDescent="0.3">
      <c r="A5" s="1">
        <v>4</v>
      </c>
      <c r="B5" s="4" t="s">
        <v>14</v>
      </c>
      <c r="C5" s="22" t="s">
        <v>6</v>
      </c>
      <c r="D5" s="4">
        <v>2010</v>
      </c>
      <c r="E5" s="9" t="s">
        <v>10</v>
      </c>
      <c r="F5" s="23" t="s">
        <v>55</v>
      </c>
      <c r="G5" s="38">
        <v>840</v>
      </c>
      <c r="H5" s="38">
        <v>840</v>
      </c>
      <c r="I5" s="38">
        <v>840</v>
      </c>
      <c r="J5" s="38">
        <v>840</v>
      </c>
      <c r="K5" s="33">
        <v>1020</v>
      </c>
      <c r="L5" s="45"/>
      <c r="M5" s="37" cm="1">
        <f t="array" ref="M5">IF(N5&lt;4,SUM(G5:L5),SUM(LARGE(G5:L5,{1;2;3;4})))</f>
        <v>3540</v>
      </c>
      <c r="N5" s="4">
        <f t="shared" si="0"/>
        <v>5</v>
      </c>
    </row>
    <row r="6" spans="1:14" x14ac:dyDescent="0.3">
      <c r="A6" s="1">
        <v>5</v>
      </c>
      <c r="B6" s="6" t="s">
        <v>14</v>
      </c>
      <c r="C6" s="21" t="s">
        <v>4</v>
      </c>
      <c r="D6" s="4">
        <v>2007</v>
      </c>
      <c r="E6" s="4" t="s">
        <v>11</v>
      </c>
      <c r="F6" s="21" t="s">
        <v>52</v>
      </c>
      <c r="G6" s="38">
        <v>1200</v>
      </c>
      <c r="H6" s="38">
        <v>1020</v>
      </c>
      <c r="I6" s="38">
        <v>1200</v>
      </c>
      <c r="J6" s="38"/>
      <c r="K6" s="38"/>
      <c r="L6" s="38"/>
      <c r="M6" s="37" cm="1">
        <f t="array" ref="M6">IF(N6&lt;4,SUM(G6:L6),SUM(LARGE(G6:L6,{1;2;3;4})))</f>
        <v>3420</v>
      </c>
      <c r="N6" s="4">
        <f t="shared" si="0"/>
        <v>3</v>
      </c>
    </row>
    <row r="7" spans="1:14" x14ac:dyDescent="0.3">
      <c r="A7" s="1">
        <v>6</v>
      </c>
      <c r="B7" s="4" t="s">
        <v>14</v>
      </c>
      <c r="C7" s="22" t="s">
        <v>4</v>
      </c>
      <c r="D7" s="4">
        <v>2010</v>
      </c>
      <c r="E7" s="9" t="s">
        <v>10</v>
      </c>
      <c r="F7" s="23" t="s">
        <v>22</v>
      </c>
      <c r="G7" s="38">
        <v>840</v>
      </c>
      <c r="H7" s="38">
        <v>840</v>
      </c>
      <c r="I7" s="38">
        <v>840</v>
      </c>
      <c r="J7" s="38">
        <v>840</v>
      </c>
      <c r="K7" s="38"/>
      <c r="L7" s="45"/>
      <c r="M7" s="37" cm="1">
        <f t="array" ref="M7">IF(N7&lt;4,SUM(G7:L7),SUM(LARGE(G7:L7,{1;2;3;4})))</f>
        <v>3360</v>
      </c>
      <c r="N7" s="4">
        <f t="shared" si="0"/>
        <v>4</v>
      </c>
    </row>
    <row r="8" spans="1:14" x14ac:dyDescent="0.3">
      <c r="A8" s="1">
        <v>7</v>
      </c>
      <c r="B8" s="4" t="s">
        <v>14</v>
      </c>
      <c r="C8" s="22" t="s">
        <v>4</v>
      </c>
      <c r="D8" s="4">
        <v>2009</v>
      </c>
      <c r="E8" s="9" t="s">
        <v>10</v>
      </c>
      <c r="F8" s="23" t="s">
        <v>92</v>
      </c>
      <c r="G8" s="38">
        <v>840</v>
      </c>
      <c r="H8" s="38">
        <v>1200</v>
      </c>
      <c r="I8" s="38"/>
      <c r="J8" s="38"/>
      <c r="K8" s="33">
        <v>1020</v>
      </c>
      <c r="L8" s="38"/>
      <c r="M8" s="37" cm="1">
        <f t="array" ref="M8">IF(N8&lt;4,SUM(G8:L8),SUM(LARGE(G8:L8,{1;2;3;4})))</f>
        <v>3060</v>
      </c>
      <c r="N8" s="4">
        <f t="shared" si="0"/>
        <v>3</v>
      </c>
    </row>
    <row r="9" spans="1:14" x14ac:dyDescent="0.3">
      <c r="A9" s="1">
        <v>8</v>
      </c>
      <c r="B9" s="4" t="s">
        <v>14</v>
      </c>
      <c r="C9" s="22" t="s">
        <v>7</v>
      </c>
      <c r="D9" s="4">
        <v>2008</v>
      </c>
      <c r="E9" s="4" t="s">
        <v>11</v>
      </c>
      <c r="F9" s="23" t="s">
        <v>21</v>
      </c>
      <c r="G9" s="38">
        <v>480</v>
      </c>
      <c r="H9" s="38">
        <v>660</v>
      </c>
      <c r="I9" s="38">
        <v>840</v>
      </c>
      <c r="J9" s="38">
        <v>660</v>
      </c>
      <c r="K9" s="38"/>
      <c r="L9" s="33">
        <v>840</v>
      </c>
      <c r="M9" s="37" cm="1">
        <f t="array" ref="M9">IF(N9&lt;4,SUM(G9:L9),SUM(LARGE(G9:L9,{1;2;3;4})))</f>
        <v>3000</v>
      </c>
      <c r="N9" s="4">
        <f t="shared" si="0"/>
        <v>5</v>
      </c>
    </row>
    <row r="10" spans="1:14" x14ac:dyDescent="0.3">
      <c r="A10" s="1">
        <v>9</v>
      </c>
      <c r="B10" s="9" t="s">
        <v>14</v>
      </c>
      <c r="C10" s="23" t="s">
        <v>4</v>
      </c>
      <c r="D10" s="9">
        <v>2009</v>
      </c>
      <c r="E10" s="9" t="s">
        <v>10</v>
      </c>
      <c r="F10" s="23" t="s">
        <v>23</v>
      </c>
      <c r="G10" s="38"/>
      <c r="H10" s="38">
        <v>660</v>
      </c>
      <c r="I10" s="38">
        <v>1020</v>
      </c>
      <c r="J10" s="38"/>
      <c r="K10" s="33">
        <v>1200</v>
      </c>
      <c r="L10" s="38"/>
      <c r="M10" s="37" cm="1">
        <f t="array" ref="M10">IF(N10&lt;4,SUM(G10:L10),SUM(LARGE(G10:L10,{1;2;3;4})))</f>
        <v>2880</v>
      </c>
      <c r="N10" s="4">
        <f t="shared" si="0"/>
        <v>3</v>
      </c>
    </row>
    <row r="11" spans="1:14" x14ac:dyDescent="0.3">
      <c r="A11" s="1">
        <v>10</v>
      </c>
      <c r="B11" s="5" t="s">
        <v>14</v>
      </c>
      <c r="C11" s="24" t="s">
        <v>4</v>
      </c>
      <c r="D11" s="4">
        <v>2009</v>
      </c>
      <c r="E11" s="9" t="s">
        <v>10</v>
      </c>
      <c r="F11" s="21" t="s">
        <v>16</v>
      </c>
      <c r="G11" s="38">
        <v>480</v>
      </c>
      <c r="H11" s="38">
        <v>660</v>
      </c>
      <c r="I11" s="38">
        <v>840</v>
      </c>
      <c r="J11" s="38"/>
      <c r="K11" s="40">
        <v>0</v>
      </c>
      <c r="L11" s="33">
        <v>840</v>
      </c>
      <c r="M11" s="37" cm="1">
        <f t="array" ref="M11">IF(N11&lt;4,SUM(G11:L11),SUM(LARGE(G11:L11,{1;2;3;4})))</f>
        <v>2820</v>
      </c>
      <c r="N11" s="4">
        <f t="shared" si="0"/>
        <v>5</v>
      </c>
    </row>
    <row r="12" spans="1:14" x14ac:dyDescent="0.3">
      <c r="A12" s="1">
        <v>11</v>
      </c>
      <c r="B12" s="4" t="s">
        <v>14</v>
      </c>
      <c r="C12" s="24" t="s">
        <v>107</v>
      </c>
      <c r="D12" s="4">
        <v>2008</v>
      </c>
      <c r="E12" s="6" t="s">
        <v>11</v>
      </c>
      <c r="F12" s="23" t="s">
        <v>60</v>
      </c>
      <c r="G12" s="38">
        <v>660</v>
      </c>
      <c r="H12" s="38"/>
      <c r="I12" s="38">
        <v>660</v>
      </c>
      <c r="J12" s="38"/>
      <c r="K12" s="33">
        <v>660</v>
      </c>
      <c r="L12" s="33">
        <v>840</v>
      </c>
      <c r="M12" s="37" cm="1">
        <f t="array" ref="M12">IF(N12&lt;4,SUM(G12:L12),SUM(LARGE(G12:L12,{1;2;3;4})))</f>
        <v>2820</v>
      </c>
      <c r="N12" s="4">
        <f t="shared" si="0"/>
        <v>4</v>
      </c>
    </row>
    <row r="13" spans="1:14" x14ac:dyDescent="0.3">
      <c r="A13" s="1">
        <v>12</v>
      </c>
      <c r="B13" s="9" t="s">
        <v>14</v>
      </c>
      <c r="C13" s="23" t="s">
        <v>6</v>
      </c>
      <c r="D13" s="9">
        <v>2011</v>
      </c>
      <c r="E13" s="9" t="s">
        <v>9</v>
      </c>
      <c r="F13" s="23" t="s">
        <v>24</v>
      </c>
      <c r="G13" s="38"/>
      <c r="H13" s="40">
        <v>0</v>
      </c>
      <c r="I13" s="38"/>
      <c r="J13" s="38">
        <v>840</v>
      </c>
      <c r="K13" s="33">
        <v>840</v>
      </c>
      <c r="L13" s="33">
        <v>1020</v>
      </c>
      <c r="M13" s="37" cm="1">
        <f t="array" ref="M13">IF(N13&lt;4,SUM(G13:L13),SUM(LARGE(G13:L13,{1;2;3;4})))</f>
        <v>2700</v>
      </c>
      <c r="N13" s="4">
        <f t="shared" si="0"/>
        <v>4</v>
      </c>
    </row>
    <row r="14" spans="1:14" x14ac:dyDescent="0.3">
      <c r="A14" s="1">
        <v>13</v>
      </c>
      <c r="B14" s="4" t="s">
        <v>14</v>
      </c>
      <c r="C14" s="22" t="s">
        <v>12</v>
      </c>
      <c r="D14" s="4">
        <v>2008</v>
      </c>
      <c r="E14" s="4" t="s">
        <v>11</v>
      </c>
      <c r="F14" s="23" t="s">
        <v>98</v>
      </c>
      <c r="G14" s="38">
        <v>480</v>
      </c>
      <c r="H14" s="38"/>
      <c r="I14" s="38"/>
      <c r="J14" s="38"/>
      <c r="K14" s="33">
        <v>840</v>
      </c>
      <c r="L14" s="33">
        <v>1200</v>
      </c>
      <c r="M14" s="37" cm="1">
        <f t="array" ref="M14">IF(N14&lt;4,SUM(G14:L14),SUM(LARGE(G14:L14,{1;2;3;4})))</f>
        <v>2520</v>
      </c>
      <c r="N14" s="4">
        <f t="shared" si="0"/>
        <v>3</v>
      </c>
    </row>
    <row r="15" spans="1:14" x14ac:dyDescent="0.3">
      <c r="A15" s="1">
        <v>14</v>
      </c>
      <c r="B15" s="9" t="s">
        <v>14</v>
      </c>
      <c r="C15" s="23" t="s">
        <v>18</v>
      </c>
      <c r="D15" s="9">
        <v>2007</v>
      </c>
      <c r="E15" s="9" t="s">
        <v>11</v>
      </c>
      <c r="F15" s="23" t="s">
        <v>48</v>
      </c>
      <c r="G15" s="38"/>
      <c r="H15" s="38">
        <v>840</v>
      </c>
      <c r="I15" s="38">
        <v>660</v>
      </c>
      <c r="J15" s="38">
        <v>1020</v>
      </c>
      <c r="K15" s="38"/>
      <c r="L15" s="38"/>
      <c r="M15" s="37" cm="1">
        <f t="array" ref="M15">IF(N15&lt;4,SUM(G15:L15),SUM(LARGE(G15:L15,{1;2;3;4})))</f>
        <v>2520</v>
      </c>
      <c r="N15" s="4">
        <f t="shared" si="0"/>
        <v>3</v>
      </c>
    </row>
    <row r="16" spans="1:14" x14ac:dyDescent="0.3">
      <c r="A16" s="1">
        <v>15</v>
      </c>
      <c r="B16" s="9" t="s">
        <v>14</v>
      </c>
      <c r="C16" s="23" t="s">
        <v>107</v>
      </c>
      <c r="D16" s="9">
        <v>2008</v>
      </c>
      <c r="E16" s="9" t="s">
        <v>11</v>
      </c>
      <c r="F16" s="23" t="s">
        <v>273</v>
      </c>
      <c r="G16" s="38"/>
      <c r="H16" s="38"/>
      <c r="I16" s="38">
        <v>660</v>
      </c>
      <c r="J16" s="38"/>
      <c r="K16" s="33">
        <v>660</v>
      </c>
      <c r="L16" s="33">
        <v>840</v>
      </c>
      <c r="M16" s="37" cm="1">
        <f t="array" ref="M16">IF(N16&lt;4,SUM(G16:L16),SUM(LARGE(G16:L16,{1;2;3;4})))</f>
        <v>2160</v>
      </c>
      <c r="N16" s="4">
        <f t="shared" si="0"/>
        <v>3</v>
      </c>
    </row>
    <row r="17" spans="1:14" x14ac:dyDescent="0.3">
      <c r="A17" s="1">
        <v>16</v>
      </c>
      <c r="B17" s="9" t="s">
        <v>14</v>
      </c>
      <c r="C17" s="23" t="s">
        <v>20</v>
      </c>
      <c r="D17" s="9">
        <v>2012</v>
      </c>
      <c r="E17" s="9" t="s">
        <v>9</v>
      </c>
      <c r="F17" s="23" t="s">
        <v>34</v>
      </c>
      <c r="G17" s="38"/>
      <c r="H17" s="38"/>
      <c r="I17" s="38"/>
      <c r="J17" s="38">
        <v>840</v>
      </c>
      <c r="K17" s="38"/>
      <c r="L17" s="33">
        <v>1020</v>
      </c>
      <c r="M17" s="37" cm="1">
        <f t="array" ref="M17">IF(N17&lt;4,SUM(G17:L17),SUM(LARGE(G17:L17,{1;2;3;4})))</f>
        <v>1860</v>
      </c>
      <c r="N17" s="4">
        <f t="shared" si="0"/>
        <v>2</v>
      </c>
    </row>
    <row r="18" spans="1:14" x14ac:dyDescent="0.3">
      <c r="A18" s="1">
        <v>17</v>
      </c>
      <c r="B18" s="4" t="s">
        <v>14</v>
      </c>
      <c r="C18" s="22" t="s">
        <v>4</v>
      </c>
      <c r="D18" s="4">
        <v>2008</v>
      </c>
      <c r="E18" s="4" t="s">
        <v>11</v>
      </c>
      <c r="F18" s="23" t="s">
        <v>85</v>
      </c>
      <c r="G18" s="38">
        <v>480</v>
      </c>
      <c r="H18" s="38">
        <v>660</v>
      </c>
      <c r="I18" s="38"/>
      <c r="J18" s="38"/>
      <c r="K18" s="33">
        <v>660</v>
      </c>
      <c r="L18" s="38"/>
      <c r="M18" s="37" cm="1">
        <f t="array" ref="M18">IF(N18&lt;4,SUM(G18:L18),SUM(LARGE(G18:L18,{1;2;3;4})))</f>
        <v>1800</v>
      </c>
      <c r="N18" s="4">
        <f t="shared" si="0"/>
        <v>3</v>
      </c>
    </row>
    <row r="19" spans="1:14" x14ac:dyDescent="0.3">
      <c r="A19" s="1">
        <v>18</v>
      </c>
      <c r="B19" s="6" t="s">
        <v>14</v>
      </c>
      <c r="C19" s="21" t="s">
        <v>7</v>
      </c>
      <c r="D19" s="6">
        <v>2008</v>
      </c>
      <c r="E19" s="4" t="s">
        <v>11</v>
      </c>
      <c r="F19" s="21" t="s">
        <v>19</v>
      </c>
      <c r="G19" s="38">
        <v>1020</v>
      </c>
      <c r="H19" s="38"/>
      <c r="I19" s="38"/>
      <c r="J19" s="38"/>
      <c r="K19" s="38"/>
      <c r="L19" s="38"/>
      <c r="M19" s="37" cm="1">
        <f t="array" ref="M19">IF(N19&lt;4,SUM(G19:L19),SUM(LARGE(G19:L19,{1;2;3;4})))</f>
        <v>1020</v>
      </c>
      <c r="N19" s="4">
        <f t="shared" si="0"/>
        <v>1</v>
      </c>
    </row>
    <row r="20" spans="1:14" x14ac:dyDescent="0.3">
      <c r="A20" s="1">
        <v>18</v>
      </c>
      <c r="B20" s="4" t="s">
        <v>14</v>
      </c>
      <c r="C20" s="22" t="s">
        <v>4</v>
      </c>
      <c r="D20" s="4">
        <v>2008</v>
      </c>
      <c r="E20" s="4" t="s">
        <v>11</v>
      </c>
      <c r="F20" s="23" t="s">
        <v>62</v>
      </c>
      <c r="G20" s="38">
        <v>1020</v>
      </c>
      <c r="H20" s="38"/>
      <c r="I20" s="38"/>
      <c r="J20" s="38"/>
      <c r="K20" s="38"/>
      <c r="L20" s="45"/>
      <c r="M20" s="37" cm="1">
        <f t="array" ref="M20">IF(N20&lt;4,SUM(G20:L20),SUM(LARGE(G20:L20,{1;2;3;4})))</f>
        <v>1020</v>
      </c>
      <c r="N20" s="4">
        <f t="shared" si="0"/>
        <v>1</v>
      </c>
    </row>
    <row r="21" spans="1:14" x14ac:dyDescent="0.3">
      <c r="A21" s="1">
        <v>20</v>
      </c>
      <c r="B21" s="9" t="s">
        <v>14</v>
      </c>
      <c r="C21" s="23" t="s">
        <v>12</v>
      </c>
      <c r="D21" s="9">
        <v>2010</v>
      </c>
      <c r="E21" s="9" t="s">
        <v>10</v>
      </c>
      <c r="F21" s="23" t="s">
        <v>38</v>
      </c>
      <c r="G21" s="38"/>
      <c r="H21" s="40">
        <v>0</v>
      </c>
      <c r="I21" s="38"/>
      <c r="J21" s="38"/>
      <c r="K21" s="33">
        <v>840</v>
      </c>
      <c r="L21" s="38"/>
      <c r="M21" s="37" cm="1">
        <f t="array" ref="M21">IF(N21&lt;4,SUM(G21:L21),SUM(LARGE(G21:L21,{1;2;3;4})))</f>
        <v>840</v>
      </c>
      <c r="N21" s="4">
        <f t="shared" si="0"/>
        <v>2</v>
      </c>
    </row>
    <row r="22" spans="1:14" x14ac:dyDescent="0.3">
      <c r="A22" s="1">
        <v>21</v>
      </c>
      <c r="B22" s="6" t="s">
        <v>14</v>
      </c>
      <c r="C22" s="22" t="s">
        <v>4</v>
      </c>
      <c r="D22" s="4">
        <v>2008</v>
      </c>
      <c r="E22" s="5" t="s">
        <v>11</v>
      </c>
      <c r="F22" s="44" t="s">
        <v>272</v>
      </c>
      <c r="G22" s="9"/>
      <c r="H22" s="9"/>
      <c r="I22" s="9"/>
      <c r="J22" s="9"/>
      <c r="K22" s="9"/>
      <c r="L22" s="33">
        <v>660</v>
      </c>
      <c r="M22" s="37" cm="1">
        <f t="array" ref="M22">IF(N22&lt;4,SUM(G22:L22),SUM(LARGE(G22:L22,{1;2;3;4})))</f>
        <v>660</v>
      </c>
      <c r="N22" s="4">
        <f t="shared" si="0"/>
        <v>1</v>
      </c>
    </row>
    <row r="23" spans="1:14" x14ac:dyDescent="0.3">
      <c r="A23" s="1">
        <v>21</v>
      </c>
      <c r="B23" s="6" t="s">
        <v>14</v>
      </c>
      <c r="C23" s="22" t="s">
        <v>4</v>
      </c>
      <c r="D23" s="4">
        <v>2008</v>
      </c>
      <c r="E23" s="5" t="s">
        <v>11</v>
      </c>
      <c r="F23" s="44" t="s">
        <v>47</v>
      </c>
      <c r="G23" s="9"/>
      <c r="H23" s="9"/>
      <c r="I23" s="9"/>
      <c r="J23" s="9"/>
      <c r="K23" s="9"/>
      <c r="L23" s="33">
        <v>660</v>
      </c>
      <c r="M23" s="37" cm="1">
        <f t="array" ref="M23">IF(N23&lt;4,SUM(G23:L23),SUM(LARGE(G23:L23,{1;2;3;4})))</f>
        <v>660</v>
      </c>
      <c r="N23" s="4">
        <f t="shared" si="0"/>
        <v>1</v>
      </c>
    </row>
    <row r="24" spans="1:14" x14ac:dyDescent="0.3">
      <c r="A24" s="1">
        <v>21</v>
      </c>
      <c r="B24" s="6" t="s">
        <v>14</v>
      </c>
      <c r="C24" s="22" t="s">
        <v>4</v>
      </c>
      <c r="D24" s="4">
        <v>2008</v>
      </c>
      <c r="E24" s="5" t="s">
        <v>11</v>
      </c>
      <c r="F24" s="44" t="s">
        <v>45</v>
      </c>
      <c r="G24" s="9"/>
      <c r="H24" s="9"/>
      <c r="I24" s="9"/>
      <c r="J24" s="9"/>
      <c r="K24" s="9"/>
      <c r="L24" s="33">
        <v>660</v>
      </c>
      <c r="M24" s="37" cm="1">
        <f t="array" ref="M24">IF(N24&lt;4,SUM(G24:L24),SUM(LARGE(G24:L24,{1;2;3;4})))</f>
        <v>660</v>
      </c>
      <c r="N24" s="4">
        <f t="shared" si="0"/>
        <v>1</v>
      </c>
    </row>
    <row r="25" spans="1:14" x14ac:dyDescent="0.3">
      <c r="A25" s="1">
        <v>21</v>
      </c>
      <c r="B25" s="6" t="s">
        <v>14</v>
      </c>
      <c r="C25" s="22" t="s">
        <v>4</v>
      </c>
      <c r="D25" s="4">
        <v>2008</v>
      </c>
      <c r="E25" s="5" t="s">
        <v>11</v>
      </c>
      <c r="F25" s="44" t="s">
        <v>42</v>
      </c>
      <c r="G25" s="9"/>
      <c r="H25" s="9"/>
      <c r="I25" s="9"/>
      <c r="J25" s="9"/>
      <c r="K25" s="9"/>
      <c r="L25" s="33">
        <v>660</v>
      </c>
      <c r="M25" s="37" cm="1">
        <f t="array" ref="M25">IF(N25&lt;4,SUM(G25:L25),SUM(LARGE(G25:L25,{1;2;3;4})))</f>
        <v>660</v>
      </c>
      <c r="N25" s="4">
        <f t="shared" si="0"/>
        <v>1</v>
      </c>
    </row>
    <row r="26" spans="1:14" x14ac:dyDescent="0.3">
      <c r="A26" s="1">
        <v>25</v>
      </c>
      <c r="B26" s="9" t="s">
        <v>344</v>
      </c>
      <c r="C26" s="23"/>
      <c r="D26" s="9"/>
      <c r="E26" s="9" t="s">
        <v>11</v>
      </c>
      <c r="F26" s="23" t="s">
        <v>391</v>
      </c>
      <c r="G26" s="38"/>
      <c r="H26" s="38"/>
      <c r="I26" s="38"/>
      <c r="J26" s="38">
        <v>660</v>
      </c>
      <c r="K26" s="38"/>
      <c r="L26" s="38"/>
      <c r="M26" s="37" cm="1">
        <f t="array" ref="M26">IF(N26&lt;4,SUM(G26:L26),SUM(LARGE(G26:L26,{1;2;3;4})))</f>
        <v>660</v>
      </c>
      <c r="N26" s="4">
        <f t="shared" si="0"/>
        <v>1</v>
      </c>
    </row>
    <row r="27" spans="1:14" x14ac:dyDescent="0.3">
      <c r="A27" s="1">
        <v>25</v>
      </c>
      <c r="B27" s="9" t="s">
        <v>344</v>
      </c>
      <c r="C27" s="23"/>
      <c r="D27" s="9"/>
      <c r="E27" s="9" t="s">
        <v>11</v>
      </c>
      <c r="F27" s="23" t="s">
        <v>386</v>
      </c>
      <c r="G27" s="38"/>
      <c r="H27" s="38"/>
      <c r="I27" s="38"/>
      <c r="J27" s="38">
        <v>660</v>
      </c>
      <c r="K27" s="38"/>
      <c r="L27" s="45"/>
      <c r="M27" s="37" cm="1">
        <f t="array" ref="M27">IF(N27&lt;4,SUM(G27:L27),SUM(LARGE(G27:L27,{1;2;3;4})))</f>
        <v>660</v>
      </c>
      <c r="N27" s="4">
        <f t="shared" si="0"/>
        <v>1</v>
      </c>
    </row>
    <row r="28" spans="1:14" x14ac:dyDescent="0.3">
      <c r="A28" s="1">
        <v>25</v>
      </c>
      <c r="B28" s="9" t="s">
        <v>344</v>
      </c>
      <c r="C28" s="23"/>
      <c r="D28" s="9"/>
      <c r="E28" s="9" t="s">
        <v>11</v>
      </c>
      <c r="F28" s="23" t="s">
        <v>377</v>
      </c>
      <c r="G28" s="38"/>
      <c r="H28" s="38"/>
      <c r="I28" s="38"/>
      <c r="J28" s="38">
        <v>660</v>
      </c>
      <c r="K28" s="38"/>
      <c r="L28" s="38"/>
      <c r="M28" s="37" cm="1">
        <f t="array" ref="M28">IF(N28&lt;4,SUM(G28:L28),SUM(LARGE(G28:L28,{1;2;3;4})))</f>
        <v>660</v>
      </c>
      <c r="N28" s="4">
        <f t="shared" si="0"/>
        <v>1</v>
      </c>
    </row>
    <row r="29" spans="1:14" x14ac:dyDescent="0.3">
      <c r="A29" s="1">
        <v>25</v>
      </c>
      <c r="B29" s="9" t="s">
        <v>14</v>
      </c>
      <c r="C29" s="23" t="s">
        <v>7</v>
      </c>
      <c r="D29" s="9">
        <v>2011</v>
      </c>
      <c r="E29" s="9" t="s">
        <v>9</v>
      </c>
      <c r="F29" s="23" t="s">
        <v>26</v>
      </c>
      <c r="G29" s="38"/>
      <c r="H29" s="38"/>
      <c r="I29" s="38"/>
      <c r="J29" s="38">
        <v>660</v>
      </c>
      <c r="K29" s="38"/>
      <c r="L29" s="38"/>
      <c r="M29" s="37" cm="1">
        <f t="array" ref="M29">IF(N29&lt;4,SUM(G29:L29),SUM(LARGE(G29:L29,{1;2;3;4})))</f>
        <v>660</v>
      </c>
      <c r="N29" s="4">
        <f t="shared" si="0"/>
        <v>1</v>
      </c>
    </row>
    <row r="30" spans="1:14" x14ac:dyDescent="0.3">
      <c r="A30" s="1">
        <v>25</v>
      </c>
      <c r="B30" s="9" t="s">
        <v>344</v>
      </c>
      <c r="C30" s="23"/>
      <c r="D30" s="9"/>
      <c r="E30" s="9" t="s">
        <v>11</v>
      </c>
      <c r="F30" s="23" t="s">
        <v>393</v>
      </c>
      <c r="G30" s="38"/>
      <c r="H30" s="38"/>
      <c r="I30" s="38"/>
      <c r="J30" s="38">
        <v>660</v>
      </c>
      <c r="K30" s="38"/>
      <c r="L30" s="38"/>
      <c r="M30" s="37" cm="1">
        <f t="array" ref="M30">IF(N30&lt;4,SUM(G30:L30),SUM(LARGE(G30:L30,{1;2;3;4})))</f>
        <v>660</v>
      </c>
      <c r="N30" s="4">
        <f t="shared" si="0"/>
        <v>1</v>
      </c>
    </row>
    <row r="31" spans="1:14" x14ac:dyDescent="0.3">
      <c r="A31" s="1">
        <v>30</v>
      </c>
      <c r="B31" s="4" t="s">
        <v>14</v>
      </c>
      <c r="C31" s="22" t="s">
        <v>61</v>
      </c>
      <c r="D31" s="4">
        <v>2008</v>
      </c>
      <c r="E31" s="6" t="s">
        <v>11</v>
      </c>
      <c r="F31" s="23" t="s">
        <v>129</v>
      </c>
      <c r="G31" s="38">
        <v>660</v>
      </c>
      <c r="H31" s="38"/>
      <c r="I31" s="38"/>
      <c r="J31" s="38"/>
      <c r="K31" s="38"/>
      <c r="L31" s="38"/>
      <c r="M31" s="37" cm="1">
        <f t="array" ref="M31">IF(N31&lt;4,SUM(G31:L31),SUM(LARGE(G31:L31,{1;2;3;4})))</f>
        <v>660</v>
      </c>
      <c r="N31" s="4">
        <f t="shared" si="0"/>
        <v>1</v>
      </c>
    </row>
    <row r="32" spans="1:14" x14ac:dyDescent="0.3">
      <c r="A32" s="1">
        <v>31</v>
      </c>
      <c r="B32" s="4" t="s">
        <v>14</v>
      </c>
      <c r="C32" s="22" t="s">
        <v>4</v>
      </c>
      <c r="D32" s="4">
        <v>2008</v>
      </c>
      <c r="E32" s="4" t="s">
        <v>11</v>
      </c>
      <c r="F32" s="23" t="s">
        <v>243</v>
      </c>
      <c r="G32" s="38">
        <v>480</v>
      </c>
      <c r="H32" s="38"/>
      <c r="I32" s="38"/>
      <c r="J32" s="38"/>
      <c r="K32" s="38"/>
      <c r="L32" s="38"/>
      <c r="M32" s="37" cm="1">
        <f t="array" ref="M32">IF(N32&lt;4,SUM(G32:L32),SUM(LARGE(G32:L32,{1;2;3;4})))</f>
        <v>480</v>
      </c>
      <c r="N32" s="4">
        <f t="shared" si="0"/>
        <v>1</v>
      </c>
    </row>
    <row r="33" spans="1:14" x14ac:dyDescent="0.3">
      <c r="A33" s="1">
        <v>31</v>
      </c>
      <c r="B33" s="6" t="s">
        <v>14</v>
      </c>
      <c r="C33" s="22" t="s">
        <v>74</v>
      </c>
      <c r="D33" s="4">
        <v>2008</v>
      </c>
      <c r="E33" s="4" t="s">
        <v>11</v>
      </c>
      <c r="F33" s="21" t="s">
        <v>53</v>
      </c>
      <c r="G33" s="38">
        <v>480</v>
      </c>
      <c r="H33" s="38"/>
      <c r="I33" s="38"/>
      <c r="J33" s="38"/>
      <c r="K33" s="38"/>
      <c r="L33" s="38"/>
      <c r="M33" s="37" cm="1">
        <f t="array" ref="M33">IF(N33&lt;4,SUM(G33:L33),SUM(LARGE(G33:L33,{1;2;3;4})))</f>
        <v>480</v>
      </c>
      <c r="N33" s="4">
        <f t="shared" si="0"/>
        <v>1</v>
      </c>
    </row>
    <row r="34" spans="1:14" x14ac:dyDescent="0.3">
      <c r="A34" s="1">
        <v>31</v>
      </c>
      <c r="B34" s="4" t="s">
        <v>14</v>
      </c>
      <c r="C34" s="21" t="s">
        <v>74</v>
      </c>
      <c r="D34" s="4">
        <v>2009</v>
      </c>
      <c r="E34" s="9" t="s">
        <v>10</v>
      </c>
      <c r="F34" s="23" t="s">
        <v>51</v>
      </c>
      <c r="G34" s="38">
        <v>480</v>
      </c>
      <c r="H34" s="38"/>
      <c r="I34" s="38"/>
      <c r="J34" s="38"/>
      <c r="K34" s="38"/>
      <c r="L34" s="38"/>
      <c r="M34" s="37" cm="1">
        <f t="array" ref="M34">IF(N34&lt;4,SUM(G34:L34),SUM(LARGE(G34:L34,{1;2;3;4})))</f>
        <v>480</v>
      </c>
      <c r="N34" s="4">
        <f t="shared" si="0"/>
        <v>1</v>
      </c>
    </row>
  </sheetData>
  <autoFilter ref="A1:N1" xr:uid="{00000000-0001-0000-0D00-000000000000}">
    <sortState xmlns:xlrd2="http://schemas.microsoft.com/office/spreadsheetml/2017/richdata2" ref="A2:N34">
      <sortCondition ref="A1"/>
    </sortState>
  </autoFilter>
  <sortState xmlns:xlrd2="http://schemas.microsoft.com/office/spreadsheetml/2017/richdata2" ref="A2:N34">
    <sortCondition ref="A1:A34"/>
  </sortState>
  <conditionalFormatting sqref="F1">
    <cfRule type="duplicateValues" dxfId="830" priority="10"/>
  </conditionalFormatting>
  <conditionalFormatting sqref="F1:F10 F12:F1048576">
    <cfRule type="duplicateValues" dxfId="829" priority="3"/>
  </conditionalFormatting>
  <conditionalFormatting sqref="F2">
    <cfRule type="duplicateValues" dxfId="828" priority="32"/>
  </conditionalFormatting>
  <conditionalFormatting sqref="F3">
    <cfRule type="duplicateValues" dxfId="827" priority="31"/>
  </conditionalFormatting>
  <conditionalFormatting sqref="F4:F5">
    <cfRule type="duplicateValues" dxfId="826" priority="30"/>
  </conditionalFormatting>
  <conditionalFormatting sqref="F6">
    <cfRule type="duplicateValues" dxfId="825" priority="29"/>
  </conditionalFormatting>
  <conditionalFormatting sqref="F7">
    <cfRule type="duplicateValues" dxfId="824" priority="28"/>
  </conditionalFormatting>
  <conditionalFormatting sqref="F8">
    <cfRule type="duplicateValues" dxfId="823" priority="27"/>
  </conditionalFormatting>
  <conditionalFormatting sqref="F9">
    <cfRule type="duplicateValues" dxfId="822" priority="26"/>
  </conditionalFormatting>
  <conditionalFormatting sqref="F10">
    <cfRule type="duplicateValues" dxfId="821" priority="23" stopIfTrue="1"/>
    <cfRule type="duplicateValues" dxfId="820" priority="24" stopIfTrue="1"/>
    <cfRule type="duplicateValues" dxfId="819" priority="25" stopIfTrue="1"/>
  </conditionalFormatting>
  <conditionalFormatting sqref="F11">
    <cfRule type="duplicateValues" dxfId="818" priority="2"/>
  </conditionalFormatting>
  <conditionalFormatting sqref="F12:F13">
    <cfRule type="duplicateValues" dxfId="817" priority="19"/>
  </conditionalFormatting>
  <conditionalFormatting sqref="F14:F15">
    <cfRule type="duplicateValues" dxfId="816" priority="18"/>
  </conditionalFormatting>
  <conditionalFormatting sqref="F16">
    <cfRule type="duplicateValues" dxfId="815" priority="17"/>
  </conditionalFormatting>
  <conditionalFormatting sqref="F17">
    <cfRule type="duplicateValues" dxfId="814" priority="16"/>
  </conditionalFormatting>
  <conditionalFormatting sqref="F18">
    <cfRule type="duplicateValues" dxfId="813" priority="15"/>
  </conditionalFormatting>
  <conditionalFormatting sqref="F19">
    <cfRule type="duplicateValues" dxfId="812" priority="14"/>
  </conditionalFormatting>
  <conditionalFormatting sqref="F20">
    <cfRule type="duplicateValues" dxfId="811" priority="86" stopIfTrue="1"/>
    <cfRule type="duplicateValues" dxfId="810" priority="87" stopIfTrue="1"/>
    <cfRule type="duplicateValues" dxfId="809" priority="88" stopIfTrue="1"/>
  </conditionalFormatting>
  <conditionalFormatting sqref="F21">
    <cfRule type="duplicateValues" dxfId="808" priority="84" stopIfTrue="1"/>
    <cfRule type="duplicateValues" dxfId="807" priority="83" stopIfTrue="1"/>
    <cfRule type="duplicateValues" dxfId="806" priority="85" stopIfTrue="1"/>
  </conditionalFormatting>
  <conditionalFormatting sqref="F22">
    <cfRule type="duplicateValues" dxfId="805" priority="82" stopIfTrue="1"/>
    <cfRule type="duplicateValues" dxfId="804" priority="81" stopIfTrue="1"/>
    <cfRule type="duplicateValues" dxfId="803" priority="80" stopIfTrue="1"/>
  </conditionalFormatting>
  <conditionalFormatting sqref="F23">
    <cfRule type="duplicateValues" dxfId="802" priority="79" stopIfTrue="1"/>
    <cfRule type="duplicateValues" dxfId="801" priority="77" stopIfTrue="1"/>
    <cfRule type="duplicateValues" dxfId="800" priority="78" stopIfTrue="1"/>
  </conditionalFormatting>
  <conditionalFormatting sqref="F24">
    <cfRule type="duplicateValues" dxfId="799" priority="74" stopIfTrue="1"/>
    <cfRule type="duplicateValues" dxfId="798" priority="75" stopIfTrue="1"/>
    <cfRule type="duplicateValues" dxfId="797" priority="76" stopIfTrue="1"/>
  </conditionalFormatting>
  <conditionalFormatting sqref="F25">
    <cfRule type="duplicateValues" dxfId="796" priority="73"/>
  </conditionalFormatting>
  <conditionalFormatting sqref="F26">
    <cfRule type="duplicateValues" dxfId="795" priority="72"/>
  </conditionalFormatting>
  <conditionalFormatting sqref="F27">
    <cfRule type="duplicateValues" dxfId="794" priority="69" stopIfTrue="1"/>
    <cfRule type="duplicateValues" dxfId="793" priority="70" stopIfTrue="1"/>
    <cfRule type="duplicateValues" dxfId="792" priority="71" stopIfTrue="1"/>
  </conditionalFormatting>
  <conditionalFormatting sqref="F28">
    <cfRule type="duplicateValues" dxfId="791" priority="67" stopIfTrue="1"/>
    <cfRule type="duplicateValues" dxfId="790" priority="68" stopIfTrue="1"/>
    <cfRule type="duplicateValues" dxfId="789" priority="66" stopIfTrue="1"/>
  </conditionalFormatting>
  <conditionalFormatting sqref="F29">
    <cfRule type="duplicateValues" dxfId="788" priority="65" stopIfTrue="1"/>
    <cfRule type="duplicateValues" dxfId="787" priority="64" stopIfTrue="1"/>
    <cfRule type="duplicateValues" dxfId="786" priority="63" stopIfTrue="1"/>
  </conditionalFormatting>
  <conditionalFormatting sqref="F30">
    <cfRule type="duplicateValues" dxfId="785" priority="60" stopIfTrue="1"/>
    <cfRule type="duplicateValues" dxfId="784" priority="62" stopIfTrue="1"/>
    <cfRule type="duplicateValues" dxfId="783" priority="61" stopIfTrue="1"/>
  </conditionalFormatting>
  <conditionalFormatting sqref="F31:F65468">
    <cfRule type="duplicateValues" dxfId="782" priority="726" stopIfTrue="1"/>
    <cfRule type="duplicateValues" dxfId="781" priority="727" stopIfTrue="1"/>
    <cfRule type="duplicateValues" dxfId="780" priority="728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N45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7" customWidth="1"/>
    <col min="3" max="3" width="16" style="25" customWidth="1"/>
    <col min="4" max="4" width="9.109375" style="3" customWidth="1"/>
    <col min="5" max="5" width="7" style="3" customWidth="1"/>
    <col min="6" max="6" width="21.5546875" style="31" customWidth="1"/>
    <col min="7" max="11" width="11.33203125" style="8" customWidth="1"/>
    <col min="12" max="12" width="11.33203125" style="3" customWidth="1"/>
    <col min="13" max="13" width="8.5546875" style="7" customWidth="1"/>
    <col min="14" max="14" width="8.44140625" style="3" customWidth="1"/>
    <col min="15" max="17" width="9.109375" style="3"/>
    <col min="18" max="18" width="4.6640625" style="3" bestFit="1" customWidth="1"/>
    <col min="19" max="19" width="18.5546875" style="3" bestFit="1" customWidth="1"/>
    <col min="20" max="16384" width="9.109375" style="3"/>
  </cols>
  <sheetData>
    <row r="1" spans="1:14" ht="27.6" x14ac:dyDescent="0.3">
      <c r="A1" s="1" t="s">
        <v>0</v>
      </c>
      <c r="B1" s="1" t="s">
        <v>13</v>
      </c>
      <c r="C1" s="20" t="s">
        <v>3</v>
      </c>
      <c r="D1" s="1" t="s">
        <v>15</v>
      </c>
      <c r="E1" s="1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480</v>
      </c>
      <c r="M1" s="47" t="s">
        <v>550</v>
      </c>
      <c r="N1" s="2" t="s">
        <v>17</v>
      </c>
    </row>
    <row r="2" spans="1:14" x14ac:dyDescent="0.3">
      <c r="A2" s="1">
        <v>1</v>
      </c>
      <c r="B2" s="15" t="s">
        <v>14</v>
      </c>
      <c r="C2" s="21" t="s">
        <v>4</v>
      </c>
      <c r="D2" s="17">
        <v>2009</v>
      </c>
      <c r="E2" s="9" t="s">
        <v>10</v>
      </c>
      <c r="F2" s="21" t="s">
        <v>28</v>
      </c>
      <c r="G2" s="39">
        <v>840</v>
      </c>
      <c r="H2" s="39">
        <v>1200</v>
      </c>
      <c r="I2" s="39">
        <v>1020</v>
      </c>
      <c r="J2" s="39">
        <v>1200</v>
      </c>
      <c r="K2" s="38"/>
      <c r="L2" s="38"/>
      <c r="M2" s="37" cm="1">
        <f t="array" ref="M2">IF(N2&lt;4,SUM(G2:L2),SUM(LARGE(G2:L2,{1;2;3;4})))</f>
        <v>4260</v>
      </c>
      <c r="N2" s="4">
        <f t="shared" ref="N2:N45" si="0">COUNT(G2:L2)</f>
        <v>4</v>
      </c>
    </row>
    <row r="3" spans="1:14" x14ac:dyDescent="0.3">
      <c r="A3" s="1">
        <v>2</v>
      </c>
      <c r="B3" s="14" t="s">
        <v>14</v>
      </c>
      <c r="C3" s="22" t="s">
        <v>6</v>
      </c>
      <c r="D3" s="4">
        <v>2010</v>
      </c>
      <c r="E3" s="9" t="s">
        <v>10</v>
      </c>
      <c r="F3" s="23" t="s">
        <v>55</v>
      </c>
      <c r="G3" s="39">
        <v>840</v>
      </c>
      <c r="H3" s="39">
        <v>840</v>
      </c>
      <c r="I3" s="39">
        <v>840</v>
      </c>
      <c r="J3" s="39">
        <v>840</v>
      </c>
      <c r="K3" s="34">
        <v>1020</v>
      </c>
      <c r="L3" s="38"/>
      <c r="M3" s="37" cm="1">
        <f t="array" ref="M3">IF(N3&lt;4,SUM(G3:L3),SUM(LARGE(G3:L3,{1;2;3;4})))</f>
        <v>3540</v>
      </c>
      <c r="N3" s="4">
        <f t="shared" si="0"/>
        <v>5</v>
      </c>
    </row>
    <row r="4" spans="1:14" x14ac:dyDescent="0.3">
      <c r="A4" s="1">
        <v>3</v>
      </c>
      <c r="B4" s="14" t="s">
        <v>14</v>
      </c>
      <c r="C4" s="22" t="s">
        <v>4</v>
      </c>
      <c r="D4" s="4">
        <v>2009</v>
      </c>
      <c r="E4" s="9" t="s">
        <v>10</v>
      </c>
      <c r="F4" s="23" t="s">
        <v>23</v>
      </c>
      <c r="G4" s="38">
        <v>480</v>
      </c>
      <c r="H4" s="39">
        <v>660</v>
      </c>
      <c r="I4" s="39">
        <v>1020</v>
      </c>
      <c r="J4" s="38"/>
      <c r="K4" s="34">
        <v>1200</v>
      </c>
      <c r="L4" s="38"/>
      <c r="M4" s="37" cm="1">
        <f t="array" ref="M4">IF(N4&lt;4,SUM(G4:L4),SUM(LARGE(G4:L4,{1;2;3;4})))</f>
        <v>3360</v>
      </c>
      <c r="N4" s="4">
        <f t="shared" si="0"/>
        <v>4</v>
      </c>
    </row>
    <row r="5" spans="1:14" x14ac:dyDescent="0.3">
      <c r="A5" s="1">
        <v>4</v>
      </c>
      <c r="B5" s="14" t="s">
        <v>14</v>
      </c>
      <c r="C5" s="22" t="s">
        <v>4</v>
      </c>
      <c r="D5" s="4">
        <v>2010</v>
      </c>
      <c r="E5" s="9" t="s">
        <v>10</v>
      </c>
      <c r="F5" s="23" t="s">
        <v>22</v>
      </c>
      <c r="G5" s="39">
        <v>840</v>
      </c>
      <c r="H5" s="39">
        <v>840</v>
      </c>
      <c r="I5" s="39">
        <v>840</v>
      </c>
      <c r="J5" s="39">
        <v>840</v>
      </c>
      <c r="K5" s="38"/>
      <c r="L5" s="38"/>
      <c r="M5" s="37" cm="1">
        <f t="array" ref="M5">IF(N5&lt;4,SUM(G5:L5),SUM(LARGE(G5:L5,{1;2;3;4})))</f>
        <v>3360</v>
      </c>
      <c r="N5" s="4">
        <f t="shared" si="0"/>
        <v>4</v>
      </c>
    </row>
    <row r="6" spans="1:14" x14ac:dyDescent="0.3">
      <c r="A6" s="1">
        <v>5</v>
      </c>
      <c r="B6" s="14" t="s">
        <v>14</v>
      </c>
      <c r="C6" s="22" t="s">
        <v>4</v>
      </c>
      <c r="D6" s="4">
        <v>2009</v>
      </c>
      <c r="E6" s="9" t="s">
        <v>10</v>
      </c>
      <c r="F6" s="23" t="s">
        <v>92</v>
      </c>
      <c r="G6" s="39">
        <v>840</v>
      </c>
      <c r="H6" s="39">
        <v>1200</v>
      </c>
      <c r="I6" s="38"/>
      <c r="J6" s="38"/>
      <c r="K6" s="34">
        <v>1020</v>
      </c>
      <c r="L6" s="38"/>
      <c r="M6" s="37" cm="1">
        <f t="array" ref="M6">IF(N6&lt;4,SUM(G6:L6),SUM(LARGE(G6:L6,{1;2;3;4})))</f>
        <v>3060</v>
      </c>
      <c r="N6" s="4">
        <f t="shared" si="0"/>
        <v>3</v>
      </c>
    </row>
    <row r="7" spans="1:14" x14ac:dyDescent="0.3">
      <c r="A7" s="1">
        <v>6</v>
      </c>
      <c r="B7" s="16" t="s">
        <v>14</v>
      </c>
      <c r="C7" s="24" t="s">
        <v>4</v>
      </c>
      <c r="D7" s="12">
        <v>2009</v>
      </c>
      <c r="E7" s="9" t="s">
        <v>10</v>
      </c>
      <c r="F7" s="21" t="s">
        <v>16</v>
      </c>
      <c r="G7" s="39">
        <v>480</v>
      </c>
      <c r="H7" s="39">
        <v>660</v>
      </c>
      <c r="I7" s="39">
        <v>840</v>
      </c>
      <c r="J7" s="38"/>
      <c r="K7" s="40">
        <v>0</v>
      </c>
      <c r="L7" s="34">
        <v>840</v>
      </c>
      <c r="M7" s="37" cm="1">
        <f t="array" ref="M7">IF(N7&lt;4,SUM(G7:L7),SUM(LARGE(G7:L7,{1;2;3;4})))</f>
        <v>2820</v>
      </c>
      <c r="N7" s="4">
        <f t="shared" si="0"/>
        <v>5</v>
      </c>
    </row>
    <row r="8" spans="1:14" x14ac:dyDescent="0.3">
      <c r="A8" s="1">
        <v>7</v>
      </c>
      <c r="B8" s="14" t="s">
        <v>14</v>
      </c>
      <c r="C8" s="22" t="s">
        <v>6</v>
      </c>
      <c r="D8" s="12">
        <v>2011</v>
      </c>
      <c r="E8" s="5" t="s">
        <v>9</v>
      </c>
      <c r="F8" s="23" t="s">
        <v>24</v>
      </c>
      <c r="G8" s="38">
        <v>660</v>
      </c>
      <c r="H8" s="38"/>
      <c r="I8" s="38">
        <v>660</v>
      </c>
      <c r="J8" s="38"/>
      <c r="K8" s="33">
        <v>840</v>
      </c>
      <c r="L8" s="38"/>
      <c r="M8" s="37" cm="1">
        <f t="array" ref="M8">IF(N8&lt;4,SUM(G8:L8),SUM(LARGE(G8:L8,{1;2;3;4})))</f>
        <v>2160</v>
      </c>
      <c r="N8" s="4">
        <f t="shared" si="0"/>
        <v>3</v>
      </c>
    </row>
    <row r="9" spans="1:14" x14ac:dyDescent="0.3">
      <c r="A9" s="1">
        <v>8</v>
      </c>
      <c r="B9" s="14" t="s">
        <v>14</v>
      </c>
      <c r="C9" s="22" t="s">
        <v>12</v>
      </c>
      <c r="D9" s="17">
        <v>2010</v>
      </c>
      <c r="E9" s="9" t="s">
        <v>10</v>
      </c>
      <c r="F9" s="23" t="s">
        <v>31</v>
      </c>
      <c r="G9" s="38">
        <v>360</v>
      </c>
      <c r="H9" s="38">
        <v>660</v>
      </c>
      <c r="I9" s="38">
        <v>480</v>
      </c>
      <c r="J9" s="38">
        <v>660</v>
      </c>
      <c r="K9" s="38"/>
      <c r="L9" s="33">
        <v>360</v>
      </c>
      <c r="M9" s="37" cm="1">
        <f t="array" ref="M9">IF(N9&lt;4,SUM(G9:L9),SUM(LARGE(G9:L9,{1;2;3;4})))</f>
        <v>2160</v>
      </c>
      <c r="N9" s="4">
        <f t="shared" si="0"/>
        <v>5</v>
      </c>
    </row>
    <row r="10" spans="1:14" x14ac:dyDescent="0.3">
      <c r="A10" s="1">
        <v>9</v>
      </c>
      <c r="B10" s="14" t="s">
        <v>14</v>
      </c>
      <c r="C10" s="22" t="s">
        <v>18</v>
      </c>
      <c r="D10" s="4">
        <v>2010</v>
      </c>
      <c r="E10" s="9" t="s">
        <v>10</v>
      </c>
      <c r="F10" s="23" t="s">
        <v>29</v>
      </c>
      <c r="G10" s="38">
        <v>360</v>
      </c>
      <c r="H10" s="38">
        <v>660</v>
      </c>
      <c r="I10" s="38"/>
      <c r="J10" s="38">
        <v>660</v>
      </c>
      <c r="K10" s="38"/>
      <c r="L10" s="33">
        <v>360</v>
      </c>
      <c r="M10" s="37" cm="1">
        <f t="array" ref="M10">IF(N10&lt;4,SUM(G10:L10),SUM(LARGE(G10:L10,{1;2;3;4})))</f>
        <v>2040</v>
      </c>
      <c r="N10" s="4">
        <f t="shared" si="0"/>
        <v>4</v>
      </c>
    </row>
    <row r="11" spans="1:14" x14ac:dyDescent="0.3">
      <c r="A11" s="1">
        <v>10</v>
      </c>
      <c r="B11" s="14" t="s">
        <v>14</v>
      </c>
      <c r="C11" s="24" t="s">
        <v>12</v>
      </c>
      <c r="D11" s="5">
        <v>2010</v>
      </c>
      <c r="E11" s="9" t="s">
        <v>10</v>
      </c>
      <c r="F11" s="21" t="s">
        <v>38</v>
      </c>
      <c r="G11" s="38">
        <v>660</v>
      </c>
      <c r="H11" s="40">
        <v>0</v>
      </c>
      <c r="I11" s="38">
        <v>480</v>
      </c>
      <c r="J11" s="38"/>
      <c r="K11" s="34">
        <v>840</v>
      </c>
      <c r="L11" s="38"/>
      <c r="M11" s="37" cm="1">
        <f t="array" ref="M11">IF(N11&lt;4,SUM(G11:L11),SUM(LARGE(G11:L11,{1;2;3;4})))</f>
        <v>1980</v>
      </c>
      <c r="N11" s="4">
        <f t="shared" si="0"/>
        <v>4</v>
      </c>
    </row>
    <row r="12" spans="1:14" x14ac:dyDescent="0.3">
      <c r="A12" s="1">
        <v>11</v>
      </c>
      <c r="B12" s="15" t="s">
        <v>14</v>
      </c>
      <c r="C12" s="21" t="s">
        <v>12</v>
      </c>
      <c r="D12" s="12">
        <v>2012</v>
      </c>
      <c r="E12" s="4" t="s">
        <v>9</v>
      </c>
      <c r="F12" s="21" t="s">
        <v>37</v>
      </c>
      <c r="G12" s="38">
        <v>240</v>
      </c>
      <c r="H12" s="38">
        <v>360</v>
      </c>
      <c r="I12" s="38">
        <v>360</v>
      </c>
      <c r="J12" s="38">
        <v>360</v>
      </c>
      <c r="K12" s="33">
        <v>660</v>
      </c>
      <c r="L12" s="33">
        <v>360</v>
      </c>
      <c r="M12" s="37" cm="1">
        <f t="array" ref="M12">IF(N12&lt;4,SUM(G12:L12),SUM(LARGE(G12:L12,{1;2;3;4})))</f>
        <v>1740</v>
      </c>
      <c r="N12" s="4">
        <f t="shared" si="0"/>
        <v>6</v>
      </c>
    </row>
    <row r="13" spans="1:14" x14ac:dyDescent="0.3">
      <c r="A13" s="1">
        <v>11</v>
      </c>
      <c r="B13" s="14" t="s">
        <v>14</v>
      </c>
      <c r="C13" s="22" t="s">
        <v>12</v>
      </c>
      <c r="D13" s="12">
        <v>2012</v>
      </c>
      <c r="E13" s="4" t="s">
        <v>9</v>
      </c>
      <c r="F13" s="23" t="s">
        <v>33</v>
      </c>
      <c r="G13" s="38">
        <v>240</v>
      </c>
      <c r="H13" s="38">
        <v>360</v>
      </c>
      <c r="I13" s="38">
        <v>360</v>
      </c>
      <c r="J13" s="38">
        <v>360</v>
      </c>
      <c r="K13" s="33">
        <v>660</v>
      </c>
      <c r="L13" s="33">
        <v>360</v>
      </c>
      <c r="M13" s="37" cm="1">
        <f t="array" ref="M13">IF(N13&lt;4,SUM(G13:L13),SUM(LARGE(G13:L13,{1;2;3;4})))</f>
        <v>1740</v>
      </c>
      <c r="N13" s="4">
        <f t="shared" si="0"/>
        <v>6</v>
      </c>
    </row>
    <row r="14" spans="1:14" x14ac:dyDescent="0.3">
      <c r="A14" s="1">
        <v>13</v>
      </c>
      <c r="B14" s="16" t="s">
        <v>14</v>
      </c>
      <c r="C14" s="24" t="s">
        <v>107</v>
      </c>
      <c r="D14" s="5">
        <v>2011</v>
      </c>
      <c r="E14" s="4" t="s">
        <v>9</v>
      </c>
      <c r="F14" s="21" t="s">
        <v>58</v>
      </c>
      <c r="G14" s="38"/>
      <c r="H14" s="38">
        <v>240</v>
      </c>
      <c r="I14" s="40">
        <v>0</v>
      </c>
      <c r="J14" s="38">
        <v>240</v>
      </c>
      <c r="K14" s="33">
        <v>480</v>
      </c>
      <c r="L14" s="33">
        <v>660</v>
      </c>
      <c r="M14" s="37" cm="1">
        <f t="array" ref="M14">IF(N14&lt;4,SUM(G14:L14),SUM(LARGE(G14:L14,{1;2;3;4})))</f>
        <v>1620</v>
      </c>
      <c r="N14" s="4">
        <f t="shared" si="0"/>
        <v>5</v>
      </c>
    </row>
    <row r="15" spans="1:14" x14ac:dyDescent="0.3">
      <c r="A15" s="1">
        <v>14</v>
      </c>
      <c r="B15" s="14" t="s">
        <v>14</v>
      </c>
      <c r="C15" s="22" t="s">
        <v>20</v>
      </c>
      <c r="D15" s="12">
        <v>2012</v>
      </c>
      <c r="E15" s="4" t="s">
        <v>9</v>
      </c>
      <c r="F15" s="23" t="s">
        <v>34</v>
      </c>
      <c r="G15" s="38">
        <v>360</v>
      </c>
      <c r="H15" s="38">
        <v>480</v>
      </c>
      <c r="I15" s="38">
        <v>660</v>
      </c>
      <c r="J15" s="38"/>
      <c r="K15" s="38"/>
      <c r="L15" s="38"/>
      <c r="M15" s="37" cm="1">
        <f t="array" ref="M15">IF(N15&lt;4,SUM(G15:L15),SUM(LARGE(G15:L15,{1;2;3;4})))</f>
        <v>1500</v>
      </c>
      <c r="N15" s="4">
        <f t="shared" si="0"/>
        <v>3</v>
      </c>
    </row>
    <row r="16" spans="1:14" x14ac:dyDescent="0.3">
      <c r="A16" s="1">
        <v>15</v>
      </c>
      <c r="B16" s="9" t="s">
        <v>14</v>
      </c>
      <c r="C16" s="23" t="s">
        <v>107</v>
      </c>
      <c r="D16" s="9">
        <v>2011</v>
      </c>
      <c r="E16" s="9" t="s">
        <v>9</v>
      </c>
      <c r="F16" s="23" t="s">
        <v>83</v>
      </c>
      <c r="G16" s="38"/>
      <c r="H16" s="38"/>
      <c r="I16" s="40">
        <v>0</v>
      </c>
      <c r="J16" s="38">
        <v>240</v>
      </c>
      <c r="K16" s="33">
        <v>480</v>
      </c>
      <c r="L16" s="33">
        <v>660</v>
      </c>
      <c r="M16" s="37" cm="1">
        <f t="array" ref="M16">IF(N16&lt;4,SUM(G16:L16),SUM(LARGE(G16:L16,{1;2;3;4})))</f>
        <v>1380</v>
      </c>
      <c r="N16" s="4">
        <f t="shared" si="0"/>
        <v>4</v>
      </c>
    </row>
    <row r="17" spans="1:14" x14ac:dyDescent="0.3">
      <c r="A17" s="1">
        <v>16</v>
      </c>
      <c r="B17" s="4" t="s">
        <v>14</v>
      </c>
      <c r="C17" s="22" t="s">
        <v>7</v>
      </c>
      <c r="D17" s="4">
        <v>2011</v>
      </c>
      <c r="E17" s="4" t="s">
        <v>9</v>
      </c>
      <c r="F17" s="23" t="s">
        <v>26</v>
      </c>
      <c r="G17" s="38">
        <v>360</v>
      </c>
      <c r="H17" s="38">
        <v>480</v>
      </c>
      <c r="I17" s="38"/>
      <c r="J17" s="38"/>
      <c r="K17" s="38"/>
      <c r="L17" s="33">
        <v>480</v>
      </c>
      <c r="M17" s="37" cm="1">
        <f t="array" ref="M17">IF(N17&lt;4,SUM(G17:L17),SUM(LARGE(G17:L17,{1;2;3;4})))</f>
        <v>1320</v>
      </c>
      <c r="N17" s="4">
        <f t="shared" si="0"/>
        <v>3</v>
      </c>
    </row>
    <row r="18" spans="1:14" x14ac:dyDescent="0.3">
      <c r="A18" s="1">
        <v>17</v>
      </c>
      <c r="B18" s="15" t="s">
        <v>14</v>
      </c>
      <c r="C18" s="21" t="s">
        <v>4</v>
      </c>
      <c r="D18" s="12">
        <v>2010</v>
      </c>
      <c r="E18" s="9" t="s">
        <v>10</v>
      </c>
      <c r="F18" s="21" t="s">
        <v>39</v>
      </c>
      <c r="G18" s="38">
        <v>120</v>
      </c>
      <c r="H18" s="38">
        <v>360</v>
      </c>
      <c r="I18" s="38">
        <v>120</v>
      </c>
      <c r="J18" s="38">
        <v>120</v>
      </c>
      <c r="K18" s="33">
        <v>360</v>
      </c>
      <c r="L18" s="33">
        <v>240</v>
      </c>
      <c r="M18" s="37" cm="1">
        <f t="array" ref="M18">IF(N18&lt;4,SUM(G18:L18),SUM(LARGE(G18:L18,{1;2;3;4})))</f>
        <v>1080</v>
      </c>
      <c r="N18" s="4">
        <f t="shared" si="0"/>
        <v>6</v>
      </c>
    </row>
    <row r="19" spans="1:14" x14ac:dyDescent="0.3">
      <c r="A19" s="1">
        <v>17</v>
      </c>
      <c r="B19" s="14" t="s">
        <v>14</v>
      </c>
      <c r="C19" s="22" t="s">
        <v>4</v>
      </c>
      <c r="D19" s="4">
        <v>2009</v>
      </c>
      <c r="E19" s="9" t="s">
        <v>10</v>
      </c>
      <c r="F19" s="23" t="s">
        <v>104</v>
      </c>
      <c r="G19" s="38">
        <v>120</v>
      </c>
      <c r="H19" s="38">
        <v>360</v>
      </c>
      <c r="I19" s="38">
        <v>120</v>
      </c>
      <c r="J19" s="38">
        <v>120</v>
      </c>
      <c r="K19" s="33">
        <v>360</v>
      </c>
      <c r="L19" s="33">
        <v>240</v>
      </c>
      <c r="M19" s="37" cm="1">
        <f t="array" ref="M19">IF(N19&lt;4,SUM(G19:L19),SUM(LARGE(G19:L19,{1;2;3;4})))</f>
        <v>1080</v>
      </c>
      <c r="N19" s="4">
        <f t="shared" si="0"/>
        <v>6</v>
      </c>
    </row>
    <row r="20" spans="1:14" x14ac:dyDescent="0.3">
      <c r="A20" s="1">
        <v>19</v>
      </c>
      <c r="B20" s="15" t="s">
        <v>14</v>
      </c>
      <c r="C20" s="24" t="s">
        <v>27</v>
      </c>
      <c r="D20" s="5">
        <v>2009</v>
      </c>
      <c r="E20" s="9" t="s">
        <v>10</v>
      </c>
      <c r="F20" s="21" t="s">
        <v>95</v>
      </c>
      <c r="G20" s="38">
        <v>240</v>
      </c>
      <c r="H20" s="38">
        <v>240</v>
      </c>
      <c r="I20" s="38">
        <v>240</v>
      </c>
      <c r="J20" s="38">
        <v>360</v>
      </c>
      <c r="K20" s="38"/>
      <c r="L20" s="33">
        <v>240</v>
      </c>
      <c r="M20" s="37" cm="1">
        <f t="array" ref="M20">IF(N20&lt;4,SUM(G20:L20),SUM(LARGE(G20:L20,{1;2;3;4})))</f>
        <v>1080</v>
      </c>
      <c r="N20" s="4">
        <f t="shared" si="0"/>
        <v>5</v>
      </c>
    </row>
    <row r="21" spans="1:14" x14ac:dyDescent="0.3">
      <c r="A21" s="1">
        <v>19</v>
      </c>
      <c r="B21" s="14" t="s">
        <v>14</v>
      </c>
      <c r="C21" s="24" t="s">
        <v>27</v>
      </c>
      <c r="D21" s="5">
        <v>2009</v>
      </c>
      <c r="E21" s="9" t="s">
        <v>10</v>
      </c>
      <c r="F21" s="21" t="s">
        <v>94</v>
      </c>
      <c r="G21" s="38">
        <v>240</v>
      </c>
      <c r="H21" s="38">
        <v>240</v>
      </c>
      <c r="I21" s="38">
        <v>240</v>
      </c>
      <c r="J21" s="38">
        <v>360</v>
      </c>
      <c r="K21" s="38"/>
      <c r="L21" s="33">
        <v>240</v>
      </c>
      <c r="M21" s="37" cm="1">
        <f t="array" ref="M21">IF(N21&lt;4,SUM(G21:L21),SUM(LARGE(G21:L21,{1;2;3;4})))</f>
        <v>1080</v>
      </c>
      <c r="N21" s="4">
        <f t="shared" si="0"/>
        <v>5</v>
      </c>
    </row>
    <row r="22" spans="1:14" x14ac:dyDescent="0.3">
      <c r="A22" s="1">
        <v>21</v>
      </c>
      <c r="B22" s="14" t="s">
        <v>14</v>
      </c>
      <c r="C22" s="21" t="s">
        <v>74</v>
      </c>
      <c r="D22" s="4">
        <v>2009</v>
      </c>
      <c r="E22" s="9" t="s">
        <v>10</v>
      </c>
      <c r="F22" s="23" t="s">
        <v>51</v>
      </c>
      <c r="G22" s="39">
        <v>480</v>
      </c>
      <c r="H22" s="38">
        <v>240</v>
      </c>
      <c r="I22" s="38">
        <v>120</v>
      </c>
      <c r="J22" s="38"/>
      <c r="K22" s="38"/>
      <c r="L22" s="38"/>
      <c r="M22" s="37" cm="1">
        <f t="array" ref="M22">IF(N22&lt;4,SUM(G22:L22),SUM(LARGE(G22:L22,{1;2;3;4})))</f>
        <v>840</v>
      </c>
      <c r="N22" s="4">
        <f t="shared" si="0"/>
        <v>3</v>
      </c>
    </row>
    <row r="23" spans="1:14" x14ac:dyDescent="0.3">
      <c r="A23" s="1">
        <v>22</v>
      </c>
      <c r="B23" s="18" t="s">
        <v>14</v>
      </c>
      <c r="C23" s="23" t="s">
        <v>74</v>
      </c>
      <c r="D23" s="9">
        <v>2010</v>
      </c>
      <c r="E23" s="9" t="s">
        <v>10</v>
      </c>
      <c r="F23" s="23" t="s">
        <v>91</v>
      </c>
      <c r="G23" s="38"/>
      <c r="H23" s="38">
        <v>240</v>
      </c>
      <c r="I23" s="38">
        <v>360</v>
      </c>
      <c r="J23" s="38">
        <v>240</v>
      </c>
      <c r="K23" s="38"/>
      <c r="L23" s="38"/>
      <c r="M23" s="37" cm="1">
        <f t="array" ref="M23">IF(N23&lt;4,SUM(G23:L23),SUM(LARGE(G23:L23,{1;2;3;4})))</f>
        <v>840</v>
      </c>
      <c r="N23" s="4">
        <f t="shared" si="0"/>
        <v>3</v>
      </c>
    </row>
    <row r="24" spans="1:14" x14ac:dyDescent="0.3">
      <c r="A24" s="1">
        <v>22</v>
      </c>
      <c r="B24" s="18" t="s">
        <v>14</v>
      </c>
      <c r="C24" s="23" t="s">
        <v>74</v>
      </c>
      <c r="D24" s="9">
        <v>2010</v>
      </c>
      <c r="E24" s="9" t="s">
        <v>10</v>
      </c>
      <c r="F24" s="23" t="s">
        <v>323</v>
      </c>
      <c r="G24" s="38"/>
      <c r="H24" s="38"/>
      <c r="I24" s="38">
        <v>360</v>
      </c>
      <c r="J24" s="38">
        <v>240</v>
      </c>
      <c r="K24" s="33">
        <v>240</v>
      </c>
      <c r="L24" s="38"/>
      <c r="M24" s="37" cm="1">
        <f t="array" ref="M24">IF(N24&lt;4,SUM(G24:L24),SUM(LARGE(G24:L24,{1;2;3;4})))</f>
        <v>840</v>
      </c>
      <c r="N24" s="4">
        <f t="shared" si="0"/>
        <v>3</v>
      </c>
    </row>
    <row r="25" spans="1:14" x14ac:dyDescent="0.3">
      <c r="A25" s="1">
        <v>24</v>
      </c>
      <c r="B25" s="14" t="s">
        <v>14</v>
      </c>
      <c r="C25" s="22" t="s">
        <v>27</v>
      </c>
      <c r="D25" s="4">
        <v>2009</v>
      </c>
      <c r="E25" s="9" t="s">
        <v>10</v>
      </c>
      <c r="F25" s="23" t="s">
        <v>93</v>
      </c>
      <c r="G25" s="38">
        <v>120</v>
      </c>
      <c r="H25" s="38">
        <v>240</v>
      </c>
      <c r="I25" s="38"/>
      <c r="J25" s="38">
        <v>240</v>
      </c>
      <c r="K25" s="33">
        <v>240</v>
      </c>
      <c r="L25" s="38"/>
      <c r="M25" s="37" cm="1">
        <f t="array" ref="M25">IF(N25&lt;4,SUM(G25:L25),SUM(LARGE(G25:L25,{1;2;3;4})))</f>
        <v>840</v>
      </c>
      <c r="N25" s="4">
        <f t="shared" si="0"/>
        <v>4</v>
      </c>
    </row>
    <row r="26" spans="1:14" x14ac:dyDescent="0.3">
      <c r="A26" s="1">
        <v>24</v>
      </c>
      <c r="B26" s="15" t="s">
        <v>14</v>
      </c>
      <c r="C26" s="22" t="s">
        <v>27</v>
      </c>
      <c r="D26" s="4">
        <v>2009</v>
      </c>
      <c r="E26" s="9" t="s">
        <v>10</v>
      </c>
      <c r="F26" s="21" t="s">
        <v>97</v>
      </c>
      <c r="G26" s="38">
        <v>120</v>
      </c>
      <c r="H26" s="38">
        <v>240</v>
      </c>
      <c r="I26" s="38"/>
      <c r="J26" s="38">
        <v>240</v>
      </c>
      <c r="K26" s="33">
        <v>240</v>
      </c>
      <c r="L26" s="38"/>
      <c r="M26" s="37" cm="1">
        <f t="array" ref="M26">IF(N26&lt;4,SUM(G26:L26),SUM(LARGE(G26:L26,{1;2;3;4})))</f>
        <v>840</v>
      </c>
      <c r="N26" s="4">
        <f t="shared" si="0"/>
        <v>4</v>
      </c>
    </row>
    <row r="27" spans="1:14" x14ac:dyDescent="0.3">
      <c r="A27" s="1">
        <v>26</v>
      </c>
      <c r="B27" s="18" t="s">
        <v>14</v>
      </c>
      <c r="C27" s="23" t="s">
        <v>107</v>
      </c>
      <c r="D27" s="9">
        <v>2009</v>
      </c>
      <c r="E27" s="9" t="s">
        <v>10</v>
      </c>
      <c r="F27" s="23" t="s">
        <v>96</v>
      </c>
      <c r="G27" s="38">
        <v>120</v>
      </c>
      <c r="H27" s="38">
        <v>240</v>
      </c>
      <c r="I27" s="38">
        <v>120</v>
      </c>
      <c r="J27" s="38"/>
      <c r="K27" s="38"/>
      <c r="L27" s="33">
        <v>240</v>
      </c>
      <c r="M27" s="37" cm="1">
        <f t="array" ref="M27">IF(N27&lt;4,SUM(G27:L27),SUM(LARGE(G27:L27,{1;2;3;4})))</f>
        <v>720</v>
      </c>
      <c r="N27" s="4">
        <f t="shared" si="0"/>
        <v>4</v>
      </c>
    </row>
    <row r="28" spans="1:14" x14ac:dyDescent="0.3">
      <c r="A28" s="1">
        <v>27</v>
      </c>
      <c r="B28" s="4" t="s">
        <v>14</v>
      </c>
      <c r="C28" s="22" t="s">
        <v>7</v>
      </c>
      <c r="D28" s="4">
        <v>2010</v>
      </c>
      <c r="E28" s="9" t="s">
        <v>10</v>
      </c>
      <c r="F28" s="23" t="s">
        <v>110</v>
      </c>
      <c r="G28" s="9"/>
      <c r="H28" s="9"/>
      <c r="I28" s="9"/>
      <c r="J28" s="9"/>
      <c r="K28" s="9"/>
      <c r="L28" s="33">
        <v>480</v>
      </c>
      <c r="M28" s="37" cm="1">
        <f t="array" ref="M28">IF(N28&lt;4,SUM(G28:L28),SUM(LARGE(G28:L28,{1;2;3;4})))</f>
        <v>480</v>
      </c>
      <c r="N28" s="4">
        <f t="shared" si="0"/>
        <v>1</v>
      </c>
    </row>
    <row r="29" spans="1:14" x14ac:dyDescent="0.3">
      <c r="A29" s="1">
        <v>28</v>
      </c>
      <c r="B29" s="9" t="s">
        <v>344</v>
      </c>
      <c r="C29" s="23" t="s">
        <v>347</v>
      </c>
      <c r="D29" s="9" t="s">
        <v>347</v>
      </c>
      <c r="E29" s="9" t="s">
        <v>10</v>
      </c>
      <c r="F29" s="23" t="s">
        <v>374</v>
      </c>
      <c r="G29" s="38"/>
      <c r="H29" s="38"/>
      <c r="I29" s="38"/>
      <c r="J29" s="38">
        <v>480</v>
      </c>
      <c r="K29" s="38"/>
      <c r="L29" s="38"/>
      <c r="M29" s="37" cm="1">
        <f t="array" ref="M29">IF(N29&lt;4,SUM(G29:L29),SUM(LARGE(G29:L29,{1;2;3;4})))</f>
        <v>480</v>
      </c>
      <c r="N29" s="4">
        <f t="shared" si="0"/>
        <v>1</v>
      </c>
    </row>
    <row r="30" spans="1:14" x14ac:dyDescent="0.3">
      <c r="A30" s="1">
        <v>28</v>
      </c>
      <c r="B30" s="18" t="s">
        <v>344</v>
      </c>
      <c r="C30" s="23" t="s">
        <v>347</v>
      </c>
      <c r="D30" s="9" t="s">
        <v>347</v>
      </c>
      <c r="E30" s="9" t="s">
        <v>10</v>
      </c>
      <c r="F30" s="23" t="s">
        <v>372</v>
      </c>
      <c r="G30" s="38"/>
      <c r="H30" s="38"/>
      <c r="I30" s="38"/>
      <c r="J30" s="38">
        <v>480</v>
      </c>
      <c r="K30" s="38"/>
      <c r="L30" s="38"/>
      <c r="M30" s="37" cm="1">
        <f t="array" ref="M30">IF(N30&lt;4,SUM(G30:L30),SUM(LARGE(G30:L30,{1;2;3;4})))</f>
        <v>480</v>
      </c>
      <c r="N30" s="4">
        <f t="shared" si="0"/>
        <v>1</v>
      </c>
    </row>
    <row r="31" spans="1:14" x14ac:dyDescent="0.3">
      <c r="A31" s="1">
        <v>30</v>
      </c>
      <c r="B31" s="4" t="s">
        <v>14</v>
      </c>
      <c r="C31" s="22" t="s">
        <v>18</v>
      </c>
      <c r="D31" s="4">
        <v>2009</v>
      </c>
      <c r="E31" s="9" t="s">
        <v>10</v>
      </c>
      <c r="F31" s="23" t="s">
        <v>30</v>
      </c>
      <c r="G31" s="38">
        <v>480</v>
      </c>
      <c r="H31" s="38"/>
      <c r="I31" s="38"/>
      <c r="J31" s="38"/>
      <c r="K31" s="38"/>
      <c r="L31" s="38"/>
      <c r="M31" s="37" cm="1">
        <f t="array" ref="M31">IF(N31&lt;4,SUM(G31:L31),SUM(LARGE(G31:L31,{1;2;3;4})))</f>
        <v>480</v>
      </c>
      <c r="N31" s="4">
        <f t="shared" si="0"/>
        <v>1</v>
      </c>
    </row>
    <row r="32" spans="1:14" x14ac:dyDescent="0.3">
      <c r="A32" s="1">
        <v>31</v>
      </c>
      <c r="B32" s="9" t="s">
        <v>14</v>
      </c>
      <c r="C32" s="23" t="s">
        <v>107</v>
      </c>
      <c r="D32" s="9">
        <v>2010</v>
      </c>
      <c r="E32" s="9" t="s">
        <v>10</v>
      </c>
      <c r="F32" s="23" t="s">
        <v>81</v>
      </c>
      <c r="G32" s="38"/>
      <c r="H32" s="38"/>
      <c r="I32" s="38">
        <v>120</v>
      </c>
      <c r="J32" s="38">
        <v>240</v>
      </c>
      <c r="K32" s="38"/>
      <c r="L32" s="38"/>
      <c r="M32" s="37" cm="1">
        <f t="array" ref="M32">IF(N32&lt;4,SUM(G32:L32),SUM(LARGE(G32:L32,{1;2;3;4})))</f>
        <v>360</v>
      </c>
      <c r="N32" s="4">
        <f t="shared" si="0"/>
        <v>2</v>
      </c>
    </row>
    <row r="33" spans="1:14" x14ac:dyDescent="0.3">
      <c r="A33" s="1">
        <v>32</v>
      </c>
      <c r="B33" s="9" t="s">
        <v>14</v>
      </c>
      <c r="C33" s="23" t="s">
        <v>107</v>
      </c>
      <c r="D33" s="9">
        <v>2009</v>
      </c>
      <c r="E33" s="9" t="s">
        <v>10</v>
      </c>
      <c r="F33" s="23" t="s">
        <v>381</v>
      </c>
      <c r="G33" s="9"/>
      <c r="H33" s="9"/>
      <c r="I33" s="9"/>
      <c r="J33" s="9"/>
      <c r="K33" s="9"/>
      <c r="L33" s="33">
        <v>240</v>
      </c>
      <c r="M33" s="37" cm="1">
        <f t="array" ref="M33">IF(N33&lt;4,SUM(G33:L33),SUM(LARGE(G33:L33,{1;2;3;4})))</f>
        <v>240</v>
      </c>
      <c r="N33" s="4">
        <f t="shared" si="0"/>
        <v>1</v>
      </c>
    </row>
    <row r="34" spans="1:14" x14ac:dyDescent="0.3">
      <c r="A34" s="1">
        <v>33</v>
      </c>
      <c r="B34" s="9" t="s">
        <v>14</v>
      </c>
      <c r="C34" s="23" t="s">
        <v>107</v>
      </c>
      <c r="D34" s="9">
        <v>2010</v>
      </c>
      <c r="E34" s="9" t="s">
        <v>10</v>
      </c>
      <c r="F34" s="23" t="s">
        <v>380</v>
      </c>
      <c r="G34" s="38"/>
      <c r="H34" s="38"/>
      <c r="I34" s="38"/>
      <c r="J34" s="38">
        <v>240</v>
      </c>
      <c r="K34" s="38"/>
      <c r="L34" s="38"/>
      <c r="M34" s="37" cm="1">
        <f t="array" ref="M34">IF(N34&lt;4,SUM(G34:L34),SUM(LARGE(G34:L34,{1;2;3;4})))</f>
        <v>240</v>
      </c>
      <c r="N34" s="4">
        <f t="shared" si="0"/>
        <v>1</v>
      </c>
    </row>
    <row r="35" spans="1:14" x14ac:dyDescent="0.3">
      <c r="A35" s="1">
        <v>34</v>
      </c>
      <c r="B35" s="9" t="s">
        <v>14</v>
      </c>
      <c r="C35" s="23" t="s">
        <v>107</v>
      </c>
      <c r="D35" s="9">
        <v>2010</v>
      </c>
      <c r="E35" s="9" t="s">
        <v>10</v>
      </c>
      <c r="F35" s="23" t="s">
        <v>106</v>
      </c>
      <c r="G35" s="38"/>
      <c r="H35" s="38"/>
      <c r="I35" s="38">
        <v>120</v>
      </c>
      <c r="J35" s="38">
        <v>120</v>
      </c>
      <c r="K35" s="38"/>
      <c r="L35" s="38"/>
      <c r="M35" s="37" cm="1">
        <f t="array" ref="M35">IF(N35&lt;4,SUM(G35:L35),SUM(LARGE(G35:L35,{1;2;3;4})))</f>
        <v>240</v>
      </c>
      <c r="N35" s="4">
        <f t="shared" si="0"/>
        <v>2</v>
      </c>
    </row>
    <row r="36" spans="1:14" x14ac:dyDescent="0.3">
      <c r="A36" s="1">
        <v>35</v>
      </c>
      <c r="B36" s="4" t="s">
        <v>14</v>
      </c>
      <c r="C36" s="22" t="s">
        <v>6</v>
      </c>
      <c r="D36" s="4">
        <v>2010</v>
      </c>
      <c r="E36" s="9" t="s">
        <v>10</v>
      </c>
      <c r="F36" s="21" t="s">
        <v>65</v>
      </c>
      <c r="G36" s="38">
        <v>120</v>
      </c>
      <c r="H36" s="38"/>
      <c r="I36" s="38"/>
      <c r="J36" s="38">
        <v>120</v>
      </c>
      <c r="K36" s="38"/>
      <c r="L36" s="38"/>
      <c r="M36" s="37" cm="1">
        <f t="array" ref="M36">IF(N36&lt;4,SUM(G36:L36),SUM(LARGE(G36:L36,{1;2;3;4})))</f>
        <v>240</v>
      </c>
      <c r="N36" s="4">
        <f t="shared" si="0"/>
        <v>2</v>
      </c>
    </row>
    <row r="37" spans="1:14" x14ac:dyDescent="0.3">
      <c r="A37" s="1">
        <v>35</v>
      </c>
      <c r="B37" s="6" t="s">
        <v>14</v>
      </c>
      <c r="C37" s="24" t="s">
        <v>6</v>
      </c>
      <c r="D37" s="4">
        <v>2010</v>
      </c>
      <c r="E37" s="9" t="s">
        <v>10</v>
      </c>
      <c r="F37" s="21" t="s">
        <v>67</v>
      </c>
      <c r="G37" s="38">
        <v>120</v>
      </c>
      <c r="H37" s="38"/>
      <c r="I37" s="38"/>
      <c r="J37" s="38">
        <v>120</v>
      </c>
      <c r="K37" s="38"/>
      <c r="L37" s="38"/>
      <c r="M37" s="37" cm="1">
        <f t="array" ref="M37">IF(N37&lt;4,SUM(G37:L37),SUM(LARGE(G37:L37,{1;2;3;4})))</f>
        <v>240</v>
      </c>
      <c r="N37" s="4">
        <f t="shared" si="0"/>
        <v>2</v>
      </c>
    </row>
    <row r="38" spans="1:14" x14ac:dyDescent="0.3">
      <c r="A38" s="1">
        <v>37</v>
      </c>
      <c r="B38" s="9" t="s">
        <v>344</v>
      </c>
      <c r="C38" s="23"/>
      <c r="D38" s="9"/>
      <c r="E38" s="9" t="s">
        <v>10</v>
      </c>
      <c r="F38" s="23" t="s">
        <v>378</v>
      </c>
      <c r="G38" s="38"/>
      <c r="H38" s="38"/>
      <c r="I38" s="38"/>
      <c r="J38" s="38">
        <v>120</v>
      </c>
      <c r="K38" s="38"/>
      <c r="L38" s="38"/>
      <c r="M38" s="37" cm="1">
        <f t="array" ref="M38">IF(N38&lt;4,SUM(G38:L38),SUM(LARGE(G38:L38,{1;2;3;4})))</f>
        <v>120</v>
      </c>
      <c r="N38" s="4">
        <f t="shared" si="0"/>
        <v>1</v>
      </c>
    </row>
    <row r="39" spans="1:14" x14ac:dyDescent="0.3">
      <c r="A39" s="1">
        <v>37</v>
      </c>
      <c r="B39" s="9" t="s">
        <v>14</v>
      </c>
      <c r="C39" s="23" t="s">
        <v>12</v>
      </c>
      <c r="D39" s="9">
        <v>2009</v>
      </c>
      <c r="E39" s="9" t="s">
        <v>10</v>
      </c>
      <c r="F39" s="23" t="s">
        <v>376</v>
      </c>
      <c r="G39" s="38"/>
      <c r="H39" s="38"/>
      <c r="I39" s="38"/>
      <c r="J39" s="38">
        <v>120</v>
      </c>
      <c r="K39" s="38"/>
      <c r="L39" s="38"/>
      <c r="M39" s="37" cm="1">
        <f t="array" ref="M39">IF(N39&lt;4,SUM(G39:L39),SUM(LARGE(G39:L39,{1;2;3;4})))</f>
        <v>120</v>
      </c>
      <c r="N39" s="4">
        <f t="shared" si="0"/>
        <v>1</v>
      </c>
    </row>
    <row r="40" spans="1:14" x14ac:dyDescent="0.3">
      <c r="A40" s="1">
        <v>37</v>
      </c>
      <c r="B40" s="9" t="s">
        <v>344</v>
      </c>
      <c r="C40" s="23"/>
      <c r="D40" s="9"/>
      <c r="E40" s="9" t="s">
        <v>10</v>
      </c>
      <c r="F40" s="23" t="s">
        <v>383</v>
      </c>
      <c r="G40" s="38"/>
      <c r="H40" s="38"/>
      <c r="I40" s="38"/>
      <c r="J40" s="38">
        <v>120</v>
      </c>
      <c r="K40" s="38"/>
      <c r="L40" s="38"/>
      <c r="M40" s="37" cm="1">
        <f t="array" ref="M40">IF(N40&lt;4,SUM(G40:L40),SUM(LARGE(G40:L40,{1;2;3;4})))</f>
        <v>120</v>
      </c>
      <c r="N40" s="4">
        <f t="shared" si="0"/>
        <v>1</v>
      </c>
    </row>
    <row r="41" spans="1:14" x14ac:dyDescent="0.3">
      <c r="A41" s="1">
        <v>37</v>
      </c>
      <c r="B41" s="9" t="s">
        <v>14</v>
      </c>
      <c r="C41" s="23" t="s">
        <v>107</v>
      </c>
      <c r="D41" s="9">
        <v>2009</v>
      </c>
      <c r="E41" s="9" t="s">
        <v>10</v>
      </c>
      <c r="F41" s="23" t="s">
        <v>384</v>
      </c>
      <c r="G41" s="38"/>
      <c r="H41" s="38"/>
      <c r="I41" s="38"/>
      <c r="J41" s="38">
        <v>120</v>
      </c>
      <c r="K41" s="38"/>
      <c r="L41" s="38"/>
      <c r="M41" s="37" cm="1">
        <f t="array" ref="M41">IF(N41&lt;4,SUM(G41:L41),SUM(LARGE(G41:L41,{1;2;3;4})))</f>
        <v>120</v>
      </c>
      <c r="N41" s="4">
        <f t="shared" si="0"/>
        <v>1</v>
      </c>
    </row>
    <row r="42" spans="1:14" x14ac:dyDescent="0.3">
      <c r="A42" s="1">
        <v>37</v>
      </c>
      <c r="B42" s="9" t="s">
        <v>14</v>
      </c>
      <c r="C42" s="23" t="s">
        <v>12</v>
      </c>
      <c r="D42" s="9">
        <v>2010</v>
      </c>
      <c r="E42" s="9" t="s">
        <v>10</v>
      </c>
      <c r="F42" s="23" t="s">
        <v>379</v>
      </c>
      <c r="G42" s="38"/>
      <c r="H42" s="38"/>
      <c r="I42" s="38"/>
      <c r="J42" s="38">
        <v>120</v>
      </c>
      <c r="K42" s="38"/>
      <c r="L42" s="38"/>
      <c r="M42" s="37" cm="1">
        <f t="array" ref="M42">IF(N42&lt;4,SUM(G42:L42),SUM(LARGE(G42:L42,{1;2;3;4})))</f>
        <v>120</v>
      </c>
      <c r="N42" s="4">
        <f t="shared" si="0"/>
        <v>1</v>
      </c>
    </row>
    <row r="43" spans="1:14" x14ac:dyDescent="0.3">
      <c r="A43" s="1">
        <v>42</v>
      </c>
      <c r="B43" s="4" t="s">
        <v>14</v>
      </c>
      <c r="C43" s="22" t="s">
        <v>107</v>
      </c>
      <c r="D43" s="4">
        <v>2009</v>
      </c>
      <c r="E43" s="9" t="s">
        <v>10</v>
      </c>
      <c r="F43" s="21" t="s">
        <v>66</v>
      </c>
      <c r="G43" s="38">
        <v>120</v>
      </c>
      <c r="H43" s="38"/>
      <c r="I43" s="38"/>
      <c r="J43" s="38"/>
      <c r="K43" s="38"/>
      <c r="L43" s="38"/>
      <c r="M43" s="37" cm="1">
        <f t="array" ref="M43">IF(N43&lt;4,SUM(G43:L43),SUM(LARGE(G43:L43,{1;2;3;4})))</f>
        <v>120</v>
      </c>
      <c r="N43" s="4">
        <f t="shared" si="0"/>
        <v>1</v>
      </c>
    </row>
    <row r="44" spans="1:14" x14ac:dyDescent="0.3">
      <c r="A44" s="1">
        <v>43</v>
      </c>
      <c r="B44" s="6" t="s">
        <v>14</v>
      </c>
      <c r="C44" s="23" t="s">
        <v>6</v>
      </c>
      <c r="D44" s="9">
        <v>2011</v>
      </c>
      <c r="E44" s="4" t="s">
        <v>9</v>
      </c>
      <c r="F44" s="44" t="s">
        <v>125</v>
      </c>
      <c r="G44" s="9"/>
      <c r="H44" s="9"/>
      <c r="I44" s="9"/>
      <c r="J44" s="9"/>
      <c r="K44" s="40">
        <v>0</v>
      </c>
      <c r="L44" s="9"/>
      <c r="M44" s="37" cm="1">
        <f t="array" ref="M44">IF(N44&lt;4,SUM(G44:L44),SUM(LARGE(G44:L44,{1;2;3;4})))</f>
        <v>0</v>
      </c>
      <c r="N44" s="4">
        <f t="shared" si="0"/>
        <v>1</v>
      </c>
    </row>
    <row r="45" spans="1:14" x14ac:dyDescent="0.3">
      <c r="A45" s="1">
        <v>43</v>
      </c>
      <c r="B45" s="4" t="s">
        <v>14</v>
      </c>
      <c r="C45" s="22" t="s">
        <v>4</v>
      </c>
      <c r="D45" s="4">
        <v>2010</v>
      </c>
      <c r="E45" s="9" t="s">
        <v>10</v>
      </c>
      <c r="F45" s="21" t="s">
        <v>50</v>
      </c>
      <c r="G45" s="43">
        <v>0</v>
      </c>
      <c r="H45" s="38"/>
      <c r="I45" s="38"/>
      <c r="J45" s="38"/>
      <c r="K45" s="38"/>
      <c r="L45" s="38"/>
      <c r="M45" s="37" cm="1">
        <f t="array" ref="M45">IF(N45&lt;4,SUM(G45:L45),SUM(LARGE(G45:L45,{1;2;3;4})))</f>
        <v>0</v>
      </c>
      <c r="N45" s="4">
        <f t="shared" si="0"/>
        <v>1</v>
      </c>
    </row>
  </sheetData>
  <autoFilter ref="A1:N1" xr:uid="{00000000-0001-0000-0C00-000000000000}">
    <sortState xmlns:xlrd2="http://schemas.microsoft.com/office/spreadsheetml/2017/richdata2" ref="A2:N45">
      <sortCondition ref="A1"/>
    </sortState>
  </autoFilter>
  <sortState xmlns:xlrd2="http://schemas.microsoft.com/office/spreadsheetml/2017/richdata2" ref="A2:N45">
    <sortCondition ref="A1:A45"/>
  </sortState>
  <phoneticPr fontId="12" type="noConversion"/>
  <conditionalFormatting sqref="F1">
    <cfRule type="duplicateValues" dxfId="779" priority="9" stopIfTrue="1"/>
    <cfRule type="duplicateValues" dxfId="778" priority="10" stopIfTrue="1"/>
    <cfRule type="duplicateValues" dxfId="777" priority="11" stopIfTrue="1"/>
  </conditionalFormatting>
  <conditionalFormatting sqref="F1:F27 F29:F36 F38:F1048576">
    <cfRule type="duplicateValues" dxfId="776" priority="6"/>
  </conditionalFormatting>
  <conditionalFormatting sqref="F2">
    <cfRule type="duplicateValues" dxfId="775" priority="40"/>
  </conditionalFormatting>
  <conditionalFormatting sqref="F3">
    <cfRule type="duplicateValues" dxfId="774" priority="39"/>
  </conditionalFormatting>
  <conditionalFormatting sqref="F4">
    <cfRule type="duplicateValues" dxfId="773" priority="38"/>
  </conditionalFormatting>
  <conditionalFormatting sqref="F5">
    <cfRule type="duplicateValues" dxfId="772" priority="37"/>
  </conditionalFormatting>
  <conditionalFormatting sqref="F6">
    <cfRule type="duplicateValues" dxfId="771" priority="36"/>
  </conditionalFormatting>
  <conditionalFormatting sqref="F7">
    <cfRule type="duplicateValues" dxfId="770" priority="35"/>
  </conditionalFormatting>
  <conditionalFormatting sqref="F8">
    <cfRule type="duplicateValues" dxfId="769" priority="34"/>
  </conditionalFormatting>
  <conditionalFormatting sqref="F9">
    <cfRule type="duplicateValues" dxfId="768" priority="33"/>
  </conditionalFormatting>
  <conditionalFormatting sqref="F10:F11">
    <cfRule type="duplicateValues" dxfId="767" priority="32"/>
  </conditionalFormatting>
  <conditionalFormatting sqref="F12">
    <cfRule type="duplicateValues" dxfId="766" priority="31"/>
  </conditionalFormatting>
  <conditionalFormatting sqref="F13">
    <cfRule type="duplicateValues" dxfId="765" priority="30"/>
  </conditionalFormatting>
  <conditionalFormatting sqref="F14">
    <cfRule type="duplicateValues" dxfId="764" priority="29"/>
  </conditionalFormatting>
  <conditionalFormatting sqref="F15">
    <cfRule type="duplicateValues" dxfId="763" priority="28"/>
  </conditionalFormatting>
  <conditionalFormatting sqref="F16">
    <cfRule type="duplicateValues" dxfId="762" priority="27" stopIfTrue="1"/>
    <cfRule type="duplicateValues" dxfId="761" priority="26" stopIfTrue="1"/>
    <cfRule type="duplicateValues" dxfId="760" priority="25" stopIfTrue="1"/>
  </conditionalFormatting>
  <conditionalFormatting sqref="F17">
    <cfRule type="duplicateValues" dxfId="759" priority="23" stopIfTrue="1"/>
    <cfRule type="duplicateValues" dxfId="758" priority="24" stopIfTrue="1"/>
    <cfRule type="duplicateValues" dxfId="757" priority="22" stopIfTrue="1"/>
  </conditionalFormatting>
  <conditionalFormatting sqref="F18:F19">
    <cfRule type="duplicateValues" dxfId="756" priority="21"/>
  </conditionalFormatting>
  <conditionalFormatting sqref="F20">
    <cfRule type="duplicateValues" dxfId="755" priority="20"/>
  </conditionalFormatting>
  <conditionalFormatting sqref="F21">
    <cfRule type="duplicateValues" dxfId="754" priority="19"/>
  </conditionalFormatting>
  <conditionalFormatting sqref="F22">
    <cfRule type="duplicateValues" dxfId="753" priority="18"/>
  </conditionalFormatting>
  <conditionalFormatting sqref="F23">
    <cfRule type="duplicateValues" dxfId="752" priority="17"/>
  </conditionalFormatting>
  <conditionalFormatting sqref="F24:F25">
    <cfRule type="duplicateValues" dxfId="751" priority="16"/>
  </conditionalFormatting>
  <conditionalFormatting sqref="F26">
    <cfRule type="duplicateValues" dxfId="750" priority="15"/>
  </conditionalFormatting>
  <conditionalFormatting sqref="F27">
    <cfRule type="duplicateValues" dxfId="749" priority="14"/>
  </conditionalFormatting>
  <conditionalFormatting sqref="F28">
    <cfRule type="duplicateValues" dxfId="748" priority="5"/>
    <cfRule type="duplicateValues" dxfId="747" priority="4"/>
  </conditionalFormatting>
  <conditionalFormatting sqref="F29">
    <cfRule type="duplicateValues" dxfId="746" priority="72" stopIfTrue="1"/>
    <cfRule type="duplicateValues" dxfId="745" priority="71" stopIfTrue="1"/>
    <cfRule type="duplicateValues" dxfId="744" priority="73" stopIfTrue="1"/>
  </conditionalFormatting>
  <conditionalFormatting sqref="F30">
    <cfRule type="duplicateValues" dxfId="743" priority="12"/>
  </conditionalFormatting>
  <conditionalFormatting sqref="F31">
    <cfRule type="duplicateValues" dxfId="742" priority="65" stopIfTrue="1"/>
    <cfRule type="duplicateValues" dxfId="741" priority="66" stopIfTrue="1"/>
    <cfRule type="duplicateValues" dxfId="740" priority="67" stopIfTrue="1"/>
  </conditionalFormatting>
  <conditionalFormatting sqref="F32">
    <cfRule type="duplicateValues" dxfId="739" priority="62" stopIfTrue="1"/>
    <cfRule type="duplicateValues" dxfId="738" priority="63" stopIfTrue="1"/>
    <cfRule type="duplicateValues" dxfId="737" priority="64" stopIfTrue="1"/>
  </conditionalFormatting>
  <conditionalFormatting sqref="F33">
    <cfRule type="duplicateValues" dxfId="736" priority="60" stopIfTrue="1"/>
    <cfRule type="duplicateValues" dxfId="735" priority="61" stopIfTrue="1"/>
  </conditionalFormatting>
  <conditionalFormatting sqref="F34">
    <cfRule type="duplicateValues" dxfId="734" priority="57" stopIfTrue="1"/>
    <cfRule type="duplicateValues" dxfId="733" priority="58" stopIfTrue="1"/>
    <cfRule type="duplicateValues" dxfId="732" priority="59" stopIfTrue="1"/>
  </conditionalFormatting>
  <conditionalFormatting sqref="F35">
    <cfRule type="duplicateValues" dxfId="731" priority="53" stopIfTrue="1"/>
    <cfRule type="duplicateValues" dxfId="730" priority="54" stopIfTrue="1"/>
    <cfRule type="duplicateValues" dxfId="729" priority="55" stopIfTrue="1"/>
    <cfRule type="duplicateValues" dxfId="728" priority="56" stopIfTrue="1"/>
  </conditionalFormatting>
  <conditionalFormatting sqref="F36">
    <cfRule type="duplicateValues" dxfId="727" priority="103" stopIfTrue="1"/>
    <cfRule type="duplicateValues" dxfId="726" priority="104" stopIfTrue="1"/>
    <cfRule type="duplicateValues" dxfId="725" priority="105" stopIfTrue="1"/>
  </conditionalFormatting>
  <conditionalFormatting sqref="F37">
    <cfRule type="duplicateValues" dxfId="724" priority="3"/>
    <cfRule type="duplicateValues" dxfId="723" priority="2"/>
  </conditionalFormatting>
  <conditionalFormatting sqref="F38:F42">
    <cfRule type="duplicateValues" dxfId="722" priority="576" stopIfTrue="1"/>
    <cfRule type="duplicateValues" dxfId="721" priority="577" stopIfTrue="1"/>
    <cfRule type="duplicateValues" dxfId="720" priority="578" stopIfTrue="1"/>
  </conditionalFormatting>
  <conditionalFormatting sqref="F43">
    <cfRule type="duplicateValues" dxfId="719" priority="51" stopIfTrue="1"/>
    <cfRule type="duplicateValues" dxfId="718" priority="52" stopIfTrue="1"/>
    <cfRule type="duplicateValues" dxfId="717" priority="50" stopIfTrue="1"/>
  </conditionalFormatting>
  <conditionalFormatting sqref="F44:F1048576">
    <cfRule type="duplicateValues" dxfId="716" priority="579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59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7" customWidth="1"/>
    <col min="3" max="3" width="16" style="25" customWidth="1"/>
    <col min="4" max="4" width="9.109375" style="3" customWidth="1"/>
    <col min="5" max="5" width="7" style="3" customWidth="1"/>
    <col min="6" max="6" width="21.5546875" style="31" customWidth="1"/>
    <col min="7" max="11" width="11.33203125" style="8" customWidth="1"/>
    <col min="12" max="12" width="11.33203125" style="8" customWidth="1" collapsed="1"/>
    <col min="13" max="13" width="11.33203125" style="3" customWidth="1"/>
    <col min="14" max="14" width="9.44140625" style="7" customWidth="1"/>
    <col min="15" max="15" width="8.44140625" style="3" customWidth="1"/>
    <col min="16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5" ht="60" customHeight="1" x14ac:dyDescent="0.3">
      <c r="A1" s="1" t="s">
        <v>0</v>
      </c>
      <c r="B1" s="1" t="s">
        <v>13</v>
      </c>
      <c r="C1" s="20" t="s">
        <v>3</v>
      </c>
      <c r="D1" s="1" t="s">
        <v>15</v>
      </c>
      <c r="E1" s="1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524</v>
      </c>
      <c r="M1" s="11" t="s">
        <v>480</v>
      </c>
      <c r="N1" s="47" t="s">
        <v>550</v>
      </c>
      <c r="O1" s="2" t="s">
        <v>17</v>
      </c>
    </row>
    <row r="2" spans="1:15" x14ac:dyDescent="0.3">
      <c r="A2" s="1">
        <v>1</v>
      </c>
      <c r="B2" s="4" t="s">
        <v>14</v>
      </c>
      <c r="C2" s="22" t="s">
        <v>6</v>
      </c>
      <c r="D2" s="4">
        <v>2011</v>
      </c>
      <c r="E2" s="5" t="s">
        <v>9</v>
      </c>
      <c r="F2" s="23" t="s">
        <v>24</v>
      </c>
      <c r="G2" s="39">
        <v>660</v>
      </c>
      <c r="H2" s="40">
        <v>0</v>
      </c>
      <c r="I2" s="39">
        <v>660</v>
      </c>
      <c r="J2" s="39">
        <v>840</v>
      </c>
      <c r="K2" s="38"/>
      <c r="L2" s="33">
        <v>240</v>
      </c>
      <c r="M2" s="34">
        <v>1020</v>
      </c>
      <c r="N2" s="37" cm="1">
        <f t="array" ref="N2">IF(O2&lt;4,SUM(G2:M2),SUM(LARGE(G2:M2,{1;2;3;4})))</f>
        <v>3180</v>
      </c>
      <c r="O2" s="4">
        <f t="shared" ref="O2:O33" si="0">COUNT(G2:M2)</f>
        <v>6</v>
      </c>
    </row>
    <row r="3" spans="1:15" x14ac:dyDescent="0.3">
      <c r="A3" s="1">
        <v>2</v>
      </c>
      <c r="B3" s="4" t="s">
        <v>14</v>
      </c>
      <c r="C3" s="22" t="s">
        <v>20</v>
      </c>
      <c r="D3" s="4">
        <v>2012</v>
      </c>
      <c r="E3" s="4" t="s">
        <v>9</v>
      </c>
      <c r="F3" s="23" t="s">
        <v>34</v>
      </c>
      <c r="G3" s="39">
        <v>360</v>
      </c>
      <c r="H3" s="39">
        <v>480</v>
      </c>
      <c r="I3" s="39">
        <v>660</v>
      </c>
      <c r="J3" s="39">
        <v>840</v>
      </c>
      <c r="K3" s="38"/>
      <c r="L3" s="33">
        <v>240</v>
      </c>
      <c r="M3" s="34">
        <v>1020</v>
      </c>
      <c r="N3" s="37" cm="1">
        <f t="array" ref="N3">IF(O3&lt;4,SUM(G3:M3),SUM(LARGE(G3:M3,{1;2;3;4})))</f>
        <v>3000</v>
      </c>
      <c r="O3" s="4">
        <f t="shared" si="0"/>
        <v>6</v>
      </c>
    </row>
    <row r="4" spans="1:15" x14ac:dyDescent="0.3">
      <c r="A4" s="1">
        <v>3</v>
      </c>
      <c r="B4" s="4" t="s">
        <v>14</v>
      </c>
      <c r="C4" s="22" t="s">
        <v>7</v>
      </c>
      <c r="D4" s="4">
        <v>2011</v>
      </c>
      <c r="E4" s="4" t="s">
        <v>9</v>
      </c>
      <c r="F4" s="23" t="s">
        <v>26</v>
      </c>
      <c r="G4" s="39">
        <v>360</v>
      </c>
      <c r="H4" s="39">
        <v>480</v>
      </c>
      <c r="I4" s="38">
        <v>240</v>
      </c>
      <c r="J4" s="39">
        <v>660</v>
      </c>
      <c r="K4" s="38"/>
      <c r="L4" s="38"/>
      <c r="M4" s="34">
        <v>480</v>
      </c>
      <c r="N4" s="37" cm="1">
        <f t="array" ref="N4">IF(O4&lt;4,SUM(G4:M4),SUM(LARGE(G4:M4,{1;2;3;4})))</f>
        <v>1980</v>
      </c>
      <c r="O4" s="4">
        <f t="shared" si="0"/>
        <v>5</v>
      </c>
    </row>
    <row r="5" spans="1:15" x14ac:dyDescent="0.3">
      <c r="A5" s="1">
        <v>4</v>
      </c>
      <c r="B5" s="6" t="s">
        <v>14</v>
      </c>
      <c r="C5" s="21" t="s">
        <v>12</v>
      </c>
      <c r="D5" s="4">
        <v>2012</v>
      </c>
      <c r="E5" s="4" t="s">
        <v>9</v>
      </c>
      <c r="F5" s="21" t="s">
        <v>37</v>
      </c>
      <c r="G5" s="39">
        <v>240</v>
      </c>
      <c r="H5" s="39">
        <v>360</v>
      </c>
      <c r="I5" s="39">
        <v>360</v>
      </c>
      <c r="J5" s="39">
        <v>360</v>
      </c>
      <c r="K5" s="38"/>
      <c r="L5" s="33">
        <v>120</v>
      </c>
      <c r="M5" s="34">
        <v>360</v>
      </c>
      <c r="N5" s="37" cm="1">
        <f t="array" ref="N5">IF(O5&lt;4,SUM(G5:M5),SUM(LARGE(G5:M5,{1;2;3;4})))</f>
        <v>1440</v>
      </c>
      <c r="O5" s="4">
        <f t="shared" si="0"/>
        <v>6</v>
      </c>
    </row>
    <row r="6" spans="1:15" x14ac:dyDescent="0.3">
      <c r="A6" s="1">
        <v>4</v>
      </c>
      <c r="B6" s="4" t="s">
        <v>14</v>
      </c>
      <c r="C6" s="22" t="s">
        <v>12</v>
      </c>
      <c r="D6" s="4">
        <v>2012</v>
      </c>
      <c r="E6" s="4" t="s">
        <v>9</v>
      </c>
      <c r="F6" s="23" t="s">
        <v>33</v>
      </c>
      <c r="G6" s="39">
        <v>240</v>
      </c>
      <c r="H6" s="39">
        <v>360</v>
      </c>
      <c r="I6" s="39">
        <v>360</v>
      </c>
      <c r="J6" s="39">
        <v>360</v>
      </c>
      <c r="K6" s="38"/>
      <c r="L6" s="33">
        <v>120</v>
      </c>
      <c r="M6" s="34">
        <v>360</v>
      </c>
      <c r="N6" s="37" cm="1">
        <f t="array" ref="N6">IF(O6&lt;4,SUM(G6:M6),SUM(LARGE(G6:M6,{1;2;3;4})))</f>
        <v>1440</v>
      </c>
      <c r="O6" s="4">
        <f t="shared" si="0"/>
        <v>6</v>
      </c>
    </row>
    <row r="7" spans="1:15" x14ac:dyDescent="0.3">
      <c r="A7" s="1">
        <v>6</v>
      </c>
      <c r="B7" s="4" t="s">
        <v>14</v>
      </c>
      <c r="C7" s="21" t="s">
        <v>107</v>
      </c>
      <c r="D7" s="5">
        <v>2011</v>
      </c>
      <c r="E7" s="4" t="s">
        <v>9</v>
      </c>
      <c r="F7" s="23" t="s">
        <v>83</v>
      </c>
      <c r="G7" s="38">
        <v>240</v>
      </c>
      <c r="H7" s="38">
        <v>240</v>
      </c>
      <c r="I7" s="40">
        <v>0</v>
      </c>
      <c r="J7" s="39">
        <v>240</v>
      </c>
      <c r="K7" s="38"/>
      <c r="L7" s="33">
        <v>80</v>
      </c>
      <c r="M7" s="34">
        <v>660</v>
      </c>
      <c r="N7" s="37" cm="1">
        <f t="array" ref="N7">IF(O7&lt;4,SUM(G7:M7),SUM(LARGE(G7:M7,{1;2;3;4})))</f>
        <v>1380</v>
      </c>
      <c r="O7" s="4">
        <f t="shared" si="0"/>
        <v>6</v>
      </c>
    </row>
    <row r="8" spans="1:15" x14ac:dyDescent="0.3">
      <c r="A8" s="1">
        <v>6</v>
      </c>
      <c r="B8" s="5" t="s">
        <v>14</v>
      </c>
      <c r="C8" s="24" t="s">
        <v>107</v>
      </c>
      <c r="D8" s="5">
        <v>2011</v>
      </c>
      <c r="E8" s="4" t="s">
        <v>9</v>
      </c>
      <c r="F8" s="21" t="s">
        <v>58</v>
      </c>
      <c r="G8" s="38">
        <v>240</v>
      </c>
      <c r="H8" s="39">
        <v>240</v>
      </c>
      <c r="I8" s="40">
        <v>0</v>
      </c>
      <c r="J8" s="39">
        <v>240</v>
      </c>
      <c r="K8" s="38"/>
      <c r="L8" s="33">
        <v>80</v>
      </c>
      <c r="M8" s="34">
        <v>660</v>
      </c>
      <c r="N8" s="37" cm="1">
        <f t="array" ref="N8">IF(O8&lt;4,SUM(G8:M8),SUM(LARGE(G8:M8,{1;2;3;4})))</f>
        <v>1380</v>
      </c>
      <c r="O8" s="4">
        <f t="shared" si="0"/>
        <v>6</v>
      </c>
    </row>
    <row r="9" spans="1:15" x14ac:dyDescent="0.3">
      <c r="A9" s="1">
        <v>8</v>
      </c>
      <c r="B9" s="4" t="s">
        <v>14</v>
      </c>
      <c r="C9" s="21" t="s">
        <v>4</v>
      </c>
      <c r="D9" s="6">
        <v>2013</v>
      </c>
      <c r="E9" s="6" t="s">
        <v>8</v>
      </c>
      <c r="F9" s="21" t="s">
        <v>49</v>
      </c>
      <c r="G9" s="38"/>
      <c r="H9" s="38">
        <v>240</v>
      </c>
      <c r="I9" s="38"/>
      <c r="J9" s="38">
        <v>180</v>
      </c>
      <c r="K9" s="33">
        <v>240</v>
      </c>
      <c r="L9" s="38"/>
      <c r="M9" s="33">
        <v>240</v>
      </c>
      <c r="N9" s="37" cm="1">
        <f t="array" ref="N9">IF(O9&lt;4,SUM(G9:M9),SUM(LARGE(G9:M9,{1;2;3;4})))</f>
        <v>900</v>
      </c>
      <c r="O9" s="4">
        <f t="shared" si="0"/>
        <v>4</v>
      </c>
    </row>
    <row r="10" spans="1:15" x14ac:dyDescent="0.3">
      <c r="A10" s="1">
        <v>9</v>
      </c>
      <c r="B10" s="4" t="s">
        <v>14</v>
      </c>
      <c r="C10" s="21" t="s">
        <v>107</v>
      </c>
      <c r="D10" s="5">
        <v>2011</v>
      </c>
      <c r="E10" s="4" t="s">
        <v>9</v>
      </c>
      <c r="F10" s="23" t="s">
        <v>84</v>
      </c>
      <c r="G10" s="38">
        <v>180</v>
      </c>
      <c r="H10" s="38">
        <v>180</v>
      </c>
      <c r="I10" s="38">
        <v>180</v>
      </c>
      <c r="J10" s="38">
        <v>80</v>
      </c>
      <c r="K10" s="33">
        <v>180</v>
      </c>
      <c r="L10" s="33">
        <v>80</v>
      </c>
      <c r="M10" s="33">
        <v>80</v>
      </c>
      <c r="N10" s="37" cm="1">
        <f t="array" ref="N10">IF(O10&lt;4,SUM(G10:M10),SUM(LARGE(G10:M10,{1;2;3;4})))</f>
        <v>720</v>
      </c>
      <c r="O10" s="4">
        <f t="shared" si="0"/>
        <v>7</v>
      </c>
    </row>
    <row r="11" spans="1:15" x14ac:dyDescent="0.3">
      <c r="A11" s="1">
        <v>10</v>
      </c>
      <c r="B11" s="4" t="s">
        <v>14</v>
      </c>
      <c r="C11" s="22" t="s">
        <v>20</v>
      </c>
      <c r="D11" s="4">
        <v>2013</v>
      </c>
      <c r="E11" s="6" t="s">
        <v>8</v>
      </c>
      <c r="F11" s="23" t="s">
        <v>35</v>
      </c>
      <c r="G11" s="38">
        <v>80</v>
      </c>
      <c r="H11" s="38">
        <v>120</v>
      </c>
      <c r="I11" s="38"/>
      <c r="J11" s="38">
        <v>180</v>
      </c>
      <c r="K11" s="33">
        <v>240</v>
      </c>
      <c r="L11" s="38"/>
      <c r="M11" s="33">
        <v>120</v>
      </c>
      <c r="N11" s="37" cm="1">
        <f t="array" ref="N11">IF(O11&lt;4,SUM(G11:M11),SUM(LARGE(G11:M11,{1;2;3;4})))</f>
        <v>660</v>
      </c>
      <c r="O11" s="4">
        <f t="shared" si="0"/>
        <v>5</v>
      </c>
    </row>
    <row r="12" spans="1:15" x14ac:dyDescent="0.3">
      <c r="A12" s="1">
        <v>11</v>
      </c>
      <c r="B12" s="6" t="s">
        <v>14</v>
      </c>
      <c r="C12" s="21" t="s">
        <v>107</v>
      </c>
      <c r="D12" s="6">
        <v>2011</v>
      </c>
      <c r="E12" s="5" t="s">
        <v>9</v>
      </c>
      <c r="F12" s="21" t="s">
        <v>90</v>
      </c>
      <c r="G12" s="38">
        <v>180</v>
      </c>
      <c r="H12" s="38">
        <v>180</v>
      </c>
      <c r="I12" s="38"/>
      <c r="J12" s="38"/>
      <c r="K12" s="33">
        <v>180</v>
      </c>
      <c r="L12" s="33">
        <v>80</v>
      </c>
      <c r="M12" s="38"/>
      <c r="N12" s="37" cm="1">
        <f t="array" ref="N12">IF(O12&lt;4,SUM(G12:M12),SUM(LARGE(G12:M12,{1;2;3;4})))</f>
        <v>620</v>
      </c>
      <c r="O12" s="4">
        <f t="shared" si="0"/>
        <v>4</v>
      </c>
    </row>
    <row r="13" spans="1:15" x14ac:dyDescent="0.3">
      <c r="A13" s="1">
        <v>12</v>
      </c>
      <c r="B13" s="4" t="s">
        <v>14</v>
      </c>
      <c r="C13" s="22" t="s">
        <v>20</v>
      </c>
      <c r="D13" s="4">
        <v>2012</v>
      </c>
      <c r="E13" s="4" t="s">
        <v>9</v>
      </c>
      <c r="F13" s="23" t="s">
        <v>43</v>
      </c>
      <c r="G13" s="38">
        <v>80</v>
      </c>
      <c r="H13" s="38">
        <v>120</v>
      </c>
      <c r="I13" s="38">
        <v>240</v>
      </c>
      <c r="J13" s="38"/>
      <c r="K13" s="33">
        <v>120</v>
      </c>
      <c r="L13" s="33">
        <v>40</v>
      </c>
      <c r="M13" s="33">
        <v>120</v>
      </c>
      <c r="N13" s="37" cm="1">
        <f t="array" ref="N13">IF(O13&lt;4,SUM(G13:M13),SUM(LARGE(G13:M13,{1;2;3;4})))</f>
        <v>600</v>
      </c>
      <c r="O13" s="4">
        <f t="shared" si="0"/>
        <v>6</v>
      </c>
    </row>
    <row r="14" spans="1:15" x14ac:dyDescent="0.3">
      <c r="A14" s="1">
        <v>13</v>
      </c>
      <c r="B14" s="4" t="s">
        <v>14</v>
      </c>
      <c r="C14" s="22" t="s">
        <v>107</v>
      </c>
      <c r="D14" s="4">
        <v>2012</v>
      </c>
      <c r="E14" s="4" t="s">
        <v>9</v>
      </c>
      <c r="F14" s="23" t="s">
        <v>69</v>
      </c>
      <c r="G14" s="38">
        <v>80</v>
      </c>
      <c r="H14" s="38">
        <v>80</v>
      </c>
      <c r="I14" s="38"/>
      <c r="J14" s="38">
        <v>80</v>
      </c>
      <c r="K14" s="33">
        <v>120</v>
      </c>
      <c r="L14" s="38"/>
      <c r="M14" s="33">
        <v>80</v>
      </c>
      <c r="N14" s="37" cm="1">
        <f t="array" ref="N14">IF(O14&lt;4,SUM(G14:M14),SUM(LARGE(G14:M14,{1;2;3;4})))</f>
        <v>360</v>
      </c>
      <c r="O14" s="4">
        <f t="shared" si="0"/>
        <v>5</v>
      </c>
    </row>
    <row r="15" spans="1:15" x14ac:dyDescent="0.3">
      <c r="A15" s="1">
        <v>14</v>
      </c>
      <c r="B15" s="4" t="s">
        <v>14</v>
      </c>
      <c r="C15" s="22" t="s">
        <v>107</v>
      </c>
      <c r="D15" s="4">
        <v>2012</v>
      </c>
      <c r="E15" s="4" t="s">
        <v>9</v>
      </c>
      <c r="F15" s="23" t="s">
        <v>101</v>
      </c>
      <c r="G15" s="38">
        <v>80</v>
      </c>
      <c r="H15" s="38">
        <v>80</v>
      </c>
      <c r="I15" s="38"/>
      <c r="J15" s="38">
        <v>80</v>
      </c>
      <c r="K15" s="33">
        <v>120</v>
      </c>
      <c r="L15" s="38"/>
      <c r="M15" s="38"/>
      <c r="N15" s="37" cm="1">
        <f t="array" ref="N15">IF(O15&lt;4,SUM(G15:M15),SUM(LARGE(G15:M15,{1;2;3;4})))</f>
        <v>360</v>
      </c>
      <c r="O15" s="4">
        <f t="shared" si="0"/>
        <v>4</v>
      </c>
    </row>
    <row r="16" spans="1:15" x14ac:dyDescent="0.3">
      <c r="A16" s="1">
        <v>15</v>
      </c>
      <c r="B16" s="9" t="s">
        <v>14</v>
      </c>
      <c r="C16" s="23" t="s">
        <v>107</v>
      </c>
      <c r="D16" s="9">
        <v>2011</v>
      </c>
      <c r="E16" s="9" t="s">
        <v>9</v>
      </c>
      <c r="F16" s="23" t="s">
        <v>319</v>
      </c>
      <c r="G16" s="38"/>
      <c r="H16" s="38"/>
      <c r="I16" s="38">
        <v>180</v>
      </c>
      <c r="J16" s="38">
        <v>80</v>
      </c>
      <c r="K16" s="38"/>
      <c r="L16" s="38"/>
      <c r="M16" s="33">
        <v>80</v>
      </c>
      <c r="N16" s="37" cm="1">
        <f t="array" ref="N16">IF(O16&lt;4,SUM(G16:M16),SUM(LARGE(G16:M16,{1;2;3;4})))</f>
        <v>340</v>
      </c>
      <c r="O16" s="4">
        <f t="shared" si="0"/>
        <v>3</v>
      </c>
    </row>
    <row r="17" spans="1:15" x14ac:dyDescent="0.3">
      <c r="A17" s="1">
        <v>16</v>
      </c>
      <c r="B17" s="9" t="s">
        <v>14</v>
      </c>
      <c r="C17" s="23" t="s">
        <v>4</v>
      </c>
      <c r="D17" s="9">
        <v>2014</v>
      </c>
      <c r="E17" s="6" t="s">
        <v>8</v>
      </c>
      <c r="F17" s="44" t="s">
        <v>68</v>
      </c>
      <c r="G17" s="33"/>
      <c r="H17" s="9"/>
      <c r="I17" s="9"/>
      <c r="J17" s="9"/>
      <c r="K17" s="9"/>
      <c r="L17" s="9"/>
      <c r="M17" s="33">
        <v>240</v>
      </c>
      <c r="N17" s="37" cm="1">
        <f t="array" ref="N17">IF(O17&lt;4,SUM(G17:M17),SUM(LARGE(G17:M17,{1;2;3;4})))</f>
        <v>240</v>
      </c>
      <c r="O17" s="4">
        <f t="shared" si="0"/>
        <v>1</v>
      </c>
    </row>
    <row r="18" spans="1:15" x14ac:dyDescent="0.3">
      <c r="A18" s="1">
        <v>17</v>
      </c>
      <c r="B18" s="9" t="s">
        <v>357</v>
      </c>
      <c r="C18" s="23"/>
      <c r="D18" s="9"/>
      <c r="E18" s="9" t="s">
        <v>9</v>
      </c>
      <c r="F18" s="23" t="s">
        <v>441</v>
      </c>
      <c r="G18" s="38"/>
      <c r="H18" s="38"/>
      <c r="I18" s="38"/>
      <c r="J18" s="38">
        <v>240</v>
      </c>
      <c r="K18" s="38"/>
      <c r="L18" s="38"/>
      <c r="M18" s="38"/>
      <c r="N18" s="37" cm="1">
        <f t="array" ref="N18">IF(O18&lt;4,SUM(G18:M18),SUM(LARGE(G18:M18,{1;2;3;4})))</f>
        <v>240</v>
      </c>
      <c r="O18" s="4">
        <f t="shared" si="0"/>
        <v>1</v>
      </c>
    </row>
    <row r="19" spans="1:15" x14ac:dyDescent="0.3">
      <c r="A19" s="1">
        <v>17</v>
      </c>
      <c r="B19" s="9" t="s">
        <v>357</v>
      </c>
      <c r="C19" s="23"/>
      <c r="D19" s="9"/>
      <c r="E19" s="9" t="s">
        <v>9</v>
      </c>
      <c r="F19" s="23" t="s">
        <v>442</v>
      </c>
      <c r="G19" s="38"/>
      <c r="H19" s="38"/>
      <c r="I19" s="38"/>
      <c r="J19" s="38">
        <v>240</v>
      </c>
      <c r="K19" s="38"/>
      <c r="L19" s="38"/>
      <c r="M19" s="38"/>
      <c r="N19" s="37" cm="1">
        <f t="array" ref="N19">IF(O19&lt;4,SUM(G19:M19),SUM(LARGE(G19:M19,{1;2;3;4})))</f>
        <v>240</v>
      </c>
      <c r="O19" s="4">
        <f t="shared" si="0"/>
        <v>1</v>
      </c>
    </row>
    <row r="20" spans="1:15" x14ac:dyDescent="0.3">
      <c r="A20" s="1">
        <v>19</v>
      </c>
      <c r="B20" s="6" t="s">
        <v>344</v>
      </c>
      <c r="C20" s="24" t="s">
        <v>347</v>
      </c>
      <c r="D20" s="4"/>
      <c r="E20" s="4" t="s">
        <v>9</v>
      </c>
      <c r="F20" s="21" t="s">
        <v>493</v>
      </c>
      <c r="G20" s="9"/>
      <c r="H20" s="9"/>
      <c r="I20" s="9"/>
      <c r="J20" s="9"/>
      <c r="K20" s="9"/>
      <c r="L20" s="33">
        <v>40</v>
      </c>
      <c r="M20" s="33">
        <v>180</v>
      </c>
      <c r="N20" s="37" cm="1">
        <f t="array" ref="N20">IF(O20&lt;4,SUM(G20:M20),SUM(LARGE(G20:M20,{1;2;3;4})))</f>
        <v>220</v>
      </c>
      <c r="O20" s="4">
        <f t="shared" si="0"/>
        <v>2</v>
      </c>
    </row>
    <row r="21" spans="1:15" x14ac:dyDescent="0.3">
      <c r="A21" s="1">
        <v>20</v>
      </c>
      <c r="B21" s="4" t="s">
        <v>14</v>
      </c>
      <c r="C21" s="22" t="s">
        <v>36</v>
      </c>
      <c r="D21" s="4">
        <v>2012</v>
      </c>
      <c r="E21" s="4" t="s">
        <v>9</v>
      </c>
      <c r="F21" s="23" t="s">
        <v>79</v>
      </c>
      <c r="G21" s="38">
        <v>80</v>
      </c>
      <c r="H21" s="38">
        <v>120</v>
      </c>
      <c r="I21" s="38"/>
      <c r="J21" s="38"/>
      <c r="K21" s="38"/>
      <c r="L21" s="38"/>
      <c r="M21" s="38"/>
      <c r="N21" s="37" cm="1">
        <f t="array" ref="N21">IF(O21&lt;4,SUM(G21:M21),SUM(LARGE(G21:M21,{1;2;3;4})))</f>
        <v>200</v>
      </c>
      <c r="O21" s="4">
        <f t="shared" si="0"/>
        <v>2</v>
      </c>
    </row>
    <row r="22" spans="1:15" x14ac:dyDescent="0.3">
      <c r="A22" s="1">
        <v>21</v>
      </c>
      <c r="B22" s="9" t="s">
        <v>344</v>
      </c>
      <c r="C22" s="23"/>
      <c r="D22" s="9"/>
      <c r="E22" s="6" t="s">
        <v>9</v>
      </c>
      <c r="F22" s="44" t="s">
        <v>564</v>
      </c>
      <c r="G22" s="33"/>
      <c r="H22" s="9"/>
      <c r="I22" s="9"/>
      <c r="J22" s="9"/>
      <c r="K22" s="9"/>
      <c r="L22" s="9"/>
      <c r="M22" s="33">
        <v>180</v>
      </c>
      <c r="N22" s="37" cm="1">
        <f t="array" ref="N22">IF(O22&lt;4,SUM(G22:M22),SUM(LARGE(G22:M22,{1;2;3;4})))</f>
        <v>180</v>
      </c>
      <c r="O22" s="4">
        <f t="shared" si="0"/>
        <v>1</v>
      </c>
    </row>
    <row r="23" spans="1:15" x14ac:dyDescent="0.3">
      <c r="A23" s="1">
        <v>22</v>
      </c>
      <c r="B23" s="4" t="s">
        <v>508</v>
      </c>
      <c r="C23" s="22"/>
      <c r="D23" s="4"/>
      <c r="E23" s="4" t="s">
        <v>9</v>
      </c>
      <c r="F23" s="44" t="s">
        <v>484</v>
      </c>
      <c r="G23" s="51"/>
      <c r="H23" s="9"/>
      <c r="I23" s="51"/>
      <c r="J23" s="9"/>
      <c r="K23" s="9"/>
      <c r="L23" s="33">
        <v>180</v>
      </c>
      <c r="M23" s="4"/>
      <c r="N23" s="37" cm="1">
        <f t="array" ref="N23">IF(O23&lt;4,SUM(G23:M23),SUM(LARGE(G23:M23,{1;2;3;4})))</f>
        <v>180</v>
      </c>
      <c r="O23" s="4">
        <f t="shared" si="0"/>
        <v>1</v>
      </c>
    </row>
    <row r="24" spans="1:15" x14ac:dyDescent="0.3">
      <c r="A24" s="1">
        <v>22</v>
      </c>
      <c r="B24" s="9" t="s">
        <v>510</v>
      </c>
      <c r="C24" s="22"/>
      <c r="D24" s="4"/>
      <c r="E24" s="4" t="s">
        <v>9</v>
      </c>
      <c r="F24" s="44" t="s">
        <v>481</v>
      </c>
      <c r="G24" s="51"/>
      <c r="H24" s="9"/>
      <c r="I24" s="51"/>
      <c r="J24" s="9"/>
      <c r="K24" s="9"/>
      <c r="L24" s="33">
        <v>180</v>
      </c>
      <c r="M24" s="4"/>
      <c r="N24" s="37" cm="1">
        <f t="array" ref="N24">IF(O24&lt;4,SUM(G24:M24),SUM(LARGE(G24:M24,{1;2;3;4})))</f>
        <v>180</v>
      </c>
      <c r="O24" s="4">
        <f t="shared" si="0"/>
        <v>1</v>
      </c>
    </row>
    <row r="25" spans="1:15" x14ac:dyDescent="0.3">
      <c r="A25" s="1">
        <v>24</v>
      </c>
      <c r="B25" s="9" t="s">
        <v>14</v>
      </c>
      <c r="C25" s="23" t="s">
        <v>4</v>
      </c>
      <c r="D25" s="4">
        <v>2013</v>
      </c>
      <c r="E25" s="6" t="s">
        <v>8</v>
      </c>
      <c r="F25" s="21" t="s">
        <v>63</v>
      </c>
      <c r="G25" s="9"/>
      <c r="H25" s="9"/>
      <c r="I25" s="9"/>
      <c r="J25" s="9"/>
      <c r="K25" s="40">
        <v>0</v>
      </c>
      <c r="L25" s="33">
        <v>40</v>
      </c>
      <c r="M25" s="33">
        <v>120</v>
      </c>
      <c r="N25" s="37" cm="1">
        <f t="array" ref="N25">IF(O25&lt;4,SUM(G25:M25),SUM(LARGE(G25:M25,{1;2;3;4})))</f>
        <v>160</v>
      </c>
      <c r="O25" s="4">
        <f t="shared" si="0"/>
        <v>3</v>
      </c>
    </row>
    <row r="26" spans="1:15" x14ac:dyDescent="0.3">
      <c r="A26" s="1">
        <v>25</v>
      </c>
      <c r="B26" s="9" t="s">
        <v>14</v>
      </c>
      <c r="C26" s="23" t="s">
        <v>4</v>
      </c>
      <c r="D26" s="9">
        <v>2011</v>
      </c>
      <c r="E26" s="9" t="s">
        <v>9</v>
      </c>
      <c r="F26" s="23" t="s">
        <v>100</v>
      </c>
      <c r="G26" s="38"/>
      <c r="H26" s="38"/>
      <c r="I26" s="38">
        <v>120</v>
      </c>
      <c r="J26" s="38"/>
      <c r="K26" s="38"/>
      <c r="L26" s="33">
        <v>40</v>
      </c>
      <c r="M26" s="38"/>
      <c r="N26" s="37" cm="1">
        <f t="array" ref="N26">IF(O26&lt;4,SUM(G26:M26),SUM(LARGE(G26:M26,{1;2;3;4})))</f>
        <v>160</v>
      </c>
      <c r="O26" s="4">
        <f t="shared" si="0"/>
        <v>2</v>
      </c>
    </row>
    <row r="27" spans="1:15" x14ac:dyDescent="0.3">
      <c r="A27" s="1">
        <v>25</v>
      </c>
      <c r="B27" s="9" t="s">
        <v>14</v>
      </c>
      <c r="C27" s="23" t="s">
        <v>4</v>
      </c>
      <c r="D27" s="9">
        <v>2011</v>
      </c>
      <c r="E27" s="9" t="s">
        <v>9</v>
      </c>
      <c r="F27" s="23" t="s">
        <v>64</v>
      </c>
      <c r="G27" s="38"/>
      <c r="H27" s="38"/>
      <c r="I27" s="38">
        <v>120</v>
      </c>
      <c r="J27" s="38"/>
      <c r="K27" s="38"/>
      <c r="L27" s="33">
        <v>40</v>
      </c>
      <c r="M27" s="38"/>
      <c r="N27" s="37" cm="1">
        <f t="array" ref="N27">IF(O27&lt;4,SUM(G27:M27),SUM(LARGE(G27:M27,{1;2;3;4})))</f>
        <v>160</v>
      </c>
      <c r="O27" s="4">
        <f t="shared" si="0"/>
        <v>2</v>
      </c>
    </row>
    <row r="28" spans="1:15" x14ac:dyDescent="0.3">
      <c r="A28" s="1">
        <v>27</v>
      </c>
      <c r="B28" s="9" t="s">
        <v>14</v>
      </c>
      <c r="C28" s="23" t="s">
        <v>107</v>
      </c>
      <c r="D28" s="9">
        <v>2012</v>
      </c>
      <c r="E28" s="9" t="s">
        <v>9</v>
      </c>
      <c r="F28" s="23" t="s">
        <v>362</v>
      </c>
      <c r="G28" s="38"/>
      <c r="H28" s="38"/>
      <c r="I28" s="38"/>
      <c r="J28" s="38">
        <v>80</v>
      </c>
      <c r="K28" s="38"/>
      <c r="L28" s="38"/>
      <c r="M28" s="33">
        <v>80</v>
      </c>
      <c r="N28" s="37" cm="1">
        <f t="array" ref="N28">IF(O28&lt;4,SUM(G28:M28),SUM(LARGE(G28:M28,{1;2;3;4})))</f>
        <v>160</v>
      </c>
      <c r="O28" s="4">
        <f t="shared" si="0"/>
        <v>2</v>
      </c>
    </row>
    <row r="29" spans="1:15" x14ac:dyDescent="0.3">
      <c r="A29" s="1">
        <v>27</v>
      </c>
      <c r="B29" s="9" t="s">
        <v>14</v>
      </c>
      <c r="C29" s="23" t="s">
        <v>18</v>
      </c>
      <c r="D29" s="9">
        <v>2011</v>
      </c>
      <c r="E29" s="9" t="s">
        <v>9</v>
      </c>
      <c r="F29" s="23" t="s">
        <v>371</v>
      </c>
      <c r="G29" s="38"/>
      <c r="H29" s="38"/>
      <c r="I29" s="38"/>
      <c r="J29" s="38">
        <v>80</v>
      </c>
      <c r="K29" s="38"/>
      <c r="L29" s="38"/>
      <c r="M29" s="33">
        <v>80</v>
      </c>
      <c r="N29" s="37" cm="1">
        <f t="array" ref="N29">IF(O29&lt;4,SUM(G29:M29),SUM(LARGE(G29:M29,{1;2;3;4})))</f>
        <v>160</v>
      </c>
      <c r="O29" s="4">
        <f t="shared" si="0"/>
        <v>2</v>
      </c>
    </row>
    <row r="30" spans="1:15" x14ac:dyDescent="0.3">
      <c r="A30" s="1">
        <v>29</v>
      </c>
      <c r="B30" s="9" t="s">
        <v>14</v>
      </c>
      <c r="C30" s="23" t="s">
        <v>20</v>
      </c>
      <c r="D30" s="9">
        <v>2014</v>
      </c>
      <c r="E30" s="9" t="s">
        <v>8</v>
      </c>
      <c r="F30" s="21" t="s">
        <v>57</v>
      </c>
      <c r="G30" s="33"/>
      <c r="H30" s="9"/>
      <c r="I30" s="9"/>
      <c r="J30" s="9"/>
      <c r="K30" s="9"/>
      <c r="L30" s="9"/>
      <c r="M30" s="33">
        <v>120</v>
      </c>
      <c r="N30" s="37" cm="1">
        <f t="array" ref="N30">IF(O30&lt;4,SUM(G30:M30),SUM(LARGE(G30:M30,{1;2;3;4})))</f>
        <v>120</v>
      </c>
      <c r="O30" s="4">
        <f t="shared" si="0"/>
        <v>1</v>
      </c>
    </row>
    <row r="31" spans="1:15" x14ac:dyDescent="0.3">
      <c r="A31" s="1">
        <v>30</v>
      </c>
      <c r="B31" s="5" t="s">
        <v>344</v>
      </c>
      <c r="C31" s="21" t="s">
        <v>347</v>
      </c>
      <c r="D31" s="6" t="s">
        <v>347</v>
      </c>
      <c r="E31" s="6" t="s">
        <v>9</v>
      </c>
      <c r="F31" s="21" t="s">
        <v>482</v>
      </c>
      <c r="G31" s="51"/>
      <c r="H31" s="9"/>
      <c r="I31" s="51"/>
      <c r="J31" s="9"/>
      <c r="K31" s="9"/>
      <c r="L31" s="33">
        <v>120</v>
      </c>
      <c r="M31" s="4"/>
      <c r="N31" s="37" cm="1">
        <f t="array" ref="N31">IF(O31&lt;4,SUM(G31:M31),SUM(LARGE(G31:M31,{1;2;3;4})))</f>
        <v>120</v>
      </c>
      <c r="O31" s="4">
        <f t="shared" si="0"/>
        <v>1</v>
      </c>
    </row>
    <row r="32" spans="1:15" x14ac:dyDescent="0.3">
      <c r="A32" s="1">
        <v>30</v>
      </c>
      <c r="B32" s="4" t="s">
        <v>344</v>
      </c>
      <c r="C32" s="22" t="s">
        <v>347</v>
      </c>
      <c r="D32" s="4" t="s">
        <v>347</v>
      </c>
      <c r="E32" s="4" t="s">
        <v>9</v>
      </c>
      <c r="F32" s="23" t="s">
        <v>374</v>
      </c>
      <c r="G32" s="51"/>
      <c r="H32" s="9"/>
      <c r="I32" s="51"/>
      <c r="J32" s="9"/>
      <c r="K32" s="9"/>
      <c r="L32" s="33">
        <v>120</v>
      </c>
      <c r="M32" s="4"/>
      <c r="N32" s="37" cm="1">
        <f t="array" ref="N32">IF(O32&lt;4,SUM(G32:M32),SUM(LARGE(G32:M32,{1;2;3;4})))</f>
        <v>120</v>
      </c>
      <c r="O32" s="4">
        <f t="shared" si="0"/>
        <v>1</v>
      </c>
    </row>
    <row r="33" spans="1:15" x14ac:dyDescent="0.3">
      <c r="A33" s="1">
        <v>32</v>
      </c>
      <c r="B33" s="9" t="s">
        <v>344</v>
      </c>
      <c r="C33" s="23"/>
      <c r="D33" s="9"/>
      <c r="E33" s="9" t="s">
        <v>9</v>
      </c>
      <c r="F33" s="23" t="s">
        <v>443</v>
      </c>
      <c r="G33" s="38"/>
      <c r="H33" s="38"/>
      <c r="I33" s="38"/>
      <c r="J33" s="38">
        <v>120</v>
      </c>
      <c r="K33" s="38"/>
      <c r="L33" s="38"/>
      <c r="M33" s="38"/>
      <c r="N33" s="37" cm="1">
        <f t="array" ref="N33">IF(O33&lt;4,SUM(G33:M33),SUM(LARGE(G33:M33,{1;2;3;4})))</f>
        <v>120</v>
      </c>
      <c r="O33" s="4">
        <f t="shared" si="0"/>
        <v>1</v>
      </c>
    </row>
    <row r="34" spans="1:15" x14ac:dyDescent="0.3">
      <c r="A34" s="1">
        <v>32</v>
      </c>
      <c r="B34" s="9" t="s">
        <v>344</v>
      </c>
      <c r="C34" s="23"/>
      <c r="D34" s="9"/>
      <c r="E34" s="9" t="s">
        <v>9</v>
      </c>
      <c r="F34" s="23" t="s">
        <v>364</v>
      </c>
      <c r="G34" s="38"/>
      <c r="H34" s="38"/>
      <c r="I34" s="38"/>
      <c r="J34" s="38">
        <v>120</v>
      </c>
      <c r="K34" s="38"/>
      <c r="L34" s="38"/>
      <c r="M34" s="38"/>
      <c r="N34" s="37" cm="1">
        <f t="array" ref="N34">IF(O34&lt;4,SUM(G34:M34),SUM(LARGE(G34:M34,{1;2;3;4})))</f>
        <v>120</v>
      </c>
      <c r="O34" s="4">
        <f t="shared" ref="O34:O59" si="1">COUNT(G34:M34)</f>
        <v>1</v>
      </c>
    </row>
    <row r="35" spans="1:15" x14ac:dyDescent="0.3">
      <c r="A35" s="1">
        <v>34</v>
      </c>
      <c r="B35" s="9" t="s">
        <v>14</v>
      </c>
      <c r="C35" s="23" t="s">
        <v>36</v>
      </c>
      <c r="D35" s="9">
        <v>2012</v>
      </c>
      <c r="E35" s="9" t="s">
        <v>9</v>
      </c>
      <c r="F35" s="23" t="s">
        <v>260</v>
      </c>
      <c r="G35" s="38"/>
      <c r="H35" s="38">
        <v>120</v>
      </c>
      <c r="I35" s="38"/>
      <c r="J35" s="38"/>
      <c r="K35" s="38"/>
      <c r="L35" s="38"/>
      <c r="M35" s="38"/>
      <c r="N35" s="37" cm="1">
        <f t="array" ref="N35">IF(O35&lt;4,SUM(G35:M35),SUM(LARGE(G35:M35,{1;2;3;4})))</f>
        <v>120</v>
      </c>
      <c r="O35" s="4">
        <f t="shared" si="1"/>
        <v>1</v>
      </c>
    </row>
    <row r="36" spans="1:15" x14ac:dyDescent="0.3">
      <c r="A36" s="1">
        <v>35</v>
      </c>
      <c r="B36" s="9" t="s">
        <v>14</v>
      </c>
      <c r="C36" s="23" t="s">
        <v>18</v>
      </c>
      <c r="D36" s="9">
        <v>2011</v>
      </c>
      <c r="E36" s="9" t="s">
        <v>9</v>
      </c>
      <c r="F36" s="44" t="s">
        <v>566</v>
      </c>
      <c r="G36" s="33"/>
      <c r="H36" s="9"/>
      <c r="I36" s="9"/>
      <c r="J36" s="9"/>
      <c r="K36" s="9"/>
      <c r="L36" s="9"/>
      <c r="M36" s="33">
        <v>80</v>
      </c>
      <c r="N36" s="37" cm="1">
        <f t="array" ref="N36">IF(O36&lt;4,SUM(G36:M36),SUM(LARGE(G36:M36,{1;2;3;4})))</f>
        <v>80</v>
      </c>
      <c r="O36" s="4">
        <f t="shared" si="1"/>
        <v>1</v>
      </c>
    </row>
    <row r="37" spans="1:15" x14ac:dyDescent="0.3">
      <c r="A37" s="1">
        <v>36</v>
      </c>
      <c r="B37" s="9" t="s">
        <v>506</v>
      </c>
      <c r="C37" s="22"/>
      <c r="D37" s="4"/>
      <c r="E37" s="4" t="s">
        <v>9</v>
      </c>
      <c r="F37" s="44" t="s">
        <v>489</v>
      </c>
      <c r="G37" s="51"/>
      <c r="H37" s="9"/>
      <c r="I37" s="51"/>
      <c r="J37" s="9"/>
      <c r="K37" s="9"/>
      <c r="L37" s="33">
        <v>80</v>
      </c>
      <c r="M37" s="4"/>
      <c r="N37" s="37" cm="1">
        <f t="array" ref="N37">IF(O37&lt;4,SUM(G37:M37),SUM(LARGE(G37:M37,{1;2;3;4})))</f>
        <v>80</v>
      </c>
      <c r="O37" s="4">
        <f t="shared" si="1"/>
        <v>1</v>
      </c>
    </row>
    <row r="38" spans="1:15" x14ac:dyDescent="0.3">
      <c r="A38" s="1">
        <v>36</v>
      </c>
      <c r="B38" s="9" t="s">
        <v>509</v>
      </c>
      <c r="C38" s="22"/>
      <c r="D38" s="4"/>
      <c r="E38" s="4" t="s">
        <v>9</v>
      </c>
      <c r="F38" s="44" t="s">
        <v>497</v>
      </c>
      <c r="G38" s="51"/>
      <c r="H38" s="9"/>
      <c r="I38" s="51"/>
      <c r="J38" s="9"/>
      <c r="K38" s="9"/>
      <c r="L38" s="33">
        <v>80</v>
      </c>
      <c r="M38" s="4"/>
      <c r="N38" s="37" cm="1">
        <f t="array" ref="N38">IF(O38&lt;4,SUM(G38:M38),SUM(LARGE(G38:M38,{1;2;3;4})))</f>
        <v>80</v>
      </c>
      <c r="O38" s="4">
        <f t="shared" si="1"/>
        <v>1</v>
      </c>
    </row>
    <row r="39" spans="1:15" x14ac:dyDescent="0.3">
      <c r="A39" s="1">
        <v>36</v>
      </c>
      <c r="B39" s="9" t="s">
        <v>506</v>
      </c>
      <c r="C39" s="22"/>
      <c r="D39" s="4"/>
      <c r="E39" s="4" t="s">
        <v>9</v>
      </c>
      <c r="F39" s="44" t="s">
        <v>483</v>
      </c>
      <c r="G39" s="51"/>
      <c r="H39" s="9"/>
      <c r="I39" s="51"/>
      <c r="J39" s="9"/>
      <c r="K39" s="9"/>
      <c r="L39" s="33">
        <v>80</v>
      </c>
      <c r="M39" s="4"/>
      <c r="N39" s="37" cm="1">
        <f t="array" ref="N39">IF(O39&lt;4,SUM(G39:M39),SUM(LARGE(G39:M39,{1;2;3;4})))</f>
        <v>80</v>
      </c>
      <c r="O39" s="4">
        <f t="shared" si="1"/>
        <v>1</v>
      </c>
    </row>
    <row r="40" spans="1:15" x14ac:dyDescent="0.3">
      <c r="A40" s="1">
        <v>36</v>
      </c>
      <c r="B40" s="9" t="s">
        <v>509</v>
      </c>
      <c r="C40" s="22"/>
      <c r="D40" s="4"/>
      <c r="E40" s="4" t="s">
        <v>9</v>
      </c>
      <c r="F40" s="44" t="s">
        <v>492</v>
      </c>
      <c r="G40" s="51"/>
      <c r="H40" s="9"/>
      <c r="I40" s="51"/>
      <c r="J40" s="9"/>
      <c r="K40" s="9"/>
      <c r="L40" s="33">
        <v>80</v>
      </c>
      <c r="M40" s="4"/>
      <c r="N40" s="37" cm="1">
        <f t="array" ref="N40">IF(O40&lt;4,SUM(G40:M40),SUM(LARGE(G40:M40,{1;2;3;4})))</f>
        <v>80</v>
      </c>
      <c r="O40" s="4">
        <f t="shared" si="1"/>
        <v>1</v>
      </c>
    </row>
    <row r="41" spans="1:15" x14ac:dyDescent="0.3">
      <c r="A41" s="1">
        <v>40</v>
      </c>
      <c r="B41" s="4" t="s">
        <v>14</v>
      </c>
      <c r="C41" s="21" t="s">
        <v>4</v>
      </c>
      <c r="D41" s="4">
        <v>2011</v>
      </c>
      <c r="E41" s="6" t="s">
        <v>9</v>
      </c>
      <c r="F41" s="23" t="s">
        <v>261</v>
      </c>
      <c r="G41" s="38"/>
      <c r="H41" s="38">
        <v>80</v>
      </c>
      <c r="I41" s="38"/>
      <c r="J41" s="38"/>
      <c r="K41" s="38"/>
      <c r="L41" s="38"/>
      <c r="M41" s="38"/>
      <c r="N41" s="37" cm="1">
        <f t="array" ref="N41">IF(O41&lt;4,SUM(G41:M41),SUM(LARGE(G41:M41,{1;2;3;4})))</f>
        <v>80</v>
      </c>
      <c r="O41" s="4">
        <f t="shared" si="1"/>
        <v>1</v>
      </c>
    </row>
    <row r="42" spans="1:15" x14ac:dyDescent="0.3">
      <c r="A42" s="1">
        <v>40</v>
      </c>
      <c r="B42" s="9" t="s">
        <v>14</v>
      </c>
      <c r="C42" s="23" t="s">
        <v>4</v>
      </c>
      <c r="D42" s="9">
        <v>2012</v>
      </c>
      <c r="E42" s="9" t="s">
        <v>9</v>
      </c>
      <c r="F42" s="23" t="s">
        <v>268</v>
      </c>
      <c r="G42" s="38"/>
      <c r="H42" s="38">
        <v>80</v>
      </c>
      <c r="I42" s="38"/>
      <c r="J42" s="38"/>
      <c r="K42" s="38"/>
      <c r="L42" s="38"/>
      <c r="M42" s="38"/>
      <c r="N42" s="37" cm="1">
        <f t="array" ref="N42">IF(O42&lt;4,SUM(G42:M42),SUM(LARGE(G42:M42,{1;2;3;4})))</f>
        <v>80</v>
      </c>
      <c r="O42" s="4">
        <f t="shared" si="1"/>
        <v>1</v>
      </c>
    </row>
    <row r="43" spans="1:15" x14ac:dyDescent="0.3">
      <c r="A43" s="1">
        <v>42</v>
      </c>
      <c r="B43" s="6" t="s">
        <v>14</v>
      </c>
      <c r="C43" s="21" t="s">
        <v>12</v>
      </c>
      <c r="D43" s="5">
        <v>2011</v>
      </c>
      <c r="E43" s="4" t="s">
        <v>9</v>
      </c>
      <c r="F43" s="21" t="s">
        <v>103</v>
      </c>
      <c r="G43" s="38">
        <v>80</v>
      </c>
      <c r="H43" s="38"/>
      <c r="I43" s="38"/>
      <c r="J43" s="38"/>
      <c r="K43" s="38"/>
      <c r="L43" s="38"/>
      <c r="M43" s="38"/>
      <c r="N43" s="37" cm="1">
        <f t="array" ref="N43">IF(O43&lt;4,SUM(G43:M43),SUM(LARGE(G43:M43,{1;2;3;4})))</f>
        <v>80</v>
      </c>
      <c r="O43" s="4">
        <f t="shared" si="1"/>
        <v>1</v>
      </c>
    </row>
    <row r="44" spans="1:15" x14ac:dyDescent="0.3">
      <c r="A44" s="1">
        <v>43</v>
      </c>
      <c r="B44" s="4" t="s">
        <v>508</v>
      </c>
      <c r="C44" s="22" t="s">
        <v>347</v>
      </c>
      <c r="D44" s="4"/>
      <c r="E44" s="4" t="s">
        <v>9</v>
      </c>
      <c r="F44" s="23" t="s">
        <v>505</v>
      </c>
      <c r="G44" s="51"/>
      <c r="H44" s="9"/>
      <c r="I44" s="51"/>
      <c r="J44" s="9"/>
      <c r="K44" s="9"/>
      <c r="L44" s="33">
        <v>60</v>
      </c>
      <c r="M44" s="4"/>
      <c r="N44" s="37" cm="1">
        <f t="array" ref="N44">IF(O44&lt;4,SUM(G44:M44),SUM(LARGE(G44:M44,{1;2;3;4})))</f>
        <v>60</v>
      </c>
      <c r="O44" s="4">
        <f t="shared" si="1"/>
        <v>1</v>
      </c>
    </row>
    <row r="45" spans="1:15" x14ac:dyDescent="0.3">
      <c r="A45" s="1">
        <v>43</v>
      </c>
      <c r="B45" s="9" t="s">
        <v>506</v>
      </c>
      <c r="C45" s="22"/>
      <c r="D45" s="4"/>
      <c r="E45" s="4" t="s">
        <v>9</v>
      </c>
      <c r="F45" s="44" t="s">
        <v>498</v>
      </c>
      <c r="G45" s="9"/>
      <c r="H45" s="9"/>
      <c r="I45" s="9"/>
      <c r="J45" s="9"/>
      <c r="K45" s="9"/>
      <c r="L45" s="33">
        <v>60</v>
      </c>
      <c r="M45" s="4"/>
      <c r="N45" s="37" cm="1">
        <f t="array" ref="N45">IF(O45&lt;4,SUM(G45:M45),SUM(LARGE(G45:M45,{1;2;3;4})))</f>
        <v>60</v>
      </c>
      <c r="O45" s="4">
        <f t="shared" si="1"/>
        <v>1</v>
      </c>
    </row>
    <row r="46" spans="1:15" x14ac:dyDescent="0.3">
      <c r="A46" s="1">
        <v>45</v>
      </c>
      <c r="B46" s="4" t="s">
        <v>344</v>
      </c>
      <c r="C46" s="22"/>
      <c r="D46" s="4"/>
      <c r="E46" s="4" t="s">
        <v>9</v>
      </c>
      <c r="F46" s="44" t="s">
        <v>495</v>
      </c>
      <c r="G46" s="9"/>
      <c r="H46" s="9"/>
      <c r="I46" s="9"/>
      <c r="J46" s="9"/>
      <c r="K46" s="9"/>
      <c r="L46" s="33">
        <v>40</v>
      </c>
      <c r="M46" s="4"/>
      <c r="N46" s="37" cm="1">
        <f t="array" ref="N46">IF(O46&lt;4,SUM(G46:M46),SUM(LARGE(G46:M46,{1;2;3;4})))</f>
        <v>40</v>
      </c>
      <c r="O46" s="4">
        <f t="shared" si="1"/>
        <v>1</v>
      </c>
    </row>
    <row r="47" spans="1:15" x14ac:dyDescent="0.3">
      <c r="A47" s="1">
        <v>45</v>
      </c>
      <c r="B47" s="6" t="s">
        <v>508</v>
      </c>
      <c r="C47" s="22"/>
      <c r="D47" s="4"/>
      <c r="E47" s="4" t="s">
        <v>9</v>
      </c>
      <c r="F47" s="44" t="s">
        <v>496</v>
      </c>
      <c r="G47" s="9"/>
      <c r="H47" s="9"/>
      <c r="I47" s="9"/>
      <c r="J47" s="9"/>
      <c r="K47" s="9"/>
      <c r="L47" s="33">
        <v>40</v>
      </c>
      <c r="M47" s="4"/>
      <c r="N47" s="37" cm="1">
        <f t="array" ref="N47">IF(O47&lt;4,SUM(G47:M47),SUM(LARGE(G47:M47,{1;2;3;4})))</f>
        <v>40</v>
      </c>
      <c r="O47" s="4">
        <f t="shared" si="1"/>
        <v>1</v>
      </c>
    </row>
    <row r="48" spans="1:15" x14ac:dyDescent="0.3">
      <c r="A48" s="1">
        <v>45</v>
      </c>
      <c r="B48" s="6" t="s">
        <v>508</v>
      </c>
      <c r="C48" s="22" t="s">
        <v>347</v>
      </c>
      <c r="D48" s="4"/>
      <c r="E48" s="4" t="s">
        <v>9</v>
      </c>
      <c r="F48" s="23" t="s">
        <v>485</v>
      </c>
      <c r="G48" s="9"/>
      <c r="H48" s="9"/>
      <c r="I48" s="9"/>
      <c r="J48" s="9"/>
      <c r="K48" s="9"/>
      <c r="L48" s="33">
        <v>40</v>
      </c>
      <c r="M48" s="4"/>
      <c r="N48" s="37" cm="1">
        <f t="array" ref="N48">IF(O48&lt;4,SUM(G48:M48),SUM(LARGE(G48:M48,{1;2;3;4})))</f>
        <v>40</v>
      </c>
      <c r="O48" s="4">
        <f t="shared" si="1"/>
        <v>1</v>
      </c>
    </row>
    <row r="49" spans="1:15" x14ac:dyDescent="0.3">
      <c r="A49" s="1">
        <v>45</v>
      </c>
      <c r="B49" s="9" t="s">
        <v>506</v>
      </c>
      <c r="C49" s="22"/>
      <c r="D49" s="4"/>
      <c r="E49" s="4" t="s">
        <v>9</v>
      </c>
      <c r="F49" s="44" t="s">
        <v>499</v>
      </c>
      <c r="G49" s="9"/>
      <c r="H49" s="9"/>
      <c r="I49" s="9"/>
      <c r="J49" s="9"/>
      <c r="K49" s="9"/>
      <c r="L49" s="33">
        <v>40</v>
      </c>
      <c r="M49" s="4"/>
      <c r="N49" s="37" cm="1">
        <f t="array" ref="N49">IF(O49&lt;4,SUM(G49:M49),SUM(LARGE(G49:M49,{1;2;3;4})))</f>
        <v>40</v>
      </c>
      <c r="O49" s="4">
        <f t="shared" si="1"/>
        <v>1</v>
      </c>
    </row>
    <row r="50" spans="1:15" x14ac:dyDescent="0.3">
      <c r="A50" s="1">
        <v>45</v>
      </c>
      <c r="B50" s="4" t="s">
        <v>508</v>
      </c>
      <c r="C50" s="22"/>
      <c r="D50" s="4"/>
      <c r="E50" s="4" t="s">
        <v>9</v>
      </c>
      <c r="F50" s="44" t="s">
        <v>490</v>
      </c>
      <c r="G50" s="9"/>
      <c r="H50" s="9"/>
      <c r="I50" s="9"/>
      <c r="J50" s="9"/>
      <c r="K50" s="9"/>
      <c r="L50" s="33">
        <v>40</v>
      </c>
      <c r="M50" s="4"/>
      <c r="N50" s="37" cm="1">
        <f t="array" ref="N50">IF(O50&lt;4,SUM(G50:M50),SUM(LARGE(G50:M50,{1;2;3;4})))</f>
        <v>40</v>
      </c>
      <c r="O50" s="4">
        <f t="shared" si="1"/>
        <v>1</v>
      </c>
    </row>
    <row r="51" spans="1:15" x14ac:dyDescent="0.3">
      <c r="A51" s="1">
        <v>45</v>
      </c>
      <c r="B51" s="6" t="s">
        <v>508</v>
      </c>
      <c r="C51" s="22"/>
      <c r="D51" s="4"/>
      <c r="E51" s="4" t="s">
        <v>9</v>
      </c>
      <c r="F51" s="44" t="s">
        <v>500</v>
      </c>
      <c r="G51" s="9"/>
      <c r="H51" s="9"/>
      <c r="I51" s="9"/>
      <c r="J51" s="9"/>
      <c r="K51" s="9"/>
      <c r="L51" s="33">
        <v>40</v>
      </c>
      <c r="M51" s="4"/>
      <c r="N51" s="37" cm="1">
        <f t="array" ref="N51">IF(O51&lt;4,SUM(G51:M51),SUM(LARGE(G51:M51,{1;2;3;4})))</f>
        <v>40</v>
      </c>
      <c r="O51" s="4">
        <f t="shared" si="1"/>
        <v>1</v>
      </c>
    </row>
    <row r="52" spans="1:15" x14ac:dyDescent="0.3">
      <c r="A52" s="1">
        <v>45</v>
      </c>
      <c r="B52" s="5" t="s">
        <v>357</v>
      </c>
      <c r="C52" s="22"/>
      <c r="D52" s="4"/>
      <c r="E52" s="4" t="s">
        <v>9</v>
      </c>
      <c r="F52" s="44" t="s">
        <v>501</v>
      </c>
      <c r="G52" s="9"/>
      <c r="H52" s="9"/>
      <c r="I52" s="9"/>
      <c r="J52" s="9"/>
      <c r="K52" s="9"/>
      <c r="L52" s="33">
        <v>40</v>
      </c>
      <c r="M52" s="4"/>
      <c r="N52" s="37" cm="1">
        <f t="array" ref="N52">IF(O52&lt;4,SUM(G52:M52),SUM(LARGE(G52:M52,{1;2;3;4})))</f>
        <v>40</v>
      </c>
      <c r="O52" s="4">
        <f t="shared" si="1"/>
        <v>1</v>
      </c>
    </row>
    <row r="53" spans="1:15" x14ac:dyDescent="0.3">
      <c r="A53" s="1">
        <v>45</v>
      </c>
      <c r="B53" s="6" t="s">
        <v>508</v>
      </c>
      <c r="C53" s="22"/>
      <c r="D53" s="4"/>
      <c r="E53" s="4" t="s">
        <v>9</v>
      </c>
      <c r="F53" s="44" t="s">
        <v>502</v>
      </c>
      <c r="G53" s="9"/>
      <c r="H53" s="9"/>
      <c r="I53" s="9"/>
      <c r="J53" s="9"/>
      <c r="K53" s="9"/>
      <c r="L53" s="33">
        <v>40</v>
      </c>
      <c r="M53" s="4"/>
      <c r="N53" s="37" cm="1">
        <f t="array" ref="N53">IF(O53&lt;4,SUM(G53:M53),SUM(LARGE(G53:M53,{1;2;3;4})))</f>
        <v>40</v>
      </c>
      <c r="O53" s="4">
        <f t="shared" si="1"/>
        <v>1</v>
      </c>
    </row>
    <row r="54" spans="1:15" x14ac:dyDescent="0.3">
      <c r="A54" s="1">
        <v>45</v>
      </c>
      <c r="B54" s="6" t="s">
        <v>508</v>
      </c>
      <c r="C54" s="22"/>
      <c r="D54" s="4"/>
      <c r="E54" s="4" t="s">
        <v>9</v>
      </c>
      <c r="F54" s="44" t="s">
        <v>487</v>
      </c>
      <c r="G54" s="9"/>
      <c r="H54" s="9"/>
      <c r="I54" s="9"/>
      <c r="J54" s="9"/>
      <c r="K54" s="9"/>
      <c r="L54" s="33">
        <v>40</v>
      </c>
      <c r="M54" s="4"/>
      <c r="N54" s="37" cm="1">
        <f t="array" ref="N54">IF(O54&lt;4,SUM(G54:M54),SUM(LARGE(G54:M54,{1;2;3;4})))</f>
        <v>40</v>
      </c>
      <c r="O54" s="4">
        <f t="shared" si="1"/>
        <v>1</v>
      </c>
    </row>
    <row r="55" spans="1:15" x14ac:dyDescent="0.3">
      <c r="A55" s="1">
        <v>45</v>
      </c>
      <c r="B55" s="9" t="s">
        <v>507</v>
      </c>
      <c r="C55" s="22"/>
      <c r="D55" s="4"/>
      <c r="E55" s="4" t="s">
        <v>9</v>
      </c>
      <c r="F55" s="44" t="s">
        <v>488</v>
      </c>
      <c r="G55" s="9"/>
      <c r="H55" s="9"/>
      <c r="I55" s="9"/>
      <c r="J55" s="9"/>
      <c r="K55" s="9"/>
      <c r="L55" s="33">
        <v>40</v>
      </c>
      <c r="M55" s="4"/>
      <c r="N55" s="37" cm="1">
        <f t="array" ref="N55">IF(O55&lt;4,SUM(G55:M55),SUM(LARGE(G55:M55,{1;2;3;4})))</f>
        <v>40</v>
      </c>
      <c r="O55" s="4">
        <f t="shared" si="1"/>
        <v>1</v>
      </c>
    </row>
    <row r="56" spans="1:15" x14ac:dyDescent="0.3">
      <c r="A56" s="1">
        <v>45</v>
      </c>
      <c r="B56" s="9" t="s">
        <v>510</v>
      </c>
      <c r="C56" s="22"/>
      <c r="D56" s="4"/>
      <c r="E56" s="4" t="s">
        <v>9</v>
      </c>
      <c r="F56" s="44" t="s">
        <v>491</v>
      </c>
      <c r="G56" s="9"/>
      <c r="H56" s="9"/>
      <c r="I56" s="9"/>
      <c r="J56" s="9"/>
      <c r="K56" s="9"/>
      <c r="L56" s="33">
        <v>40</v>
      </c>
      <c r="M56" s="4"/>
      <c r="N56" s="37" cm="1">
        <f t="array" ref="N56">IF(O56&lt;4,SUM(G56:M56),SUM(LARGE(G56:M56,{1;2;3;4})))</f>
        <v>40</v>
      </c>
      <c r="O56" s="4">
        <f t="shared" si="1"/>
        <v>1</v>
      </c>
    </row>
    <row r="57" spans="1:15" x14ac:dyDescent="0.3">
      <c r="A57" s="1">
        <v>56</v>
      </c>
      <c r="B57" s="6" t="s">
        <v>14</v>
      </c>
      <c r="C57" s="23" t="s">
        <v>6</v>
      </c>
      <c r="D57" s="9">
        <v>2011</v>
      </c>
      <c r="E57" s="4" t="s">
        <v>9</v>
      </c>
      <c r="F57" s="44" t="s">
        <v>125</v>
      </c>
      <c r="G57" s="38"/>
      <c r="H57" s="38"/>
      <c r="I57" s="38"/>
      <c r="J57" s="38"/>
      <c r="K57" s="40">
        <v>0</v>
      </c>
      <c r="L57" s="38"/>
      <c r="M57" s="38"/>
      <c r="N57" s="37" cm="1">
        <f t="array" ref="N57">IF(O57&lt;4,SUM(G57:M57),SUM(LARGE(G57:M57,{1;2;3;4})))</f>
        <v>0</v>
      </c>
      <c r="O57" s="4">
        <f t="shared" si="1"/>
        <v>1</v>
      </c>
    </row>
    <row r="58" spans="1:15" x14ac:dyDescent="0.3">
      <c r="A58" s="1">
        <v>56</v>
      </c>
      <c r="B58" s="4" t="s">
        <v>14</v>
      </c>
      <c r="C58" s="22" t="s">
        <v>4</v>
      </c>
      <c r="D58" s="4">
        <v>2011</v>
      </c>
      <c r="E58" s="4" t="s">
        <v>9</v>
      </c>
      <c r="F58" s="21" t="s">
        <v>112</v>
      </c>
      <c r="G58" s="43">
        <v>0</v>
      </c>
      <c r="H58" s="38"/>
      <c r="I58" s="38"/>
      <c r="J58" s="38"/>
      <c r="K58" s="38"/>
      <c r="L58" s="38"/>
      <c r="M58" s="38"/>
      <c r="N58" s="37" cm="1">
        <f t="array" ref="N58">IF(O58&lt;4,SUM(G58:M58),SUM(LARGE(G58:M58,{1;2;3;4})))</f>
        <v>0</v>
      </c>
      <c r="O58" s="4">
        <f t="shared" si="1"/>
        <v>1</v>
      </c>
    </row>
    <row r="59" spans="1:15" x14ac:dyDescent="0.3">
      <c r="A59" s="1">
        <v>56</v>
      </c>
      <c r="B59" s="4" t="s">
        <v>14</v>
      </c>
      <c r="C59" s="22" t="s">
        <v>4</v>
      </c>
      <c r="D59" s="4">
        <v>2010</v>
      </c>
      <c r="E59" s="9" t="s">
        <v>10</v>
      </c>
      <c r="F59" s="21" t="s">
        <v>50</v>
      </c>
      <c r="G59" s="43">
        <v>0</v>
      </c>
      <c r="H59" s="38"/>
      <c r="I59" s="38"/>
      <c r="J59" s="38"/>
      <c r="K59" s="38"/>
      <c r="L59" s="38"/>
      <c r="M59" s="38"/>
      <c r="N59" s="37" cm="1">
        <f t="array" ref="N59">IF(O59&lt;4,SUM(G59:M59),SUM(LARGE(G59:M59,{1;2;3;4})))</f>
        <v>0</v>
      </c>
      <c r="O59" s="4">
        <f t="shared" si="1"/>
        <v>1</v>
      </c>
    </row>
  </sheetData>
  <autoFilter ref="A1:O1" xr:uid="{00000000-0001-0000-0B00-000000000000}">
    <sortState xmlns:xlrd2="http://schemas.microsoft.com/office/spreadsheetml/2017/richdata2" ref="A2:O59">
      <sortCondition ref="A1"/>
    </sortState>
  </autoFilter>
  <sortState xmlns:xlrd2="http://schemas.microsoft.com/office/spreadsheetml/2017/richdata2" ref="A2:O59">
    <sortCondition ref="A1:A59"/>
  </sortState>
  <conditionalFormatting sqref="F1">
    <cfRule type="duplicateValues" dxfId="715" priority="25" stopIfTrue="1"/>
    <cfRule type="duplicateValues" dxfId="714" priority="26" stopIfTrue="1"/>
    <cfRule type="duplicateValues" dxfId="713" priority="24" stopIfTrue="1"/>
  </conditionalFormatting>
  <conditionalFormatting sqref="F1:F16 F18:F22 F24:F32 F34:F39 F41:F1048576">
    <cfRule type="duplicateValues" dxfId="712" priority="10"/>
    <cfRule type="duplicateValues" dxfId="711" priority="12"/>
  </conditionalFormatting>
  <conditionalFormatting sqref="F2">
    <cfRule type="duplicateValues" dxfId="710" priority="50"/>
  </conditionalFormatting>
  <conditionalFormatting sqref="F3">
    <cfRule type="duplicateValues" dxfId="709" priority="49"/>
  </conditionalFormatting>
  <conditionalFormatting sqref="F4:F5">
    <cfRule type="duplicateValues" dxfId="708" priority="48"/>
  </conditionalFormatting>
  <conditionalFormatting sqref="F6:F7">
    <cfRule type="duplicateValues" dxfId="707" priority="47"/>
  </conditionalFormatting>
  <conditionalFormatting sqref="F8">
    <cfRule type="duplicateValues" dxfId="706" priority="46"/>
  </conditionalFormatting>
  <conditionalFormatting sqref="F9">
    <cfRule type="duplicateValues" dxfId="705" priority="45"/>
  </conditionalFormatting>
  <conditionalFormatting sqref="F10">
    <cfRule type="duplicateValues" dxfId="704" priority="39" stopIfTrue="1"/>
    <cfRule type="duplicateValues" dxfId="703" priority="41" stopIfTrue="1"/>
    <cfRule type="duplicateValues" dxfId="702" priority="40" stopIfTrue="1"/>
  </conditionalFormatting>
  <conditionalFormatting sqref="F11">
    <cfRule type="duplicateValues" dxfId="701" priority="42" stopIfTrue="1"/>
    <cfRule type="duplicateValues" dxfId="700" priority="43" stopIfTrue="1"/>
    <cfRule type="duplicateValues" dxfId="699" priority="44" stopIfTrue="1"/>
  </conditionalFormatting>
  <conditionalFormatting sqref="F12">
    <cfRule type="duplicateValues" dxfId="698" priority="38"/>
  </conditionalFormatting>
  <conditionalFormatting sqref="F13">
    <cfRule type="duplicateValues" dxfId="697" priority="37" stopIfTrue="1"/>
    <cfRule type="duplicateValues" dxfId="696" priority="35" stopIfTrue="1"/>
    <cfRule type="duplicateValues" dxfId="695" priority="36" stopIfTrue="1"/>
  </conditionalFormatting>
  <conditionalFormatting sqref="F14">
    <cfRule type="duplicateValues" dxfId="694" priority="34"/>
  </conditionalFormatting>
  <conditionalFormatting sqref="F15">
    <cfRule type="duplicateValues" dxfId="693" priority="33"/>
  </conditionalFormatting>
  <conditionalFormatting sqref="F16">
    <cfRule type="duplicateValues" dxfId="692" priority="32"/>
  </conditionalFormatting>
  <conditionalFormatting sqref="F17">
    <cfRule type="duplicateValues" dxfId="691" priority="9"/>
    <cfRule type="duplicateValues" dxfId="690" priority="8"/>
  </conditionalFormatting>
  <conditionalFormatting sqref="F18">
    <cfRule type="duplicateValues" dxfId="689" priority="30"/>
  </conditionalFormatting>
  <conditionalFormatting sqref="F19">
    <cfRule type="duplicateValues" dxfId="688" priority="29"/>
  </conditionalFormatting>
  <conditionalFormatting sqref="F20">
    <cfRule type="duplicateValues" dxfId="687" priority="106" stopIfTrue="1"/>
    <cfRule type="duplicateValues" dxfId="686" priority="104" stopIfTrue="1"/>
    <cfRule type="duplicateValues" dxfId="685" priority="105" stopIfTrue="1"/>
  </conditionalFormatting>
  <conditionalFormatting sqref="F21">
    <cfRule type="duplicateValues" dxfId="684" priority="101" stopIfTrue="1"/>
    <cfRule type="duplicateValues" dxfId="683" priority="102" stopIfTrue="1"/>
    <cfRule type="duplicateValues" dxfId="682" priority="103" stopIfTrue="1"/>
  </conditionalFormatting>
  <conditionalFormatting sqref="F22">
    <cfRule type="duplicateValues" dxfId="681" priority="28" stopIfTrue="1"/>
    <cfRule type="duplicateValues" dxfId="680" priority="27" stopIfTrue="1"/>
  </conditionalFormatting>
  <conditionalFormatting sqref="F23">
    <cfRule type="duplicateValues" dxfId="679" priority="6"/>
    <cfRule type="duplicateValues" dxfId="678" priority="7"/>
  </conditionalFormatting>
  <conditionalFormatting sqref="F24">
    <cfRule type="duplicateValues" dxfId="677" priority="94" stopIfTrue="1"/>
    <cfRule type="duplicateValues" dxfId="676" priority="92" stopIfTrue="1"/>
    <cfRule type="duplicateValues" dxfId="675" priority="93" stopIfTrue="1"/>
  </conditionalFormatting>
  <conditionalFormatting sqref="F25">
    <cfRule type="duplicateValues" dxfId="674" priority="91"/>
  </conditionalFormatting>
  <conditionalFormatting sqref="F26">
    <cfRule type="duplicateValues" dxfId="673" priority="90"/>
  </conditionalFormatting>
  <conditionalFormatting sqref="F27">
    <cfRule type="duplicateValues" dxfId="672" priority="88" stopIfTrue="1"/>
    <cfRule type="duplicateValues" dxfId="671" priority="87" stopIfTrue="1"/>
    <cfRule type="duplicateValues" dxfId="670" priority="89" stopIfTrue="1"/>
  </conditionalFormatting>
  <conditionalFormatting sqref="F28">
    <cfRule type="duplicateValues" dxfId="669" priority="85" stopIfTrue="1"/>
    <cfRule type="duplicateValues" dxfId="668" priority="86" stopIfTrue="1"/>
    <cfRule type="duplicateValues" dxfId="667" priority="84" stopIfTrue="1"/>
  </conditionalFormatting>
  <conditionalFormatting sqref="F29">
    <cfRule type="duplicateValues" dxfId="666" priority="81" stopIfTrue="1"/>
    <cfRule type="duplicateValues" dxfId="665" priority="82" stopIfTrue="1"/>
    <cfRule type="duplicateValues" dxfId="664" priority="83" stopIfTrue="1"/>
  </conditionalFormatting>
  <conditionalFormatting sqref="F30">
    <cfRule type="duplicateValues" dxfId="663" priority="78" stopIfTrue="1"/>
    <cfRule type="duplicateValues" dxfId="662" priority="79" stopIfTrue="1"/>
    <cfRule type="duplicateValues" dxfId="661" priority="80" stopIfTrue="1"/>
  </conditionalFormatting>
  <conditionalFormatting sqref="F31">
    <cfRule type="duplicateValues" dxfId="660" priority="75" stopIfTrue="1"/>
    <cfRule type="duplicateValues" dxfId="659" priority="76" stopIfTrue="1"/>
    <cfRule type="duplicateValues" dxfId="658" priority="77" stopIfTrue="1"/>
  </conditionalFormatting>
  <conditionalFormatting sqref="F32">
    <cfRule type="duplicateValues" dxfId="657" priority="22" stopIfTrue="1"/>
    <cfRule type="duplicateValues" dxfId="656" priority="21" stopIfTrue="1"/>
    <cfRule type="duplicateValues" dxfId="655" priority="20" stopIfTrue="1"/>
    <cfRule type="duplicateValues" dxfId="654" priority="23" stopIfTrue="1"/>
  </conditionalFormatting>
  <conditionalFormatting sqref="F33">
    <cfRule type="duplicateValues" dxfId="653" priority="5"/>
    <cfRule type="duplicateValues" dxfId="652" priority="4"/>
  </conditionalFormatting>
  <conditionalFormatting sqref="F34:F39 F42:F55">
    <cfRule type="duplicateValues" dxfId="651" priority="663"/>
  </conditionalFormatting>
  <conditionalFormatting sqref="F40">
    <cfRule type="duplicateValues" dxfId="650" priority="2"/>
    <cfRule type="duplicateValues" dxfId="649" priority="3" stopIfTrue="1"/>
  </conditionalFormatting>
  <conditionalFormatting sqref="F41">
    <cfRule type="duplicateValues" dxfId="648" priority="15" stopIfTrue="1"/>
    <cfRule type="duplicateValues" dxfId="647" priority="14" stopIfTrue="1"/>
    <cfRule type="duplicateValues" dxfId="646" priority="13" stopIfTrue="1"/>
  </conditionalFormatting>
  <conditionalFormatting sqref="F60:F1048576">
    <cfRule type="duplicateValues" dxfId="645" priority="744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9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7" customWidth="1"/>
    <col min="3" max="3" width="16" style="25" customWidth="1"/>
    <col min="4" max="4" width="9.109375" style="3" customWidth="1"/>
    <col min="5" max="5" width="7" style="3" customWidth="1"/>
    <col min="6" max="6" width="21.5546875" style="25" customWidth="1"/>
    <col min="7" max="11" width="11.33203125" style="8" customWidth="1"/>
    <col min="12" max="12" width="11.33203125" style="8" customWidth="1" collapsed="1"/>
    <col min="13" max="13" width="11.33203125" style="3" customWidth="1"/>
    <col min="14" max="14" width="8.88671875" style="7" customWidth="1"/>
    <col min="15" max="15" width="8.44140625" style="3" customWidth="1"/>
    <col min="16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5" ht="60" customHeight="1" x14ac:dyDescent="0.3">
      <c r="A1" s="1" t="s">
        <v>0</v>
      </c>
      <c r="B1" s="1" t="s">
        <v>13</v>
      </c>
      <c r="C1" s="20" t="s">
        <v>3</v>
      </c>
      <c r="D1" s="1" t="s">
        <v>15</v>
      </c>
      <c r="E1" s="1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524</v>
      </c>
      <c r="M1" s="11" t="s">
        <v>480</v>
      </c>
      <c r="N1" s="47" t="s">
        <v>550</v>
      </c>
      <c r="O1" s="2" t="s">
        <v>17</v>
      </c>
    </row>
    <row r="2" spans="1:15" x14ac:dyDescent="0.3">
      <c r="A2" s="1">
        <v>1</v>
      </c>
      <c r="B2" s="4" t="s">
        <v>14</v>
      </c>
      <c r="C2" s="21" t="s">
        <v>4</v>
      </c>
      <c r="D2" s="6">
        <v>2013</v>
      </c>
      <c r="E2" s="6" t="s">
        <v>8</v>
      </c>
      <c r="F2" s="21" t="s">
        <v>49</v>
      </c>
      <c r="G2" s="41"/>
      <c r="H2" s="39">
        <v>240</v>
      </c>
      <c r="I2" s="38">
        <v>80</v>
      </c>
      <c r="J2" s="39">
        <v>180</v>
      </c>
      <c r="K2" s="34">
        <v>240</v>
      </c>
      <c r="L2" s="33">
        <v>80</v>
      </c>
      <c r="M2" s="34">
        <v>240</v>
      </c>
      <c r="N2" s="37" cm="1">
        <f t="array" ref="N2">IF(O2&lt;4,SUM(G2:M2),SUM(LARGE(G2:M2,{1;2;3;4})))</f>
        <v>900</v>
      </c>
      <c r="O2" s="4">
        <f t="shared" ref="O2:O39" si="0">COUNT(G2:M2)</f>
        <v>6</v>
      </c>
    </row>
    <row r="3" spans="1:15" x14ac:dyDescent="0.3">
      <c r="A3" s="1">
        <v>2</v>
      </c>
      <c r="B3" s="4" t="s">
        <v>14</v>
      </c>
      <c r="C3" s="22" t="s">
        <v>20</v>
      </c>
      <c r="D3" s="4">
        <v>2013</v>
      </c>
      <c r="E3" s="6" t="s">
        <v>8</v>
      </c>
      <c r="F3" s="22" t="s">
        <v>35</v>
      </c>
      <c r="G3" s="39">
        <v>80</v>
      </c>
      <c r="H3" s="39">
        <v>120</v>
      </c>
      <c r="I3" s="38">
        <v>80</v>
      </c>
      <c r="J3" s="39">
        <v>180</v>
      </c>
      <c r="K3" s="34">
        <v>240</v>
      </c>
      <c r="L3" s="33">
        <v>40</v>
      </c>
      <c r="M3" s="34">
        <v>120</v>
      </c>
      <c r="N3" s="37" cm="1">
        <f t="array" ref="N3">IF(O3&lt;4,SUM(G3:M3),SUM(LARGE(G3:M3,{1;2;3;4})))</f>
        <v>660</v>
      </c>
      <c r="O3" s="4">
        <f t="shared" si="0"/>
        <v>7</v>
      </c>
    </row>
    <row r="4" spans="1:15" x14ac:dyDescent="0.3">
      <c r="A4" s="1">
        <v>3</v>
      </c>
      <c r="B4" s="4" t="s">
        <v>14</v>
      </c>
      <c r="C4" s="22" t="s">
        <v>6</v>
      </c>
      <c r="D4" s="4">
        <v>2014</v>
      </c>
      <c r="E4" s="6" t="s">
        <v>8</v>
      </c>
      <c r="F4" s="21" t="s">
        <v>68</v>
      </c>
      <c r="G4" s="38">
        <v>60</v>
      </c>
      <c r="H4" s="38">
        <v>80</v>
      </c>
      <c r="I4" s="38">
        <v>40</v>
      </c>
      <c r="J4" s="38">
        <v>60</v>
      </c>
      <c r="K4" s="33">
        <v>60</v>
      </c>
      <c r="L4" s="33">
        <v>80</v>
      </c>
      <c r="M4" s="34">
        <v>240</v>
      </c>
      <c r="N4" s="37" cm="1">
        <f t="array" ref="N4">IF(O4&lt;4,SUM(G4:M4),SUM(LARGE(G4:M4,{1;2;3;4})))</f>
        <v>460</v>
      </c>
      <c r="O4" s="4">
        <f t="shared" si="0"/>
        <v>7</v>
      </c>
    </row>
    <row r="5" spans="1:15" x14ac:dyDescent="0.3">
      <c r="A5" s="1">
        <v>4</v>
      </c>
      <c r="B5" s="4" t="s">
        <v>14</v>
      </c>
      <c r="C5" s="22" t="s">
        <v>20</v>
      </c>
      <c r="D5" s="4">
        <v>2014</v>
      </c>
      <c r="E5" s="6" t="s">
        <v>8</v>
      </c>
      <c r="F5" s="21" t="s">
        <v>57</v>
      </c>
      <c r="G5" s="38">
        <v>60</v>
      </c>
      <c r="H5" s="38">
        <v>80</v>
      </c>
      <c r="I5" s="38">
        <v>40</v>
      </c>
      <c r="J5" s="38">
        <v>60</v>
      </c>
      <c r="K5" s="33">
        <v>60</v>
      </c>
      <c r="L5" s="33">
        <v>40</v>
      </c>
      <c r="M5" s="34">
        <v>120</v>
      </c>
      <c r="N5" s="37" cm="1">
        <f t="array" ref="N5">IF(O5&lt;4,SUM(G5:M5),SUM(LARGE(G5:M5,{1;2;3;4})))</f>
        <v>320</v>
      </c>
      <c r="O5" s="4">
        <f t="shared" si="0"/>
        <v>7</v>
      </c>
    </row>
    <row r="6" spans="1:15" x14ac:dyDescent="0.3">
      <c r="A6" s="1">
        <v>5</v>
      </c>
      <c r="B6" s="6" t="s">
        <v>14</v>
      </c>
      <c r="C6" s="24" t="s">
        <v>107</v>
      </c>
      <c r="D6" s="5">
        <v>2014</v>
      </c>
      <c r="E6" s="6" t="s">
        <v>8</v>
      </c>
      <c r="F6" s="24" t="s">
        <v>44</v>
      </c>
      <c r="G6" s="38">
        <v>80</v>
      </c>
      <c r="H6" s="38">
        <v>60</v>
      </c>
      <c r="I6" s="38">
        <v>60</v>
      </c>
      <c r="J6" s="38">
        <v>40</v>
      </c>
      <c r="K6" s="33">
        <v>80</v>
      </c>
      <c r="L6" s="33">
        <v>40</v>
      </c>
      <c r="M6" s="33">
        <v>80</v>
      </c>
      <c r="N6" s="37" cm="1">
        <f t="array" ref="N6">IF(O6&lt;4,SUM(G6:M6),SUM(LARGE(G6:M6,{1;2;3;4})))</f>
        <v>300</v>
      </c>
      <c r="O6" s="4">
        <f t="shared" si="0"/>
        <v>7</v>
      </c>
    </row>
    <row r="7" spans="1:15" x14ac:dyDescent="0.3">
      <c r="A7" s="1">
        <v>5</v>
      </c>
      <c r="B7" s="4" t="s">
        <v>14</v>
      </c>
      <c r="C7" s="22" t="s">
        <v>70</v>
      </c>
      <c r="D7" s="4">
        <v>2013</v>
      </c>
      <c r="E7" s="6" t="s">
        <v>8</v>
      </c>
      <c r="F7" s="22" t="s">
        <v>71</v>
      </c>
      <c r="G7" s="38">
        <v>80</v>
      </c>
      <c r="H7" s="38">
        <v>60</v>
      </c>
      <c r="I7" s="38">
        <v>60</v>
      </c>
      <c r="J7" s="38">
        <v>40</v>
      </c>
      <c r="K7" s="33">
        <v>80</v>
      </c>
      <c r="L7" s="33">
        <v>40</v>
      </c>
      <c r="M7" s="33">
        <v>80</v>
      </c>
      <c r="N7" s="37" cm="1">
        <f t="array" ref="N7">IF(O7&lt;4,SUM(G7:M7),SUM(LARGE(G7:M7,{1;2;3;4})))</f>
        <v>300</v>
      </c>
      <c r="O7" s="4">
        <f t="shared" si="0"/>
        <v>7</v>
      </c>
    </row>
    <row r="8" spans="1:15" x14ac:dyDescent="0.3">
      <c r="A8" s="1">
        <v>7</v>
      </c>
      <c r="B8" s="4" t="s">
        <v>14</v>
      </c>
      <c r="C8" s="22" t="s">
        <v>4</v>
      </c>
      <c r="D8" s="4">
        <v>2013</v>
      </c>
      <c r="E8" s="6" t="s">
        <v>8</v>
      </c>
      <c r="F8" s="21" t="s">
        <v>63</v>
      </c>
      <c r="G8" s="38">
        <v>40</v>
      </c>
      <c r="H8" s="38">
        <v>40</v>
      </c>
      <c r="I8" s="38">
        <v>40</v>
      </c>
      <c r="J8" s="38">
        <v>20</v>
      </c>
      <c r="K8" s="40">
        <v>0</v>
      </c>
      <c r="L8" s="34">
        <v>40</v>
      </c>
      <c r="M8" s="34">
        <v>120</v>
      </c>
      <c r="N8" s="37" cm="1">
        <f t="array" ref="N8">IF(O8&lt;4,SUM(G8:M8),SUM(LARGE(G8:M8,{1;2;3;4})))</f>
        <v>240</v>
      </c>
      <c r="O8" s="4">
        <f t="shared" si="0"/>
        <v>7</v>
      </c>
    </row>
    <row r="9" spans="1:15" x14ac:dyDescent="0.3">
      <c r="A9" s="1">
        <v>8</v>
      </c>
      <c r="B9" s="6" t="s">
        <v>14</v>
      </c>
      <c r="C9" s="21" t="s">
        <v>70</v>
      </c>
      <c r="D9" s="4">
        <v>2014</v>
      </c>
      <c r="E9" s="6" t="s">
        <v>8</v>
      </c>
      <c r="F9" s="21" t="s">
        <v>75</v>
      </c>
      <c r="G9" s="38">
        <v>30</v>
      </c>
      <c r="H9" s="38">
        <v>40</v>
      </c>
      <c r="I9" s="38">
        <v>30</v>
      </c>
      <c r="J9" s="38"/>
      <c r="K9" s="33">
        <v>40</v>
      </c>
      <c r="L9" s="41"/>
      <c r="M9" s="33">
        <v>40</v>
      </c>
      <c r="N9" s="37" cm="1">
        <f t="array" ref="N9">IF(O9&lt;4,SUM(G9:M9),SUM(LARGE(G9:M9,{1;2;3;4})))</f>
        <v>150</v>
      </c>
      <c r="O9" s="4">
        <f t="shared" si="0"/>
        <v>5</v>
      </c>
    </row>
    <row r="10" spans="1:15" x14ac:dyDescent="0.3">
      <c r="A10" s="1">
        <v>9</v>
      </c>
      <c r="B10" s="4" t="s">
        <v>14</v>
      </c>
      <c r="C10" s="22" t="s">
        <v>4</v>
      </c>
      <c r="D10" s="4">
        <v>2013</v>
      </c>
      <c r="E10" s="6" t="s">
        <v>8</v>
      </c>
      <c r="F10" s="22" t="s">
        <v>109</v>
      </c>
      <c r="G10" s="38">
        <v>40</v>
      </c>
      <c r="H10" s="38">
        <v>40</v>
      </c>
      <c r="I10" s="38">
        <v>40</v>
      </c>
      <c r="J10" s="38">
        <v>20</v>
      </c>
      <c r="K10" s="41"/>
      <c r="L10" s="41"/>
      <c r="M10" s="41"/>
      <c r="N10" s="37" cm="1">
        <f t="array" ref="N10">IF(O10&lt;4,SUM(G10:M10),SUM(LARGE(G10:M10,{1;2;3;4})))</f>
        <v>140</v>
      </c>
      <c r="O10" s="4">
        <f t="shared" si="0"/>
        <v>4</v>
      </c>
    </row>
    <row r="11" spans="1:15" x14ac:dyDescent="0.3">
      <c r="A11" s="1">
        <v>10</v>
      </c>
      <c r="B11" s="4" t="s">
        <v>14</v>
      </c>
      <c r="C11" s="22" t="s">
        <v>107</v>
      </c>
      <c r="D11" s="4">
        <v>2014</v>
      </c>
      <c r="E11" s="6" t="s">
        <v>8</v>
      </c>
      <c r="F11" s="21" t="s">
        <v>76</v>
      </c>
      <c r="G11" s="38">
        <v>30</v>
      </c>
      <c r="H11" s="38">
        <v>30</v>
      </c>
      <c r="I11" s="38">
        <v>30</v>
      </c>
      <c r="J11" s="38">
        <v>20</v>
      </c>
      <c r="K11" s="33">
        <v>40</v>
      </c>
      <c r="L11" s="41"/>
      <c r="M11" s="33">
        <v>40</v>
      </c>
      <c r="N11" s="37" cm="1">
        <f t="array" ref="N11">IF(O11&lt;4,SUM(G11:M11),SUM(LARGE(G11:M11,{1;2;3;4})))</f>
        <v>140</v>
      </c>
      <c r="O11" s="4">
        <f t="shared" si="0"/>
        <v>6</v>
      </c>
    </row>
    <row r="12" spans="1:15" x14ac:dyDescent="0.3">
      <c r="A12" s="1">
        <v>10</v>
      </c>
      <c r="B12" s="4" t="s">
        <v>14</v>
      </c>
      <c r="C12" s="22" t="s">
        <v>107</v>
      </c>
      <c r="D12" s="4">
        <v>2014</v>
      </c>
      <c r="E12" s="6" t="s">
        <v>8</v>
      </c>
      <c r="F12" s="22" t="s">
        <v>108</v>
      </c>
      <c r="G12" s="38">
        <v>30</v>
      </c>
      <c r="H12" s="38">
        <v>30</v>
      </c>
      <c r="I12" s="38"/>
      <c r="J12" s="38">
        <v>20</v>
      </c>
      <c r="K12" s="33">
        <v>40</v>
      </c>
      <c r="L12" s="41"/>
      <c r="M12" s="33">
        <v>40</v>
      </c>
      <c r="N12" s="37" cm="1">
        <f t="array" ref="N12">IF(O12&lt;4,SUM(G12:M12),SUM(LARGE(G12:M12,{1;2;3;4})))</f>
        <v>140</v>
      </c>
      <c r="O12" s="4">
        <f t="shared" si="0"/>
        <v>5</v>
      </c>
    </row>
    <row r="13" spans="1:15" x14ac:dyDescent="0.3">
      <c r="A13" s="1">
        <v>10</v>
      </c>
      <c r="B13" s="4" t="s">
        <v>14</v>
      </c>
      <c r="C13" s="22" t="s">
        <v>70</v>
      </c>
      <c r="D13" s="4">
        <v>2015</v>
      </c>
      <c r="E13" s="6" t="s">
        <v>5</v>
      </c>
      <c r="F13" s="22" t="s">
        <v>73</v>
      </c>
      <c r="G13" s="38">
        <v>30</v>
      </c>
      <c r="H13" s="38"/>
      <c r="I13" s="38">
        <v>30</v>
      </c>
      <c r="J13" s="38"/>
      <c r="K13" s="33">
        <v>40</v>
      </c>
      <c r="L13" s="41"/>
      <c r="M13" s="33">
        <v>40</v>
      </c>
      <c r="N13" s="37" cm="1">
        <f t="array" ref="N13">IF(O13&lt;4,SUM(G13:M13),SUM(LARGE(G13:M13,{1;2;3;4})))</f>
        <v>140</v>
      </c>
      <c r="O13" s="4">
        <f t="shared" si="0"/>
        <v>4</v>
      </c>
    </row>
    <row r="14" spans="1:15" x14ac:dyDescent="0.3">
      <c r="A14" s="1">
        <v>13</v>
      </c>
      <c r="B14" s="5" t="s">
        <v>14</v>
      </c>
      <c r="C14" s="22" t="s">
        <v>107</v>
      </c>
      <c r="D14" s="4">
        <v>2014</v>
      </c>
      <c r="E14" s="6" t="s">
        <v>8</v>
      </c>
      <c r="F14" s="21" t="s">
        <v>77</v>
      </c>
      <c r="G14" s="38">
        <v>40</v>
      </c>
      <c r="H14" s="38">
        <v>30</v>
      </c>
      <c r="I14" s="38">
        <v>30</v>
      </c>
      <c r="J14" s="38"/>
      <c r="K14" s="41"/>
      <c r="L14" s="41"/>
      <c r="M14" s="33">
        <v>30</v>
      </c>
      <c r="N14" s="37" cm="1">
        <f t="array" ref="N14">IF(O14&lt;4,SUM(G14:M14),SUM(LARGE(G14:M14,{1;2;3;4})))</f>
        <v>130</v>
      </c>
      <c r="O14" s="4">
        <f t="shared" si="0"/>
        <v>4</v>
      </c>
    </row>
    <row r="15" spans="1:15" x14ac:dyDescent="0.3">
      <c r="A15" s="1">
        <v>14</v>
      </c>
      <c r="B15" s="4" t="s">
        <v>344</v>
      </c>
      <c r="C15" s="22" t="s">
        <v>347</v>
      </c>
      <c r="D15" s="4"/>
      <c r="E15" s="6" t="s">
        <v>8</v>
      </c>
      <c r="F15" s="23" t="s">
        <v>503</v>
      </c>
      <c r="G15" s="9"/>
      <c r="H15" s="9"/>
      <c r="I15" s="9"/>
      <c r="J15" s="9"/>
      <c r="K15" s="9"/>
      <c r="L15" s="33">
        <v>60</v>
      </c>
      <c r="M15" s="33">
        <v>60</v>
      </c>
      <c r="N15" s="37" cm="1">
        <f t="array" ref="N15">IF(O15&lt;4,SUM(G15:M15),SUM(LARGE(G15:M15,{1;2;3;4})))</f>
        <v>120</v>
      </c>
      <c r="O15" s="4">
        <f t="shared" si="0"/>
        <v>2</v>
      </c>
    </row>
    <row r="16" spans="1:15" x14ac:dyDescent="0.3">
      <c r="A16" s="1">
        <v>15</v>
      </c>
      <c r="B16" s="4" t="s">
        <v>14</v>
      </c>
      <c r="C16" s="22" t="s">
        <v>107</v>
      </c>
      <c r="D16" s="5">
        <v>2014</v>
      </c>
      <c r="E16" s="6" t="s">
        <v>8</v>
      </c>
      <c r="F16" s="22" t="s">
        <v>88</v>
      </c>
      <c r="G16" s="38">
        <v>40</v>
      </c>
      <c r="H16" s="38">
        <v>30</v>
      </c>
      <c r="I16" s="38"/>
      <c r="J16" s="38"/>
      <c r="K16" s="41"/>
      <c r="L16" s="41"/>
      <c r="M16" s="33">
        <v>30</v>
      </c>
      <c r="N16" s="37" cm="1">
        <f t="array" ref="N16">IF(O16&lt;4,SUM(G16:M16),SUM(LARGE(G16:M16,{1;2;3;4})))</f>
        <v>100</v>
      </c>
      <c r="O16" s="4">
        <f t="shared" si="0"/>
        <v>3</v>
      </c>
    </row>
    <row r="17" spans="1:15" x14ac:dyDescent="0.3">
      <c r="A17" s="1">
        <v>16</v>
      </c>
      <c r="B17" s="9" t="s">
        <v>344</v>
      </c>
      <c r="C17" s="23"/>
      <c r="D17" s="9"/>
      <c r="E17" s="9" t="s">
        <v>8</v>
      </c>
      <c r="F17" s="23" t="s">
        <v>352</v>
      </c>
      <c r="G17" s="38"/>
      <c r="H17" s="38"/>
      <c r="I17" s="38"/>
      <c r="J17" s="38">
        <v>30</v>
      </c>
      <c r="K17" s="41"/>
      <c r="L17" s="41"/>
      <c r="M17" s="33">
        <v>60</v>
      </c>
      <c r="N17" s="37" cm="1">
        <f t="array" ref="N17">IF(O17&lt;4,SUM(G17:M17),SUM(LARGE(G17:M17,{1;2;3;4})))</f>
        <v>90</v>
      </c>
      <c r="O17" s="4">
        <f t="shared" si="0"/>
        <v>2</v>
      </c>
    </row>
    <row r="18" spans="1:15" x14ac:dyDescent="0.3">
      <c r="A18" s="1">
        <v>17</v>
      </c>
      <c r="B18" s="9" t="s">
        <v>344</v>
      </c>
      <c r="C18" s="23" t="s">
        <v>347</v>
      </c>
      <c r="D18" s="9" t="s">
        <v>347</v>
      </c>
      <c r="E18" s="13" t="s">
        <v>5</v>
      </c>
      <c r="F18" s="23" t="s">
        <v>348</v>
      </c>
      <c r="G18" s="38"/>
      <c r="H18" s="38"/>
      <c r="I18" s="38"/>
      <c r="J18" s="38">
        <v>80</v>
      </c>
      <c r="K18" s="41"/>
      <c r="L18" s="41"/>
      <c r="M18" s="41"/>
      <c r="N18" s="37" cm="1">
        <f t="array" ref="N18">IF(O18&lt;4,SUM(G18:M18),SUM(LARGE(G18:M18,{1;2;3;4})))</f>
        <v>80</v>
      </c>
      <c r="O18" s="4">
        <f t="shared" si="0"/>
        <v>1</v>
      </c>
    </row>
    <row r="19" spans="1:15" x14ac:dyDescent="0.3">
      <c r="A19" s="1">
        <v>17</v>
      </c>
      <c r="B19" s="9" t="s">
        <v>344</v>
      </c>
      <c r="C19" s="23" t="s">
        <v>347</v>
      </c>
      <c r="D19" s="9"/>
      <c r="E19" s="9" t="s">
        <v>8</v>
      </c>
      <c r="F19" s="23" t="s">
        <v>353</v>
      </c>
      <c r="G19" s="38"/>
      <c r="H19" s="38"/>
      <c r="I19" s="38"/>
      <c r="J19" s="38">
        <v>80</v>
      </c>
      <c r="K19" s="41"/>
      <c r="L19" s="41"/>
      <c r="M19" s="41"/>
      <c r="N19" s="37" cm="1">
        <f t="array" ref="N19">IF(O19&lt;4,SUM(G19:M19),SUM(LARGE(G19:M19,{1;2;3;4})))</f>
        <v>80</v>
      </c>
      <c r="O19" s="4">
        <f t="shared" si="0"/>
        <v>1</v>
      </c>
    </row>
    <row r="20" spans="1:15" x14ac:dyDescent="0.3">
      <c r="A20" s="1">
        <v>19</v>
      </c>
      <c r="B20" s="9" t="s">
        <v>523</v>
      </c>
      <c r="C20" s="22"/>
      <c r="D20" s="4"/>
      <c r="E20" s="6" t="s">
        <v>8</v>
      </c>
      <c r="F20" s="44" t="s">
        <v>486</v>
      </c>
      <c r="G20" s="9"/>
      <c r="H20" s="9"/>
      <c r="I20" s="9"/>
      <c r="J20" s="9"/>
      <c r="K20" s="9"/>
      <c r="L20" s="33">
        <v>60</v>
      </c>
      <c r="M20" s="4"/>
      <c r="N20" s="37" cm="1">
        <f t="array" ref="N20">IF(O20&lt;4,SUM(G20:M20),SUM(LARGE(G20:M20,{1;2;3;4})))</f>
        <v>60</v>
      </c>
      <c r="O20" s="4">
        <f t="shared" si="0"/>
        <v>1</v>
      </c>
    </row>
    <row r="21" spans="1:15" x14ac:dyDescent="0.3">
      <c r="A21" s="1">
        <v>20</v>
      </c>
      <c r="B21" s="4" t="s">
        <v>14</v>
      </c>
      <c r="C21" s="22" t="s">
        <v>149</v>
      </c>
      <c r="D21" s="4">
        <v>2013</v>
      </c>
      <c r="E21" s="4" t="s">
        <v>8</v>
      </c>
      <c r="F21" s="22" t="s">
        <v>254</v>
      </c>
      <c r="G21" s="41"/>
      <c r="H21" s="38">
        <v>40</v>
      </c>
      <c r="I21" s="41"/>
      <c r="J21" s="41"/>
      <c r="K21" s="41"/>
      <c r="L21" s="33">
        <v>20</v>
      </c>
      <c r="M21" s="41"/>
      <c r="N21" s="37" cm="1">
        <f t="array" ref="N21">IF(O21&lt;4,SUM(G21:M21),SUM(LARGE(G21:M21,{1;2;3;4})))</f>
        <v>60</v>
      </c>
      <c r="O21" s="4">
        <f t="shared" si="0"/>
        <v>2</v>
      </c>
    </row>
    <row r="22" spans="1:15" x14ac:dyDescent="0.3">
      <c r="A22" s="1">
        <v>21</v>
      </c>
      <c r="B22" s="9" t="s">
        <v>344</v>
      </c>
      <c r="C22" s="23"/>
      <c r="D22" s="9"/>
      <c r="E22" s="9" t="s">
        <v>8</v>
      </c>
      <c r="F22" s="23" t="s">
        <v>350</v>
      </c>
      <c r="G22" s="38"/>
      <c r="H22" s="38"/>
      <c r="I22" s="38"/>
      <c r="J22" s="38">
        <v>30</v>
      </c>
      <c r="K22" s="41"/>
      <c r="L22" s="33">
        <v>20</v>
      </c>
      <c r="M22" s="41"/>
      <c r="N22" s="37" cm="1">
        <f t="array" ref="N22">IF(O22&lt;4,SUM(G22:M22),SUM(LARGE(G22:M22,{1;2;3;4})))</f>
        <v>50</v>
      </c>
      <c r="O22" s="4">
        <f t="shared" si="0"/>
        <v>2</v>
      </c>
    </row>
    <row r="23" spans="1:15" x14ac:dyDescent="0.3">
      <c r="A23" s="1">
        <v>22</v>
      </c>
      <c r="B23" s="9" t="s">
        <v>344</v>
      </c>
      <c r="C23" s="23"/>
      <c r="D23" s="9"/>
      <c r="E23" s="9" t="s">
        <v>8</v>
      </c>
      <c r="F23" s="23" t="s">
        <v>351</v>
      </c>
      <c r="G23" s="38"/>
      <c r="H23" s="38"/>
      <c r="I23" s="38"/>
      <c r="J23" s="38">
        <v>40</v>
      </c>
      <c r="K23" s="41"/>
      <c r="L23" s="41"/>
      <c r="M23" s="41"/>
      <c r="N23" s="37" cm="1">
        <f t="array" ref="N23">IF(O23&lt;4,SUM(G23:M23),SUM(LARGE(G23:M23,{1;2;3;4})))</f>
        <v>40</v>
      </c>
      <c r="O23" s="4">
        <f t="shared" si="0"/>
        <v>1</v>
      </c>
    </row>
    <row r="24" spans="1:15" x14ac:dyDescent="0.3">
      <c r="A24" s="1">
        <v>22</v>
      </c>
      <c r="B24" s="9" t="s">
        <v>344</v>
      </c>
      <c r="C24" s="23"/>
      <c r="D24" s="9"/>
      <c r="E24" s="9" t="s">
        <v>8</v>
      </c>
      <c r="F24" s="23" t="s">
        <v>349</v>
      </c>
      <c r="G24" s="38"/>
      <c r="H24" s="38"/>
      <c r="I24" s="38"/>
      <c r="J24" s="38">
        <v>40</v>
      </c>
      <c r="K24" s="41"/>
      <c r="L24" s="41"/>
      <c r="M24" s="41"/>
      <c r="N24" s="37" cm="1">
        <f t="array" ref="N24">IF(O24&lt;4,SUM(G24:M24),SUM(LARGE(G24:M24,{1;2;3;4})))</f>
        <v>40</v>
      </c>
      <c r="O24" s="4">
        <f t="shared" si="0"/>
        <v>1</v>
      </c>
    </row>
    <row r="25" spans="1:15" x14ac:dyDescent="0.3">
      <c r="A25" s="1">
        <v>24</v>
      </c>
      <c r="B25" s="9" t="s">
        <v>14</v>
      </c>
      <c r="C25" s="23" t="s">
        <v>4</v>
      </c>
      <c r="D25" s="9">
        <v>2014</v>
      </c>
      <c r="E25" s="6" t="s">
        <v>8</v>
      </c>
      <c r="F25" s="23" t="s">
        <v>315</v>
      </c>
      <c r="G25" s="9"/>
      <c r="H25" s="9"/>
      <c r="I25" s="9"/>
      <c r="J25" s="9"/>
      <c r="K25" s="9"/>
      <c r="L25" s="9"/>
      <c r="M25" s="33">
        <v>30</v>
      </c>
      <c r="N25" s="37" cm="1">
        <f t="array" ref="N25">IF(O25&lt;4,SUM(G25:M25),SUM(LARGE(G25:M25,{1;2;3;4})))</f>
        <v>30</v>
      </c>
      <c r="O25" s="4">
        <f t="shared" si="0"/>
        <v>1</v>
      </c>
    </row>
    <row r="26" spans="1:15" x14ac:dyDescent="0.3">
      <c r="A26" s="1">
        <v>25</v>
      </c>
      <c r="B26" s="9" t="s">
        <v>506</v>
      </c>
      <c r="C26" s="22"/>
      <c r="D26" s="4"/>
      <c r="E26" s="4" t="s">
        <v>8</v>
      </c>
      <c r="F26" s="44" t="s">
        <v>514</v>
      </c>
      <c r="G26" s="51"/>
      <c r="H26" s="9"/>
      <c r="I26" s="9"/>
      <c r="J26" s="9"/>
      <c r="K26" s="9"/>
      <c r="L26" s="33">
        <v>30</v>
      </c>
      <c r="M26" s="4"/>
      <c r="N26" s="37" cm="1">
        <f t="array" ref="N26">IF(O26&lt;4,SUM(G26:M26),SUM(LARGE(G26:M26,{1;2;3;4})))</f>
        <v>30</v>
      </c>
      <c r="O26" s="4">
        <f t="shared" si="0"/>
        <v>1</v>
      </c>
    </row>
    <row r="27" spans="1:15" x14ac:dyDescent="0.3">
      <c r="A27" s="1">
        <v>25</v>
      </c>
      <c r="B27" s="9" t="s">
        <v>506</v>
      </c>
      <c r="C27" s="22"/>
      <c r="D27" s="4"/>
      <c r="E27" s="4" t="s">
        <v>8</v>
      </c>
      <c r="F27" s="44" t="s">
        <v>511</v>
      </c>
      <c r="G27" s="51"/>
      <c r="H27" s="9"/>
      <c r="I27" s="9"/>
      <c r="J27" s="9"/>
      <c r="K27" s="9"/>
      <c r="L27" s="33">
        <v>30</v>
      </c>
      <c r="M27" s="4"/>
      <c r="N27" s="37" cm="1">
        <f t="array" ref="N27">IF(O27&lt;4,SUM(G27:M27),SUM(LARGE(G27:M27,{1;2;3;4})))</f>
        <v>30</v>
      </c>
      <c r="O27" s="4">
        <f t="shared" si="0"/>
        <v>1</v>
      </c>
    </row>
    <row r="28" spans="1:15" x14ac:dyDescent="0.3">
      <c r="A28" s="1">
        <v>27</v>
      </c>
      <c r="B28" s="5" t="s">
        <v>357</v>
      </c>
      <c r="C28" s="21" t="s">
        <v>347</v>
      </c>
      <c r="D28" s="4"/>
      <c r="E28" s="4" t="s">
        <v>8</v>
      </c>
      <c r="F28" s="21" t="s">
        <v>515</v>
      </c>
      <c r="G28" s="51"/>
      <c r="H28" s="9"/>
      <c r="I28" s="9"/>
      <c r="J28" s="9"/>
      <c r="K28" s="9"/>
      <c r="L28" s="33">
        <v>20</v>
      </c>
      <c r="M28" s="4"/>
      <c r="N28" s="37" cm="1">
        <f t="array" ref="N28">IF(O28&lt;4,SUM(G28:M28),SUM(LARGE(G28:M28,{1;2;3;4})))</f>
        <v>20</v>
      </c>
      <c r="O28" s="4">
        <f t="shared" si="0"/>
        <v>1</v>
      </c>
    </row>
    <row r="29" spans="1:15" x14ac:dyDescent="0.3">
      <c r="A29" s="1">
        <v>27</v>
      </c>
      <c r="B29" s="4" t="s">
        <v>508</v>
      </c>
      <c r="C29" s="22" t="s">
        <v>347</v>
      </c>
      <c r="D29" s="4"/>
      <c r="E29" s="4" t="s">
        <v>8</v>
      </c>
      <c r="F29" s="23" t="s">
        <v>512</v>
      </c>
      <c r="G29" s="51"/>
      <c r="H29" s="9"/>
      <c r="I29" s="9"/>
      <c r="J29" s="9"/>
      <c r="K29" s="9"/>
      <c r="L29" s="33">
        <v>20</v>
      </c>
      <c r="M29" s="4"/>
      <c r="N29" s="37" cm="1">
        <f t="array" ref="N29">IF(O29&lt;4,SUM(G29:M29),SUM(LARGE(G29:M29,{1;2;3;4})))</f>
        <v>20</v>
      </c>
      <c r="O29" s="4">
        <f t="shared" si="0"/>
        <v>1</v>
      </c>
    </row>
    <row r="30" spans="1:15" x14ac:dyDescent="0.3">
      <c r="A30" s="1">
        <v>27</v>
      </c>
      <c r="B30" s="4" t="s">
        <v>344</v>
      </c>
      <c r="C30" s="22"/>
      <c r="D30" s="4"/>
      <c r="E30" s="6" t="s">
        <v>8</v>
      </c>
      <c r="F30" s="44" t="s">
        <v>513</v>
      </c>
      <c r="G30" s="51"/>
      <c r="H30" s="9"/>
      <c r="I30" s="9"/>
      <c r="J30" s="9"/>
      <c r="K30" s="9"/>
      <c r="L30" s="33">
        <v>20</v>
      </c>
      <c r="M30" s="4"/>
      <c r="N30" s="37" cm="1">
        <f t="array" ref="N30">IF(O30&lt;4,SUM(G30:M30),SUM(LARGE(G30:M30,{1;2;3;4})))</f>
        <v>20</v>
      </c>
      <c r="O30" s="4">
        <f t="shared" si="0"/>
        <v>1</v>
      </c>
    </row>
    <row r="31" spans="1:15" x14ac:dyDescent="0.3">
      <c r="A31" s="1">
        <v>27</v>
      </c>
      <c r="B31" s="4" t="s">
        <v>508</v>
      </c>
      <c r="C31" s="22" t="s">
        <v>347</v>
      </c>
      <c r="D31" s="4"/>
      <c r="E31" s="4" t="s">
        <v>8</v>
      </c>
      <c r="F31" s="23" t="s">
        <v>504</v>
      </c>
      <c r="G31" s="51"/>
      <c r="H31" s="9"/>
      <c r="I31" s="9"/>
      <c r="J31" s="9"/>
      <c r="K31" s="9"/>
      <c r="L31" s="33">
        <v>20</v>
      </c>
      <c r="M31" s="4"/>
      <c r="N31" s="37" cm="1">
        <f t="array" ref="N31">IF(O31&lt;4,SUM(G31:M31),SUM(LARGE(G31:M31,{1;2;3;4})))</f>
        <v>20</v>
      </c>
      <c r="O31" s="4">
        <f t="shared" si="0"/>
        <v>1</v>
      </c>
    </row>
    <row r="32" spans="1:15" x14ac:dyDescent="0.3">
      <c r="A32" s="1">
        <v>27</v>
      </c>
      <c r="B32" s="4" t="s">
        <v>14</v>
      </c>
      <c r="C32" s="22" t="s">
        <v>18</v>
      </c>
      <c r="D32" s="4">
        <v>2013</v>
      </c>
      <c r="E32" s="6" t="s">
        <v>8</v>
      </c>
      <c r="F32" s="44" t="s">
        <v>314</v>
      </c>
      <c r="G32" s="51"/>
      <c r="H32" s="9"/>
      <c r="I32" s="9"/>
      <c r="J32" s="9"/>
      <c r="K32" s="9"/>
      <c r="L32" s="33">
        <v>20</v>
      </c>
      <c r="M32" s="4"/>
      <c r="N32" s="37" cm="1">
        <f t="array" ref="N32">IF(O32&lt;4,SUM(G32:M32),SUM(LARGE(G32:M32,{1;2;3;4})))</f>
        <v>20</v>
      </c>
      <c r="O32" s="4">
        <f t="shared" si="0"/>
        <v>1</v>
      </c>
    </row>
    <row r="33" spans="1:15" x14ac:dyDescent="0.3">
      <c r="A33" s="1">
        <v>27</v>
      </c>
      <c r="B33" s="4" t="s">
        <v>357</v>
      </c>
      <c r="C33" s="22"/>
      <c r="D33" s="4"/>
      <c r="E33" s="4" t="s">
        <v>8</v>
      </c>
      <c r="F33" s="44" t="s">
        <v>517</v>
      </c>
      <c r="G33" s="51"/>
      <c r="H33" s="9"/>
      <c r="I33" s="9"/>
      <c r="J33" s="9"/>
      <c r="K33" s="9"/>
      <c r="L33" s="33">
        <v>20</v>
      </c>
      <c r="M33" s="4"/>
      <c r="N33" s="37" cm="1">
        <f t="array" ref="N33">IF(O33&lt;4,SUM(G33:M33),SUM(LARGE(G33:M33,{1;2;3;4})))</f>
        <v>20</v>
      </c>
      <c r="O33" s="4">
        <f t="shared" si="0"/>
        <v>1</v>
      </c>
    </row>
    <row r="34" spans="1:15" x14ac:dyDescent="0.3">
      <c r="A34" s="1">
        <v>33</v>
      </c>
      <c r="B34" s="9" t="s">
        <v>14</v>
      </c>
      <c r="C34" s="23" t="s">
        <v>4</v>
      </c>
      <c r="D34" s="9">
        <v>2015</v>
      </c>
      <c r="E34" s="9" t="s">
        <v>5</v>
      </c>
      <c r="F34" s="23" t="s">
        <v>78</v>
      </c>
      <c r="G34" s="38"/>
      <c r="H34" s="38"/>
      <c r="I34" s="38"/>
      <c r="J34" s="38">
        <v>20</v>
      </c>
      <c r="K34" s="41"/>
      <c r="L34" s="41"/>
      <c r="M34" s="40">
        <v>0</v>
      </c>
      <c r="N34" s="37" cm="1">
        <f t="array" ref="N34">IF(O34&lt;4,SUM(G34:M34),SUM(LARGE(G34:M34,{1;2;3;4})))</f>
        <v>20</v>
      </c>
      <c r="O34" s="4">
        <f t="shared" si="0"/>
        <v>2</v>
      </c>
    </row>
    <row r="35" spans="1:15" x14ac:dyDescent="0.3">
      <c r="A35" s="1">
        <v>33</v>
      </c>
      <c r="B35" s="6" t="s">
        <v>344</v>
      </c>
      <c r="C35" s="22"/>
      <c r="D35" s="4"/>
      <c r="E35" s="4" t="s">
        <v>8</v>
      </c>
      <c r="F35" s="22" t="s">
        <v>356</v>
      </c>
      <c r="G35" s="38"/>
      <c r="H35" s="38"/>
      <c r="I35" s="38"/>
      <c r="J35" s="38">
        <v>20</v>
      </c>
      <c r="K35" s="41"/>
      <c r="L35" s="41"/>
      <c r="M35" s="41"/>
      <c r="N35" s="37" cm="1">
        <f t="array" ref="N35">IF(O35&lt;4,SUM(G35:M35),SUM(LARGE(G35:M35,{1;2;3;4})))</f>
        <v>20</v>
      </c>
      <c r="O35" s="4">
        <f t="shared" si="0"/>
        <v>1</v>
      </c>
    </row>
    <row r="36" spans="1:15" x14ac:dyDescent="0.3">
      <c r="A36" s="1">
        <v>33</v>
      </c>
      <c r="B36" s="9" t="s">
        <v>14</v>
      </c>
      <c r="C36" s="23" t="s">
        <v>4</v>
      </c>
      <c r="D36" s="9">
        <v>2013</v>
      </c>
      <c r="E36" s="9" t="s">
        <v>8</v>
      </c>
      <c r="F36" s="23" t="s">
        <v>251</v>
      </c>
      <c r="G36" s="38"/>
      <c r="H36" s="38"/>
      <c r="I36" s="38"/>
      <c r="J36" s="38">
        <v>20</v>
      </c>
      <c r="K36" s="41"/>
      <c r="L36" s="41"/>
      <c r="M36" s="41"/>
      <c r="N36" s="37" cm="1">
        <f t="array" ref="N36">IF(O36&lt;4,SUM(G36:M36),SUM(LARGE(G36:M36,{1;2;3;4})))</f>
        <v>20</v>
      </c>
      <c r="O36" s="4">
        <f t="shared" si="0"/>
        <v>1</v>
      </c>
    </row>
    <row r="37" spans="1:15" x14ac:dyDescent="0.3">
      <c r="A37" s="1">
        <v>33</v>
      </c>
      <c r="B37" s="6" t="s">
        <v>344</v>
      </c>
      <c r="C37" s="21"/>
      <c r="D37" s="4"/>
      <c r="E37" s="4" t="s">
        <v>8</v>
      </c>
      <c r="F37" s="24" t="s">
        <v>354</v>
      </c>
      <c r="G37" s="38"/>
      <c r="H37" s="38"/>
      <c r="I37" s="38"/>
      <c r="J37" s="38">
        <v>20</v>
      </c>
      <c r="K37" s="41"/>
      <c r="L37" s="41"/>
      <c r="M37" s="41"/>
      <c r="N37" s="37" cm="1">
        <f t="array" ref="N37">IF(O37&lt;4,SUM(G37:M37),SUM(LARGE(G37:M37,{1;2;3;4})))</f>
        <v>20</v>
      </c>
      <c r="O37" s="4">
        <f t="shared" si="0"/>
        <v>1</v>
      </c>
    </row>
    <row r="38" spans="1:15" x14ac:dyDescent="0.3">
      <c r="A38" s="1">
        <v>37</v>
      </c>
      <c r="B38" s="6" t="s">
        <v>14</v>
      </c>
      <c r="C38" s="21" t="s">
        <v>4</v>
      </c>
      <c r="D38" s="9">
        <v>2016</v>
      </c>
      <c r="E38" s="9" t="s">
        <v>5</v>
      </c>
      <c r="F38" s="21" t="s">
        <v>248</v>
      </c>
      <c r="G38" s="9"/>
      <c r="H38" s="9"/>
      <c r="I38" s="9"/>
      <c r="J38" s="9"/>
      <c r="K38" s="9"/>
      <c r="L38" s="9"/>
      <c r="M38" s="40">
        <v>0</v>
      </c>
      <c r="N38" s="37" cm="1">
        <f t="array" ref="N38">IF(O38&lt;4,SUM(G38:M38),SUM(LARGE(G38:M38,{1;2;3;4})))</f>
        <v>0</v>
      </c>
      <c r="O38" s="4">
        <f t="shared" si="0"/>
        <v>1</v>
      </c>
    </row>
    <row r="39" spans="1:15" x14ac:dyDescent="0.3">
      <c r="A39" s="1">
        <v>37</v>
      </c>
      <c r="B39" s="6" t="s">
        <v>14</v>
      </c>
      <c r="C39" s="23" t="s">
        <v>4</v>
      </c>
      <c r="D39" s="9">
        <v>2015</v>
      </c>
      <c r="E39" s="9" t="s">
        <v>5</v>
      </c>
      <c r="F39" s="23" t="s">
        <v>250</v>
      </c>
      <c r="G39" s="9"/>
      <c r="H39" s="9"/>
      <c r="I39" s="9"/>
      <c r="J39" s="9"/>
      <c r="K39" s="9"/>
      <c r="L39" s="9"/>
      <c r="M39" s="40">
        <v>0</v>
      </c>
      <c r="N39" s="37" cm="1">
        <f t="array" ref="N39">IF(O39&lt;4,SUM(G39:M39),SUM(LARGE(G39:M39,{1;2;3;4})))</f>
        <v>0</v>
      </c>
      <c r="O39" s="4">
        <f t="shared" si="0"/>
        <v>1</v>
      </c>
    </row>
  </sheetData>
  <autoFilter ref="A1:O1" xr:uid="{00000000-0001-0000-0A00-000000000000}">
    <sortState xmlns:xlrd2="http://schemas.microsoft.com/office/spreadsheetml/2017/richdata2" ref="A2:O39">
      <sortCondition ref="A1"/>
    </sortState>
  </autoFilter>
  <sortState xmlns:xlrd2="http://schemas.microsoft.com/office/spreadsheetml/2017/richdata2" ref="A2:O39">
    <sortCondition ref="A1:A39"/>
  </sortState>
  <conditionalFormatting sqref="F1">
    <cfRule type="duplicateValues" dxfId="644" priority="13" stopIfTrue="1"/>
    <cfRule type="duplicateValues" dxfId="643" priority="14" stopIfTrue="1"/>
    <cfRule type="duplicateValues" dxfId="642" priority="15" stopIfTrue="1"/>
  </conditionalFormatting>
  <conditionalFormatting sqref="F1:F17 F21:F1048576">
    <cfRule type="duplicateValues" dxfId="641" priority="10"/>
    <cfRule type="duplicateValues" dxfId="640" priority="8"/>
  </conditionalFormatting>
  <conditionalFormatting sqref="F2">
    <cfRule type="duplicateValues" dxfId="639" priority="46"/>
  </conditionalFormatting>
  <conditionalFormatting sqref="F3">
    <cfRule type="duplicateValues" dxfId="638" priority="45"/>
  </conditionalFormatting>
  <conditionalFormatting sqref="F4:F5">
    <cfRule type="duplicateValues" dxfId="637" priority="44"/>
  </conditionalFormatting>
  <conditionalFormatting sqref="F6">
    <cfRule type="duplicateValues" dxfId="636" priority="43"/>
  </conditionalFormatting>
  <conditionalFormatting sqref="F7">
    <cfRule type="duplicateValues" dxfId="635" priority="40" stopIfTrue="1"/>
    <cfRule type="duplicateValues" dxfId="634" priority="41" stopIfTrue="1"/>
    <cfRule type="duplicateValues" dxfId="633" priority="42" stopIfTrue="1"/>
  </conditionalFormatting>
  <conditionalFormatting sqref="F8">
    <cfRule type="duplicateValues" dxfId="632" priority="39" stopIfTrue="1"/>
    <cfRule type="duplicateValues" dxfId="631" priority="38" stopIfTrue="1"/>
    <cfRule type="duplicateValues" dxfId="630" priority="37" stopIfTrue="1"/>
  </conditionalFormatting>
  <conditionalFormatting sqref="F9">
    <cfRule type="duplicateValues" dxfId="629" priority="36"/>
  </conditionalFormatting>
  <conditionalFormatting sqref="F10">
    <cfRule type="duplicateValues" dxfId="628" priority="33" stopIfTrue="1"/>
    <cfRule type="duplicateValues" dxfId="627" priority="35" stopIfTrue="1"/>
    <cfRule type="duplicateValues" dxfId="626" priority="34" stopIfTrue="1"/>
  </conditionalFormatting>
  <conditionalFormatting sqref="F11">
    <cfRule type="duplicateValues" dxfId="625" priority="32" stopIfTrue="1"/>
    <cfRule type="duplicateValues" dxfId="624" priority="30" stopIfTrue="1"/>
    <cfRule type="duplicateValues" dxfId="623" priority="31" stopIfTrue="1"/>
  </conditionalFormatting>
  <conditionalFormatting sqref="F12">
    <cfRule type="duplicateValues" dxfId="622" priority="28" stopIfTrue="1"/>
    <cfRule type="duplicateValues" dxfId="621" priority="27" stopIfTrue="1"/>
    <cfRule type="duplicateValues" dxfId="620" priority="29" stopIfTrue="1"/>
  </conditionalFormatting>
  <conditionalFormatting sqref="F13">
    <cfRule type="duplicateValues" dxfId="619" priority="25" stopIfTrue="1"/>
    <cfRule type="duplicateValues" dxfId="618" priority="26" stopIfTrue="1"/>
  </conditionalFormatting>
  <conditionalFormatting sqref="F14">
    <cfRule type="duplicateValues" dxfId="617" priority="24"/>
  </conditionalFormatting>
  <conditionalFormatting sqref="F15">
    <cfRule type="duplicateValues" dxfId="616" priority="22" stopIfTrue="1"/>
    <cfRule type="duplicateValues" dxfId="615" priority="23" stopIfTrue="1"/>
  </conditionalFormatting>
  <conditionalFormatting sqref="F16">
    <cfRule type="duplicateValues" dxfId="614" priority="21"/>
  </conditionalFormatting>
  <conditionalFormatting sqref="F17">
    <cfRule type="duplicateValues" dxfId="613" priority="53"/>
  </conditionalFormatting>
  <conditionalFormatting sqref="F18">
    <cfRule type="duplicateValues" dxfId="612" priority="7"/>
    <cfRule type="duplicateValues" dxfId="611" priority="6"/>
  </conditionalFormatting>
  <conditionalFormatting sqref="F19">
    <cfRule type="duplicateValues" dxfId="610" priority="5"/>
    <cfRule type="duplicateValues" dxfId="609" priority="4"/>
  </conditionalFormatting>
  <conditionalFormatting sqref="F20">
    <cfRule type="duplicateValues" dxfId="608" priority="3"/>
    <cfRule type="duplicateValues" dxfId="607" priority="2"/>
  </conditionalFormatting>
  <conditionalFormatting sqref="F21">
    <cfRule type="duplicateValues" dxfId="606" priority="97" stopIfTrue="1"/>
    <cfRule type="duplicateValues" dxfId="605" priority="98" stopIfTrue="1"/>
    <cfRule type="duplicateValues" dxfId="604" priority="99" stopIfTrue="1"/>
  </conditionalFormatting>
  <conditionalFormatting sqref="F22">
    <cfRule type="duplicateValues" dxfId="603" priority="94" stopIfTrue="1"/>
    <cfRule type="duplicateValues" dxfId="602" priority="95" stopIfTrue="1"/>
    <cfRule type="duplicateValues" dxfId="601" priority="96" stopIfTrue="1"/>
  </conditionalFormatting>
  <conditionalFormatting sqref="F23">
    <cfRule type="duplicateValues" dxfId="600" priority="91" stopIfTrue="1"/>
    <cfRule type="duplicateValues" dxfId="599" priority="92" stopIfTrue="1"/>
    <cfRule type="duplicateValues" dxfId="598" priority="93" stopIfTrue="1"/>
  </conditionalFormatting>
  <conditionalFormatting sqref="F24">
    <cfRule type="duplicateValues" dxfId="597" priority="88" stopIfTrue="1"/>
    <cfRule type="duplicateValues" dxfId="596" priority="89" stopIfTrue="1"/>
    <cfRule type="duplicateValues" dxfId="595" priority="90" stopIfTrue="1"/>
  </conditionalFormatting>
  <conditionalFormatting sqref="F25">
    <cfRule type="duplicateValues" dxfId="594" priority="18" stopIfTrue="1"/>
    <cfRule type="duplicateValues" dxfId="593" priority="20" stopIfTrue="1"/>
    <cfRule type="duplicateValues" dxfId="592" priority="19" stopIfTrue="1"/>
  </conditionalFormatting>
  <conditionalFormatting sqref="F26">
    <cfRule type="duplicateValues" dxfId="591" priority="17" stopIfTrue="1"/>
    <cfRule type="duplicateValues" dxfId="590" priority="16" stopIfTrue="1"/>
  </conditionalFormatting>
  <conditionalFormatting sqref="F27:F35">
    <cfRule type="duplicateValues" dxfId="589" priority="12"/>
  </conditionalFormatting>
  <conditionalFormatting sqref="F36">
    <cfRule type="duplicateValues" dxfId="588" priority="670"/>
  </conditionalFormatting>
  <conditionalFormatting sqref="F37:F1048576">
    <cfRule type="duplicateValues" dxfId="587" priority="585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26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7" customWidth="1"/>
    <col min="3" max="3" width="16" style="25" customWidth="1"/>
    <col min="4" max="4" width="9.109375" style="3" customWidth="1"/>
    <col min="5" max="5" width="7" style="3" customWidth="1"/>
    <col min="6" max="6" width="21.5546875" style="31" customWidth="1"/>
    <col min="7" max="11" width="11.33203125" style="8" customWidth="1"/>
    <col min="12" max="12" width="11.33203125" style="3" customWidth="1"/>
    <col min="13" max="13" width="8.44140625" style="7" customWidth="1"/>
    <col min="14" max="14" width="8.44140625" style="3" customWidth="1"/>
    <col min="15" max="17" width="9.109375" style="3"/>
    <col min="18" max="18" width="4.6640625" style="3" bestFit="1" customWidth="1"/>
    <col min="19" max="19" width="18.5546875" style="3" bestFit="1" customWidth="1"/>
    <col min="20" max="16384" width="9.109375" style="3"/>
  </cols>
  <sheetData>
    <row r="1" spans="1:14" ht="46.2" customHeight="1" x14ac:dyDescent="0.3">
      <c r="A1" s="1" t="s">
        <v>0</v>
      </c>
      <c r="B1" s="1" t="s">
        <v>13</v>
      </c>
      <c r="C1" s="20" t="s">
        <v>3</v>
      </c>
      <c r="D1" s="1" t="s">
        <v>15</v>
      </c>
      <c r="E1" s="1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480</v>
      </c>
      <c r="M1" s="47" t="s">
        <v>550</v>
      </c>
      <c r="N1" s="2" t="s">
        <v>17</v>
      </c>
    </row>
    <row r="2" spans="1:14" x14ac:dyDescent="0.3">
      <c r="A2" s="1">
        <v>1</v>
      </c>
      <c r="B2" s="9" t="s">
        <v>14</v>
      </c>
      <c r="C2" s="23" t="s">
        <v>6</v>
      </c>
      <c r="D2" s="9">
        <v>2007</v>
      </c>
      <c r="E2" s="9" t="s">
        <v>11</v>
      </c>
      <c r="F2" s="23" t="s">
        <v>237</v>
      </c>
      <c r="G2" s="38"/>
      <c r="H2" s="38">
        <v>840</v>
      </c>
      <c r="I2" s="38">
        <v>1200</v>
      </c>
      <c r="J2" s="38"/>
      <c r="K2" s="38"/>
      <c r="L2" s="33">
        <v>1200</v>
      </c>
      <c r="M2" s="37" cm="1">
        <f t="array" ref="M2">IF(N2&lt;4,SUM(G2:L2),SUM(LARGE(G2:L2,{1;2;3;4})))</f>
        <v>3240</v>
      </c>
      <c r="N2" s="4">
        <f t="shared" ref="N2:N26" si="0">COUNT(G2:L2)</f>
        <v>3</v>
      </c>
    </row>
    <row r="3" spans="1:14" x14ac:dyDescent="0.3">
      <c r="A3" s="1">
        <v>2</v>
      </c>
      <c r="B3" s="6" t="s">
        <v>14</v>
      </c>
      <c r="C3" s="21" t="s">
        <v>4</v>
      </c>
      <c r="D3" s="4">
        <v>2008</v>
      </c>
      <c r="E3" s="4" t="s">
        <v>11</v>
      </c>
      <c r="F3" s="21" t="s">
        <v>234</v>
      </c>
      <c r="G3" s="38">
        <v>1200</v>
      </c>
      <c r="H3" s="38">
        <v>1020</v>
      </c>
      <c r="I3" s="38">
        <v>1020</v>
      </c>
      <c r="J3" s="38"/>
      <c r="K3" s="38"/>
      <c r="L3" s="38"/>
      <c r="M3" s="37" cm="1">
        <f t="array" ref="M3">IF(N3&lt;4,SUM(G3:L3),SUM(LARGE(G3:L3,{1;2;3;4})))</f>
        <v>3240</v>
      </c>
      <c r="N3" s="4">
        <f t="shared" si="0"/>
        <v>3</v>
      </c>
    </row>
    <row r="4" spans="1:14" x14ac:dyDescent="0.3">
      <c r="A4" s="1">
        <v>3</v>
      </c>
      <c r="B4" s="6" t="s">
        <v>14</v>
      </c>
      <c r="C4" s="21" t="s">
        <v>4</v>
      </c>
      <c r="D4" s="6">
        <v>2008</v>
      </c>
      <c r="E4" s="4" t="s">
        <v>11</v>
      </c>
      <c r="F4" s="21" t="s">
        <v>233</v>
      </c>
      <c r="G4" s="38">
        <v>840</v>
      </c>
      <c r="H4" s="38">
        <v>840</v>
      </c>
      <c r="I4" s="38">
        <v>1020</v>
      </c>
      <c r="J4" s="38"/>
      <c r="K4" s="38"/>
      <c r="L4" s="38"/>
      <c r="M4" s="37" cm="1">
        <f t="array" ref="M4">IF(N4&lt;4,SUM(G4:L4),SUM(LARGE(G4:L4,{1;2;3;4})))</f>
        <v>2700</v>
      </c>
      <c r="N4" s="4">
        <f t="shared" si="0"/>
        <v>3</v>
      </c>
    </row>
    <row r="5" spans="1:14" x14ac:dyDescent="0.3">
      <c r="A5" s="1">
        <v>4</v>
      </c>
      <c r="B5" s="4" t="s">
        <v>14</v>
      </c>
      <c r="C5" s="24" t="s">
        <v>4</v>
      </c>
      <c r="D5" s="5">
        <v>2009</v>
      </c>
      <c r="E5" s="5" t="s">
        <v>10</v>
      </c>
      <c r="F5" s="21" t="s">
        <v>238</v>
      </c>
      <c r="G5" s="38">
        <v>1020</v>
      </c>
      <c r="H5" s="38">
        <v>1200</v>
      </c>
      <c r="I5" s="38"/>
      <c r="J5" s="38"/>
      <c r="K5" s="38"/>
      <c r="L5" s="38"/>
      <c r="M5" s="37" cm="1">
        <f t="array" ref="M5">IF(N5&lt;4,SUM(G5:L5),SUM(LARGE(G5:L5,{1;2;3;4})))</f>
        <v>2220</v>
      </c>
      <c r="N5" s="4">
        <f t="shared" si="0"/>
        <v>2</v>
      </c>
    </row>
    <row r="6" spans="1:14" x14ac:dyDescent="0.3">
      <c r="A6" s="1">
        <v>4</v>
      </c>
      <c r="B6" s="6" t="s">
        <v>14</v>
      </c>
      <c r="C6" s="21" t="s">
        <v>4</v>
      </c>
      <c r="D6" s="6">
        <v>2009</v>
      </c>
      <c r="E6" s="5" t="s">
        <v>10</v>
      </c>
      <c r="F6" s="21" t="s">
        <v>231</v>
      </c>
      <c r="G6" s="38">
        <v>1020</v>
      </c>
      <c r="H6" s="38">
        <v>1200</v>
      </c>
      <c r="I6" s="38"/>
      <c r="J6" s="38"/>
      <c r="K6" s="38"/>
      <c r="L6" s="38"/>
      <c r="M6" s="37" cm="1">
        <f t="array" ref="M6">IF(N6&lt;4,SUM(G6:L6),SUM(LARGE(G6:L6,{1;2;3;4})))</f>
        <v>2220</v>
      </c>
      <c r="N6" s="4">
        <f t="shared" si="0"/>
        <v>2</v>
      </c>
    </row>
    <row r="7" spans="1:14" x14ac:dyDescent="0.3">
      <c r="A7" s="1">
        <v>6</v>
      </c>
      <c r="B7" s="5" t="s">
        <v>14</v>
      </c>
      <c r="C7" s="21" t="s">
        <v>4</v>
      </c>
      <c r="D7" s="6">
        <v>2007</v>
      </c>
      <c r="E7" s="4" t="s">
        <v>11</v>
      </c>
      <c r="F7" s="21" t="s">
        <v>232</v>
      </c>
      <c r="G7" s="38">
        <v>1200</v>
      </c>
      <c r="H7" s="38">
        <v>1020</v>
      </c>
      <c r="I7" s="38"/>
      <c r="J7" s="38"/>
      <c r="K7" s="38"/>
      <c r="L7" s="45"/>
      <c r="M7" s="37" cm="1">
        <f t="array" ref="M7">IF(N7&lt;4,SUM(G7:L7),SUM(LARGE(G7:L7,{1;2;3;4})))</f>
        <v>2220</v>
      </c>
      <c r="N7" s="4">
        <f t="shared" si="0"/>
        <v>2</v>
      </c>
    </row>
    <row r="8" spans="1:14" x14ac:dyDescent="0.3">
      <c r="A8" s="1">
        <v>7</v>
      </c>
      <c r="B8" s="9" t="s">
        <v>14</v>
      </c>
      <c r="C8" s="23" t="s">
        <v>12</v>
      </c>
      <c r="D8" s="9">
        <v>2007</v>
      </c>
      <c r="E8" s="9" t="s">
        <v>11</v>
      </c>
      <c r="F8" s="23" t="s">
        <v>301</v>
      </c>
      <c r="G8" s="38"/>
      <c r="H8" s="38">
        <v>840</v>
      </c>
      <c r="I8" s="38">
        <v>1200</v>
      </c>
      <c r="J8" s="38"/>
      <c r="K8" s="38"/>
      <c r="L8" s="38"/>
      <c r="M8" s="37" cm="1">
        <f t="array" ref="M8">IF(N8&lt;4,SUM(G8:L8),SUM(LARGE(G8:L8,{1;2;3;4})))</f>
        <v>2040</v>
      </c>
      <c r="N8" s="4">
        <f t="shared" si="0"/>
        <v>2</v>
      </c>
    </row>
    <row r="9" spans="1:14" x14ac:dyDescent="0.3">
      <c r="A9" s="1">
        <v>8</v>
      </c>
      <c r="B9" s="9" t="s">
        <v>14</v>
      </c>
      <c r="C9" s="23" t="s">
        <v>7</v>
      </c>
      <c r="D9" s="9">
        <v>2007</v>
      </c>
      <c r="E9" s="9" t="s">
        <v>11</v>
      </c>
      <c r="F9" s="44" t="s">
        <v>468</v>
      </c>
      <c r="G9" s="9"/>
      <c r="H9" s="9"/>
      <c r="I9" s="9"/>
      <c r="J9" s="9"/>
      <c r="K9" s="33">
        <v>1020</v>
      </c>
      <c r="L9" s="33">
        <v>840</v>
      </c>
      <c r="M9" s="37" cm="1">
        <f t="array" ref="M9">IF(N9&lt;4,SUM(G9:L9),SUM(LARGE(G9:L9,{1;2;3;4})))</f>
        <v>1860</v>
      </c>
      <c r="N9" s="4">
        <f t="shared" si="0"/>
        <v>2</v>
      </c>
    </row>
    <row r="10" spans="1:14" x14ac:dyDescent="0.3">
      <c r="A10" s="1">
        <v>8</v>
      </c>
      <c r="B10" s="9" t="s">
        <v>14</v>
      </c>
      <c r="C10" s="23" t="s">
        <v>27</v>
      </c>
      <c r="D10" s="9">
        <v>2008</v>
      </c>
      <c r="E10" s="9" t="s">
        <v>11</v>
      </c>
      <c r="F10" s="44" t="s">
        <v>432</v>
      </c>
      <c r="G10" s="9"/>
      <c r="H10" s="9"/>
      <c r="I10" s="9"/>
      <c r="J10" s="9"/>
      <c r="K10" s="33">
        <v>1020</v>
      </c>
      <c r="L10" s="33">
        <v>840</v>
      </c>
      <c r="M10" s="37" cm="1">
        <f t="array" ref="M10">IF(N10&lt;4,SUM(G10:L10),SUM(LARGE(G10:L10,{1;2;3;4})))</f>
        <v>1860</v>
      </c>
      <c r="N10" s="4">
        <f t="shared" si="0"/>
        <v>2</v>
      </c>
    </row>
    <row r="11" spans="1:14" x14ac:dyDescent="0.3">
      <c r="A11" s="1">
        <v>10</v>
      </c>
      <c r="B11" s="4" t="s">
        <v>14</v>
      </c>
      <c r="C11" s="22" t="s">
        <v>12</v>
      </c>
      <c r="D11" s="4">
        <v>2008</v>
      </c>
      <c r="E11" s="4" t="s">
        <v>11</v>
      </c>
      <c r="F11" s="23" t="s">
        <v>235</v>
      </c>
      <c r="G11" s="38">
        <v>840</v>
      </c>
      <c r="H11" s="38">
        <v>840</v>
      </c>
      <c r="I11" s="38"/>
      <c r="J11" s="38"/>
      <c r="K11" s="38"/>
      <c r="L11" s="45"/>
      <c r="M11" s="37" cm="1">
        <f t="array" ref="M11">IF(N11&lt;4,SUM(G11:L11),SUM(LARGE(G11:L11,{1;2;3;4})))</f>
        <v>1680</v>
      </c>
      <c r="N11" s="4">
        <f t="shared" si="0"/>
        <v>2</v>
      </c>
    </row>
    <row r="12" spans="1:14" x14ac:dyDescent="0.3">
      <c r="A12" s="1">
        <v>11</v>
      </c>
      <c r="B12" s="9" t="s">
        <v>14</v>
      </c>
      <c r="C12" s="23" t="s">
        <v>18</v>
      </c>
      <c r="D12" s="9">
        <v>2008</v>
      </c>
      <c r="E12" s="9" t="s">
        <v>11</v>
      </c>
      <c r="F12" s="23" t="s">
        <v>431</v>
      </c>
      <c r="G12" s="9"/>
      <c r="H12" s="9"/>
      <c r="I12" s="9"/>
      <c r="J12" s="9"/>
      <c r="K12" s="9"/>
      <c r="L12" s="33">
        <v>1200</v>
      </c>
      <c r="M12" s="37" cm="1">
        <f t="array" ref="M12">IF(N12&lt;4,SUM(G12:L12),SUM(LARGE(G12:L12,{1;2;3;4})))</f>
        <v>1200</v>
      </c>
      <c r="N12" s="4">
        <f t="shared" si="0"/>
        <v>1</v>
      </c>
    </row>
    <row r="13" spans="1:14" x14ac:dyDescent="0.3">
      <c r="A13" s="1">
        <v>12</v>
      </c>
      <c r="B13" s="9" t="s">
        <v>14</v>
      </c>
      <c r="C13" s="23" t="s">
        <v>4</v>
      </c>
      <c r="D13" s="9">
        <v>2010</v>
      </c>
      <c r="E13" s="9" t="s">
        <v>10</v>
      </c>
      <c r="F13" s="23" t="s">
        <v>291</v>
      </c>
      <c r="G13" s="9"/>
      <c r="H13" s="9"/>
      <c r="I13" s="9"/>
      <c r="J13" s="9"/>
      <c r="K13" s="33">
        <v>1200</v>
      </c>
      <c r="L13" s="9"/>
      <c r="M13" s="37" cm="1">
        <f t="array" ref="M13">IF(N13&lt;4,SUM(G13:L13),SUM(LARGE(G13:L13,{1;2;3;4})))</f>
        <v>1200</v>
      </c>
      <c r="N13" s="4">
        <f t="shared" si="0"/>
        <v>1</v>
      </c>
    </row>
    <row r="14" spans="1:14" x14ac:dyDescent="0.3">
      <c r="A14" s="1">
        <v>12</v>
      </c>
      <c r="B14" s="9" t="s">
        <v>14</v>
      </c>
      <c r="C14" s="23" t="s">
        <v>12</v>
      </c>
      <c r="D14" s="9">
        <v>2010</v>
      </c>
      <c r="E14" s="9" t="s">
        <v>10</v>
      </c>
      <c r="F14" s="23" t="s">
        <v>197</v>
      </c>
      <c r="G14" s="9"/>
      <c r="H14" s="9"/>
      <c r="I14" s="9"/>
      <c r="J14" s="9"/>
      <c r="K14" s="33">
        <v>1200</v>
      </c>
      <c r="L14" s="9"/>
      <c r="M14" s="37" cm="1">
        <f t="array" ref="M14">IF(N14&lt;4,SUM(G14:L14),SUM(LARGE(G14:L14,{1;2;3;4})))</f>
        <v>1200</v>
      </c>
      <c r="N14" s="4">
        <f t="shared" si="0"/>
        <v>1</v>
      </c>
    </row>
    <row r="15" spans="1:14" x14ac:dyDescent="0.3">
      <c r="A15" s="1">
        <v>14</v>
      </c>
      <c r="B15" s="4" t="s">
        <v>14</v>
      </c>
      <c r="C15" s="22" t="s">
        <v>107</v>
      </c>
      <c r="D15" s="4">
        <v>2011</v>
      </c>
      <c r="E15" s="4" t="s">
        <v>9</v>
      </c>
      <c r="F15" s="23" t="s">
        <v>198</v>
      </c>
      <c r="G15" s="9"/>
      <c r="H15" s="9"/>
      <c r="I15" s="9"/>
      <c r="J15" s="9"/>
      <c r="K15" s="9"/>
      <c r="L15" s="35">
        <v>1020</v>
      </c>
      <c r="M15" s="37" cm="1">
        <f t="array" ref="M15">IF(N15&lt;4,SUM(G15:L15),SUM(LARGE(G15:L15,{1;2;3;4})))</f>
        <v>1020</v>
      </c>
      <c r="N15" s="4">
        <f t="shared" si="0"/>
        <v>1</v>
      </c>
    </row>
    <row r="16" spans="1:14" x14ac:dyDescent="0.3">
      <c r="A16" s="1">
        <v>14</v>
      </c>
      <c r="B16" s="9" t="s">
        <v>14</v>
      </c>
      <c r="C16" s="23" t="s">
        <v>12</v>
      </c>
      <c r="D16" s="9">
        <v>2012</v>
      </c>
      <c r="E16" s="9" t="s">
        <v>9</v>
      </c>
      <c r="F16" s="23" t="s">
        <v>164</v>
      </c>
      <c r="G16" s="9"/>
      <c r="H16" s="9"/>
      <c r="I16" s="9"/>
      <c r="J16" s="9"/>
      <c r="K16" s="9"/>
      <c r="L16" s="33">
        <v>1020</v>
      </c>
      <c r="M16" s="37" cm="1">
        <f t="array" ref="M16">IF(N16&lt;4,SUM(G16:L16),SUM(LARGE(G16:L16,{1;2;3;4})))</f>
        <v>1020</v>
      </c>
      <c r="N16" s="4">
        <f t="shared" si="0"/>
        <v>1</v>
      </c>
    </row>
    <row r="17" spans="1:14" x14ac:dyDescent="0.3">
      <c r="A17" s="1">
        <v>16</v>
      </c>
      <c r="B17" s="6" t="s">
        <v>14</v>
      </c>
      <c r="C17" s="21" t="s">
        <v>4</v>
      </c>
      <c r="D17" s="6">
        <v>2008</v>
      </c>
      <c r="E17" s="4" t="s">
        <v>11</v>
      </c>
      <c r="F17" s="44" t="s">
        <v>240</v>
      </c>
      <c r="G17" s="9"/>
      <c r="H17" s="9"/>
      <c r="I17" s="9"/>
      <c r="J17" s="9"/>
      <c r="K17" s="33">
        <v>840</v>
      </c>
      <c r="L17" s="9"/>
      <c r="M17" s="37" cm="1">
        <f t="array" ref="M17">IF(N17&lt;4,SUM(G17:L17),SUM(LARGE(G17:L17,{1;2;3;4})))</f>
        <v>840</v>
      </c>
      <c r="N17" s="4">
        <f t="shared" si="0"/>
        <v>1</v>
      </c>
    </row>
    <row r="18" spans="1:14" x14ac:dyDescent="0.3">
      <c r="A18" s="1">
        <v>16</v>
      </c>
      <c r="B18" s="9" t="s">
        <v>14</v>
      </c>
      <c r="C18" s="23" t="s">
        <v>4</v>
      </c>
      <c r="D18" s="9">
        <v>2009</v>
      </c>
      <c r="E18" s="9" t="s">
        <v>10</v>
      </c>
      <c r="F18" s="23" t="s">
        <v>201</v>
      </c>
      <c r="G18" s="9"/>
      <c r="H18" s="9"/>
      <c r="I18" s="9"/>
      <c r="J18" s="9"/>
      <c r="K18" s="33">
        <v>840</v>
      </c>
      <c r="L18" s="9"/>
      <c r="M18" s="37" cm="1">
        <f t="array" ref="M18">IF(N18&lt;4,SUM(G18:L18),SUM(LARGE(G18:L18,{1;2;3;4})))</f>
        <v>840</v>
      </c>
      <c r="N18" s="4">
        <f t="shared" si="0"/>
        <v>1</v>
      </c>
    </row>
    <row r="19" spans="1:14" x14ac:dyDescent="0.3">
      <c r="A19" s="1">
        <v>18</v>
      </c>
      <c r="B19" s="9" t="s">
        <v>14</v>
      </c>
      <c r="C19" s="23" t="s">
        <v>12</v>
      </c>
      <c r="D19" s="9">
        <v>2010</v>
      </c>
      <c r="E19" s="9" t="s">
        <v>10</v>
      </c>
      <c r="F19" s="23" t="s">
        <v>202</v>
      </c>
      <c r="G19" s="38"/>
      <c r="H19" s="38"/>
      <c r="I19" s="38">
        <v>840</v>
      </c>
      <c r="J19" s="38"/>
      <c r="K19" s="38"/>
      <c r="L19" s="38"/>
      <c r="M19" s="37" cm="1">
        <f t="array" ref="M19">IF(N19&lt;4,SUM(G19:L19),SUM(LARGE(G19:L19,{1;2;3;4})))</f>
        <v>840</v>
      </c>
      <c r="N19" s="4">
        <f t="shared" si="0"/>
        <v>1</v>
      </c>
    </row>
    <row r="20" spans="1:14" x14ac:dyDescent="0.3">
      <c r="A20" s="1">
        <v>18</v>
      </c>
      <c r="B20" s="9" t="s">
        <v>14</v>
      </c>
      <c r="C20" s="23" t="s">
        <v>61</v>
      </c>
      <c r="D20" s="9">
        <v>2008</v>
      </c>
      <c r="E20" s="9" t="s">
        <v>11</v>
      </c>
      <c r="F20" s="23" t="s">
        <v>242</v>
      </c>
      <c r="G20" s="38"/>
      <c r="H20" s="38"/>
      <c r="I20" s="38">
        <v>840</v>
      </c>
      <c r="J20" s="38"/>
      <c r="K20" s="38"/>
      <c r="L20" s="38"/>
      <c r="M20" s="37" cm="1">
        <f t="array" ref="M20">IF(N20&lt;4,SUM(G20:L20),SUM(LARGE(G20:L20,{1;2;3;4})))</f>
        <v>840</v>
      </c>
      <c r="N20" s="4">
        <f t="shared" si="0"/>
        <v>1</v>
      </c>
    </row>
    <row r="21" spans="1:14" x14ac:dyDescent="0.3">
      <c r="A21" s="1">
        <v>20</v>
      </c>
      <c r="B21" s="4" t="s">
        <v>14</v>
      </c>
      <c r="C21" s="22" t="s">
        <v>4</v>
      </c>
      <c r="D21" s="4">
        <v>2007</v>
      </c>
      <c r="E21" s="4" t="s">
        <v>11</v>
      </c>
      <c r="F21" s="23" t="s">
        <v>239</v>
      </c>
      <c r="G21" s="9"/>
      <c r="H21" s="9"/>
      <c r="I21" s="9"/>
      <c r="J21" s="9"/>
      <c r="K21" s="33">
        <v>660</v>
      </c>
      <c r="L21" s="9"/>
      <c r="M21" s="37" cm="1">
        <f t="array" ref="M21">IF(N21&lt;4,SUM(G21:L21),SUM(LARGE(G21:L21,{1;2;3;4})))</f>
        <v>660</v>
      </c>
      <c r="N21" s="4">
        <f t="shared" si="0"/>
        <v>1</v>
      </c>
    </row>
    <row r="22" spans="1:14" x14ac:dyDescent="0.3">
      <c r="A22" s="1">
        <v>20</v>
      </c>
      <c r="B22" s="9" t="s">
        <v>14</v>
      </c>
      <c r="C22" s="22" t="s">
        <v>4</v>
      </c>
      <c r="D22" s="4">
        <v>2007</v>
      </c>
      <c r="E22" s="4" t="s">
        <v>11</v>
      </c>
      <c r="F22" s="23" t="s">
        <v>236</v>
      </c>
      <c r="G22" s="9"/>
      <c r="H22" s="9"/>
      <c r="I22" s="9"/>
      <c r="J22" s="9"/>
      <c r="K22" s="33">
        <v>660</v>
      </c>
      <c r="L22" s="9"/>
      <c r="M22" s="37" cm="1">
        <f t="array" ref="M22">IF(N22&lt;4,SUM(G22:L22),SUM(LARGE(G22:L22,{1;2;3;4})))</f>
        <v>660</v>
      </c>
      <c r="N22" s="4">
        <f t="shared" si="0"/>
        <v>1</v>
      </c>
    </row>
    <row r="23" spans="1:14" x14ac:dyDescent="0.3">
      <c r="A23" s="1">
        <v>22</v>
      </c>
      <c r="B23" s="4" t="s">
        <v>14</v>
      </c>
      <c r="C23" s="22" t="s">
        <v>7</v>
      </c>
      <c r="D23" s="4">
        <v>2010</v>
      </c>
      <c r="E23" s="5" t="s">
        <v>10</v>
      </c>
      <c r="F23" s="23" t="s">
        <v>195</v>
      </c>
      <c r="G23" s="9"/>
      <c r="H23" s="9"/>
      <c r="I23" s="9"/>
      <c r="J23" s="9"/>
      <c r="K23" s="9"/>
      <c r="L23" s="40">
        <v>0</v>
      </c>
      <c r="M23" s="37" cm="1">
        <f t="array" ref="M23">IF(N23&lt;4,SUM(G23:L23),SUM(LARGE(G23:L23,{1;2;3;4})))</f>
        <v>0</v>
      </c>
      <c r="N23" s="4">
        <f t="shared" si="0"/>
        <v>1</v>
      </c>
    </row>
    <row r="24" spans="1:14" x14ac:dyDescent="0.3">
      <c r="A24" s="1">
        <v>22</v>
      </c>
      <c r="B24" s="4" t="s">
        <v>14</v>
      </c>
      <c r="C24" s="22" t="s">
        <v>20</v>
      </c>
      <c r="D24" s="9">
        <v>2009</v>
      </c>
      <c r="E24" s="5" t="s">
        <v>10</v>
      </c>
      <c r="F24" s="44" t="s">
        <v>469</v>
      </c>
      <c r="G24" s="9"/>
      <c r="H24" s="9"/>
      <c r="I24" s="9"/>
      <c r="J24" s="9"/>
      <c r="K24" s="9"/>
      <c r="L24" s="40">
        <v>0</v>
      </c>
      <c r="M24" s="37" cm="1">
        <f t="array" ref="M24">IF(N24&lt;4,SUM(G24:L24),SUM(LARGE(G24:L24,{1;2;3;4})))</f>
        <v>0</v>
      </c>
      <c r="N24" s="4">
        <f t="shared" si="0"/>
        <v>1</v>
      </c>
    </row>
    <row r="25" spans="1:14" x14ac:dyDescent="0.3">
      <c r="A25" s="1">
        <v>22</v>
      </c>
      <c r="B25" s="4" t="s">
        <v>14</v>
      </c>
      <c r="C25" s="22" t="s">
        <v>4</v>
      </c>
      <c r="D25" s="4">
        <v>2009</v>
      </c>
      <c r="E25" s="5" t="s">
        <v>10</v>
      </c>
      <c r="F25" s="23" t="s">
        <v>212</v>
      </c>
      <c r="G25" s="9"/>
      <c r="H25" s="9"/>
      <c r="I25" s="9"/>
      <c r="J25" s="9"/>
      <c r="K25" s="40">
        <v>0</v>
      </c>
      <c r="L25" s="9"/>
      <c r="M25" s="37" cm="1">
        <f t="array" ref="M25">IF(N25&lt;4,SUM(G25:L25),SUM(LARGE(G25:L25,{1;2;3;4})))</f>
        <v>0</v>
      </c>
      <c r="N25" s="4">
        <f t="shared" si="0"/>
        <v>1</v>
      </c>
    </row>
    <row r="26" spans="1:14" x14ac:dyDescent="0.3">
      <c r="A26" s="1">
        <v>22</v>
      </c>
      <c r="B26" s="9" t="s">
        <v>14</v>
      </c>
      <c r="C26" s="24" t="s">
        <v>4</v>
      </c>
      <c r="D26" s="4">
        <v>2009</v>
      </c>
      <c r="E26" s="5" t="s">
        <v>10</v>
      </c>
      <c r="F26" s="21" t="s">
        <v>203</v>
      </c>
      <c r="G26" s="9"/>
      <c r="H26" s="9"/>
      <c r="I26" s="9"/>
      <c r="J26" s="9"/>
      <c r="K26" s="40">
        <v>0</v>
      </c>
      <c r="L26" s="9"/>
      <c r="M26" s="37" cm="1">
        <f t="array" ref="M26">IF(N26&lt;4,SUM(G26:L26),SUM(LARGE(G26:L26,{1;2;3;4})))</f>
        <v>0</v>
      </c>
      <c r="N26" s="4">
        <f t="shared" si="0"/>
        <v>1</v>
      </c>
    </row>
  </sheetData>
  <autoFilter ref="A1:N1" xr:uid="{00000000-0001-0000-1100-000000000000}">
    <sortState xmlns:xlrd2="http://schemas.microsoft.com/office/spreadsheetml/2017/richdata2" ref="A2:N26">
      <sortCondition ref="A1"/>
    </sortState>
  </autoFilter>
  <sortState xmlns:xlrd2="http://schemas.microsoft.com/office/spreadsheetml/2017/richdata2" ref="A2:N26">
    <sortCondition ref="A1:A26"/>
  </sortState>
  <phoneticPr fontId="12" type="noConversion"/>
  <conditionalFormatting sqref="F1">
    <cfRule type="duplicateValues" dxfId="586" priority="26" stopIfTrue="1"/>
    <cfRule type="duplicateValues" dxfId="585" priority="27" stopIfTrue="1"/>
    <cfRule type="duplicateValues" dxfId="584" priority="28" stopIfTrue="1"/>
  </conditionalFormatting>
  <conditionalFormatting sqref="F1:F13 F17 F19 F21:F1048576">
    <cfRule type="duplicateValues" dxfId="583" priority="10"/>
  </conditionalFormatting>
  <conditionalFormatting sqref="F2">
    <cfRule type="duplicateValues" dxfId="582" priority="33"/>
  </conditionalFormatting>
  <conditionalFormatting sqref="F3">
    <cfRule type="duplicateValues" dxfId="581" priority="32"/>
  </conditionalFormatting>
  <conditionalFormatting sqref="F4:F5">
    <cfRule type="duplicateValues" dxfId="580" priority="31"/>
  </conditionalFormatting>
  <conditionalFormatting sqref="F6">
    <cfRule type="duplicateValues" dxfId="579" priority="30"/>
  </conditionalFormatting>
  <conditionalFormatting sqref="F7">
    <cfRule type="duplicateValues" dxfId="578" priority="29"/>
  </conditionalFormatting>
  <conditionalFormatting sqref="F8:F9">
    <cfRule type="duplicateValues" dxfId="577" priority="39"/>
  </conditionalFormatting>
  <conditionalFormatting sqref="F10">
    <cfRule type="duplicateValues" dxfId="576" priority="23" stopIfTrue="1"/>
    <cfRule type="duplicateValues" dxfId="575" priority="24" stopIfTrue="1"/>
    <cfRule type="duplicateValues" dxfId="574" priority="25" stopIfTrue="1"/>
  </conditionalFormatting>
  <conditionalFormatting sqref="F11">
    <cfRule type="duplicateValues" dxfId="573" priority="20" stopIfTrue="1"/>
    <cfRule type="duplicateValues" dxfId="572" priority="21" stopIfTrue="1"/>
    <cfRule type="duplicateValues" dxfId="571" priority="22" stopIfTrue="1"/>
  </conditionalFormatting>
  <conditionalFormatting sqref="F12">
    <cfRule type="duplicateValues" dxfId="570" priority="18"/>
  </conditionalFormatting>
  <conditionalFormatting sqref="F13">
    <cfRule type="duplicateValues" dxfId="569" priority="35"/>
  </conditionalFormatting>
  <conditionalFormatting sqref="F14">
    <cfRule type="duplicateValues" dxfId="568" priority="2"/>
    <cfRule type="duplicateValues" dxfId="567" priority="3"/>
  </conditionalFormatting>
  <conditionalFormatting sqref="F15">
    <cfRule type="duplicateValues" dxfId="566" priority="9"/>
  </conditionalFormatting>
  <conditionalFormatting sqref="F16">
    <cfRule type="duplicateValues" dxfId="565" priority="7"/>
    <cfRule type="duplicateValues" dxfId="564" priority="8"/>
  </conditionalFormatting>
  <conditionalFormatting sqref="F17">
    <cfRule type="duplicateValues" dxfId="563" priority="40"/>
  </conditionalFormatting>
  <conditionalFormatting sqref="F18">
    <cfRule type="duplicateValues" dxfId="562" priority="6"/>
  </conditionalFormatting>
  <conditionalFormatting sqref="F19">
    <cfRule type="duplicateValues" dxfId="561" priority="19"/>
  </conditionalFormatting>
  <conditionalFormatting sqref="F20">
    <cfRule type="duplicateValues" dxfId="560" priority="4"/>
    <cfRule type="duplicateValues" dxfId="559" priority="5"/>
  </conditionalFormatting>
  <conditionalFormatting sqref="F21">
    <cfRule type="duplicateValues" dxfId="558" priority="15"/>
  </conditionalFormatting>
  <conditionalFormatting sqref="F22:F65453">
    <cfRule type="duplicateValues" dxfId="557" priority="754" stopIfTrue="1"/>
    <cfRule type="duplicateValues" dxfId="556" priority="755" stopIfTrue="1"/>
    <cfRule type="duplicateValues" dxfId="555" priority="756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76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7" customWidth="1"/>
    <col min="3" max="3" width="16" style="25" customWidth="1"/>
    <col min="4" max="4" width="9.109375" style="3" customWidth="1"/>
    <col min="5" max="5" width="7" style="8" customWidth="1"/>
    <col min="6" max="6" width="21.5546875" style="31" customWidth="1"/>
    <col min="7" max="11" width="11.33203125" style="8" customWidth="1"/>
    <col min="12" max="12" width="11.33203125" style="3" customWidth="1"/>
    <col min="13" max="13" width="8.44140625" style="7" customWidth="1"/>
    <col min="14" max="14" width="8.44140625" style="3" customWidth="1"/>
    <col min="15" max="17" width="9.109375" style="3"/>
    <col min="18" max="18" width="4.6640625" style="3" bestFit="1" customWidth="1"/>
    <col min="19" max="19" width="18.5546875" style="3" bestFit="1" customWidth="1"/>
    <col min="20" max="16384" width="9.109375" style="3"/>
  </cols>
  <sheetData>
    <row r="1" spans="1:14" ht="27.6" x14ac:dyDescent="0.3">
      <c r="A1" s="1" t="s">
        <v>0</v>
      </c>
      <c r="B1" s="1" t="s">
        <v>13</v>
      </c>
      <c r="C1" s="20" t="s">
        <v>3</v>
      </c>
      <c r="D1" s="1" t="s">
        <v>15</v>
      </c>
      <c r="E1" s="26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480</v>
      </c>
      <c r="M1" s="47" t="s">
        <v>550</v>
      </c>
      <c r="N1" s="2" t="s">
        <v>17</v>
      </c>
    </row>
    <row r="2" spans="1:14" x14ac:dyDescent="0.3">
      <c r="A2" s="1">
        <v>1</v>
      </c>
      <c r="B2" s="9" t="s">
        <v>14</v>
      </c>
      <c r="C2" s="23" t="s">
        <v>4</v>
      </c>
      <c r="D2" s="9">
        <v>2010</v>
      </c>
      <c r="E2" s="9" t="s">
        <v>10</v>
      </c>
      <c r="F2" s="23" t="s">
        <v>291</v>
      </c>
      <c r="G2" s="38"/>
      <c r="H2" s="38">
        <v>660</v>
      </c>
      <c r="I2" s="38">
        <v>660</v>
      </c>
      <c r="J2" s="38"/>
      <c r="K2" s="34">
        <v>1200</v>
      </c>
      <c r="L2" s="33">
        <v>660</v>
      </c>
      <c r="M2" s="37" cm="1">
        <f t="array" ref="M2">IF(N2&lt;4,SUM(G2:L2),SUM(LARGE(G2:L2,{1;2;3;4})))</f>
        <v>3180</v>
      </c>
      <c r="N2" s="4">
        <f t="shared" ref="N2:N33" si="0">COUNT(G2:L2)</f>
        <v>4</v>
      </c>
    </row>
    <row r="3" spans="1:14" x14ac:dyDescent="0.3">
      <c r="A3" s="1">
        <v>1</v>
      </c>
      <c r="B3" s="9" t="s">
        <v>14</v>
      </c>
      <c r="C3" s="23" t="s">
        <v>12</v>
      </c>
      <c r="D3" s="9">
        <v>2010</v>
      </c>
      <c r="E3" s="9" t="s">
        <v>10</v>
      </c>
      <c r="F3" s="23" t="s">
        <v>197</v>
      </c>
      <c r="G3" s="38"/>
      <c r="H3" s="38">
        <v>660</v>
      </c>
      <c r="I3" s="38">
        <v>660</v>
      </c>
      <c r="J3" s="38"/>
      <c r="K3" s="34">
        <v>1200</v>
      </c>
      <c r="L3" s="33">
        <v>660</v>
      </c>
      <c r="M3" s="37" cm="1">
        <f t="array" ref="M3">IF(N3&lt;4,SUM(G3:L3),SUM(LARGE(G3:L3,{1;2;3;4})))</f>
        <v>3180</v>
      </c>
      <c r="N3" s="4">
        <f t="shared" si="0"/>
        <v>4</v>
      </c>
    </row>
    <row r="4" spans="1:14" x14ac:dyDescent="0.3">
      <c r="A4" s="1">
        <v>3</v>
      </c>
      <c r="B4" s="4" t="s">
        <v>14</v>
      </c>
      <c r="C4" s="24" t="s">
        <v>4</v>
      </c>
      <c r="D4" s="5">
        <v>2009</v>
      </c>
      <c r="E4" s="6" t="s">
        <v>10</v>
      </c>
      <c r="F4" s="21" t="s">
        <v>238</v>
      </c>
      <c r="G4" s="39">
        <v>1020</v>
      </c>
      <c r="H4" s="39">
        <v>1200</v>
      </c>
      <c r="I4" s="38"/>
      <c r="J4" s="38"/>
      <c r="K4" s="39"/>
      <c r="L4" s="39"/>
      <c r="M4" s="37" cm="1">
        <f t="array" ref="M4">IF(N4&lt;4,SUM(G4:L4),SUM(LARGE(G4:L4,{1;2;3;4})))</f>
        <v>2220</v>
      </c>
      <c r="N4" s="4">
        <f t="shared" si="0"/>
        <v>2</v>
      </c>
    </row>
    <row r="5" spans="1:14" x14ac:dyDescent="0.3">
      <c r="A5" s="1">
        <v>3</v>
      </c>
      <c r="B5" s="6" t="s">
        <v>14</v>
      </c>
      <c r="C5" s="21" t="s">
        <v>4</v>
      </c>
      <c r="D5" s="6">
        <v>2009</v>
      </c>
      <c r="E5" s="6" t="s">
        <v>10</v>
      </c>
      <c r="F5" s="21" t="s">
        <v>231</v>
      </c>
      <c r="G5" s="39">
        <v>1020</v>
      </c>
      <c r="H5" s="39">
        <v>1200</v>
      </c>
      <c r="I5" s="38"/>
      <c r="J5" s="38"/>
      <c r="K5" s="39"/>
      <c r="L5" s="39"/>
      <c r="M5" s="37" cm="1">
        <f t="array" ref="M5">IF(N5&lt;4,SUM(G5:L5),SUM(LARGE(G5:L5,{1;2;3;4})))</f>
        <v>2220</v>
      </c>
      <c r="N5" s="4">
        <f t="shared" si="0"/>
        <v>2</v>
      </c>
    </row>
    <row r="6" spans="1:14" x14ac:dyDescent="0.3">
      <c r="A6" s="1">
        <v>5</v>
      </c>
      <c r="B6" s="4" t="s">
        <v>14</v>
      </c>
      <c r="C6" s="22" t="s">
        <v>12</v>
      </c>
      <c r="D6" s="4">
        <v>2010</v>
      </c>
      <c r="E6" s="6" t="s">
        <v>10</v>
      </c>
      <c r="F6" s="23" t="s">
        <v>246</v>
      </c>
      <c r="G6" s="38">
        <v>660</v>
      </c>
      <c r="H6" s="38"/>
      <c r="I6" s="38">
        <v>480</v>
      </c>
      <c r="J6" s="38">
        <v>660</v>
      </c>
      <c r="K6" s="34">
        <v>360</v>
      </c>
      <c r="L6" s="39"/>
      <c r="M6" s="37" cm="1">
        <f t="array" ref="M6">IF(N6&lt;4,SUM(G6:L6),SUM(LARGE(G6:L6,{1;2;3;4})))</f>
        <v>2160</v>
      </c>
      <c r="N6" s="4">
        <f t="shared" si="0"/>
        <v>4</v>
      </c>
    </row>
    <row r="7" spans="1:14" x14ac:dyDescent="0.3">
      <c r="A7" s="1">
        <v>6</v>
      </c>
      <c r="B7" s="9" t="s">
        <v>14</v>
      </c>
      <c r="C7" s="23" t="s">
        <v>4</v>
      </c>
      <c r="D7" s="9">
        <v>2009</v>
      </c>
      <c r="E7" s="9" t="s">
        <v>10</v>
      </c>
      <c r="F7" s="23" t="s">
        <v>201</v>
      </c>
      <c r="G7" s="38"/>
      <c r="H7" s="38">
        <v>120</v>
      </c>
      <c r="I7" s="38">
        <v>360</v>
      </c>
      <c r="J7" s="38"/>
      <c r="K7" s="34">
        <v>840</v>
      </c>
      <c r="L7" s="33">
        <v>480</v>
      </c>
      <c r="M7" s="37" cm="1">
        <f t="array" ref="M7">IF(N7&lt;4,SUM(G7:L7),SUM(LARGE(G7:L7,{1;2;3;4})))</f>
        <v>1800</v>
      </c>
      <c r="N7" s="4">
        <f t="shared" si="0"/>
        <v>4</v>
      </c>
    </row>
    <row r="8" spans="1:14" x14ac:dyDescent="0.3">
      <c r="A8" s="1">
        <v>7</v>
      </c>
      <c r="B8" s="4" t="s">
        <v>14</v>
      </c>
      <c r="C8" s="22" t="s">
        <v>20</v>
      </c>
      <c r="D8" s="9">
        <v>2009</v>
      </c>
      <c r="E8" s="6" t="s">
        <v>10</v>
      </c>
      <c r="F8" s="44" t="s">
        <v>469</v>
      </c>
      <c r="G8" s="38"/>
      <c r="H8" s="38">
        <v>480</v>
      </c>
      <c r="I8" s="38">
        <v>360</v>
      </c>
      <c r="J8" s="38"/>
      <c r="K8" s="33">
        <v>660</v>
      </c>
      <c r="L8" s="60">
        <v>0</v>
      </c>
      <c r="M8" s="37" cm="1">
        <f t="array" ref="M8">IF(N8&lt;4,SUM(G8:L8),SUM(LARGE(G8:L8,{1;2;3;4})))</f>
        <v>1500</v>
      </c>
      <c r="N8" s="4">
        <f t="shared" si="0"/>
        <v>4</v>
      </c>
    </row>
    <row r="9" spans="1:14" x14ac:dyDescent="0.3">
      <c r="A9" s="1">
        <v>8</v>
      </c>
      <c r="B9" s="4" t="s">
        <v>14</v>
      </c>
      <c r="C9" s="22" t="s">
        <v>7</v>
      </c>
      <c r="D9" s="4">
        <v>2010</v>
      </c>
      <c r="E9" s="6" t="s">
        <v>10</v>
      </c>
      <c r="F9" s="23" t="s">
        <v>195</v>
      </c>
      <c r="G9" s="38">
        <v>360</v>
      </c>
      <c r="H9" s="38">
        <v>90</v>
      </c>
      <c r="I9" s="38">
        <v>240</v>
      </c>
      <c r="J9" s="38">
        <v>240</v>
      </c>
      <c r="K9" s="34">
        <v>660</v>
      </c>
      <c r="L9" s="40">
        <v>0</v>
      </c>
      <c r="M9" s="37" cm="1">
        <f t="array" ref="M9">IF(N9&lt;4,SUM(G9:L9),SUM(LARGE(G9:L9,{1;2;3;4})))</f>
        <v>1500</v>
      </c>
      <c r="N9" s="4">
        <f t="shared" si="0"/>
        <v>6</v>
      </c>
    </row>
    <row r="10" spans="1:14" x14ac:dyDescent="0.3">
      <c r="A10" s="1">
        <v>8</v>
      </c>
      <c r="B10" s="4" t="s">
        <v>14</v>
      </c>
      <c r="C10" s="22" t="s">
        <v>107</v>
      </c>
      <c r="D10" s="4">
        <v>2011</v>
      </c>
      <c r="E10" s="9" t="s">
        <v>9</v>
      </c>
      <c r="F10" s="23" t="s">
        <v>198</v>
      </c>
      <c r="G10" s="38">
        <v>660</v>
      </c>
      <c r="H10" s="38">
        <v>240</v>
      </c>
      <c r="I10" s="38">
        <v>240</v>
      </c>
      <c r="J10" s="38">
        <v>360</v>
      </c>
      <c r="K10" s="38"/>
      <c r="L10" s="38"/>
      <c r="M10" s="37" cm="1">
        <f t="array" ref="M10">IF(N10&lt;4,SUM(G10:L10),SUM(LARGE(G10:L10,{1;2;3;4})))</f>
        <v>1500</v>
      </c>
      <c r="N10" s="4">
        <f t="shared" si="0"/>
        <v>4</v>
      </c>
    </row>
    <row r="11" spans="1:14" x14ac:dyDescent="0.3">
      <c r="A11" s="1">
        <v>10</v>
      </c>
      <c r="B11" s="4" t="s">
        <v>14</v>
      </c>
      <c r="C11" s="22" t="s">
        <v>12</v>
      </c>
      <c r="D11" s="4">
        <v>2011</v>
      </c>
      <c r="E11" s="9" t="s">
        <v>9</v>
      </c>
      <c r="F11" s="23" t="s">
        <v>161</v>
      </c>
      <c r="G11" s="38">
        <v>360</v>
      </c>
      <c r="H11" s="38">
        <v>90</v>
      </c>
      <c r="I11" s="38">
        <v>240</v>
      </c>
      <c r="J11" s="38">
        <v>240</v>
      </c>
      <c r="K11" s="33">
        <v>480</v>
      </c>
      <c r="L11" s="33">
        <v>360</v>
      </c>
      <c r="M11" s="37" cm="1">
        <f t="array" ref="M11">IF(N11&lt;4,SUM(G11:L11),SUM(LARGE(G11:L11,{1;2;3;4})))</f>
        <v>1440</v>
      </c>
      <c r="N11" s="4">
        <f t="shared" si="0"/>
        <v>6</v>
      </c>
    </row>
    <row r="12" spans="1:14" x14ac:dyDescent="0.3">
      <c r="A12" s="1">
        <v>10</v>
      </c>
      <c r="B12" s="4" t="s">
        <v>14</v>
      </c>
      <c r="C12" s="22" t="s">
        <v>12</v>
      </c>
      <c r="D12" s="4">
        <v>2010</v>
      </c>
      <c r="E12" s="6" t="s">
        <v>10</v>
      </c>
      <c r="F12" s="23" t="s">
        <v>210</v>
      </c>
      <c r="G12" s="38">
        <v>360</v>
      </c>
      <c r="H12" s="38">
        <v>90</v>
      </c>
      <c r="I12" s="38">
        <v>240</v>
      </c>
      <c r="J12" s="38">
        <v>240</v>
      </c>
      <c r="K12" s="33">
        <v>480</v>
      </c>
      <c r="L12" s="33">
        <v>360</v>
      </c>
      <c r="M12" s="37" cm="1">
        <f t="array" ref="M12">IF(N12&lt;4,SUM(G12:L12),SUM(LARGE(G12:L12,{1;2;3;4})))</f>
        <v>1440</v>
      </c>
      <c r="N12" s="4">
        <f t="shared" si="0"/>
        <v>6</v>
      </c>
    </row>
    <row r="13" spans="1:14" x14ac:dyDescent="0.3">
      <c r="A13" s="1">
        <v>12</v>
      </c>
      <c r="B13" s="9" t="s">
        <v>14</v>
      </c>
      <c r="C13" s="23" t="s">
        <v>4</v>
      </c>
      <c r="D13" s="9">
        <v>2010</v>
      </c>
      <c r="E13" s="6" t="s">
        <v>10</v>
      </c>
      <c r="F13" s="23" t="s">
        <v>200</v>
      </c>
      <c r="G13" s="38">
        <v>480</v>
      </c>
      <c r="H13" s="38">
        <v>360</v>
      </c>
      <c r="I13" s="38">
        <v>480</v>
      </c>
      <c r="J13" s="38"/>
      <c r="K13" s="38"/>
      <c r="L13" s="38"/>
      <c r="M13" s="37" cm="1">
        <f t="array" ref="M13">IF(N13&lt;4,SUM(G13:L13),SUM(LARGE(G13:L13,{1;2;3;4})))</f>
        <v>1320</v>
      </c>
      <c r="N13" s="4">
        <f t="shared" si="0"/>
        <v>3</v>
      </c>
    </row>
    <row r="14" spans="1:14" x14ac:dyDescent="0.3">
      <c r="A14" s="1">
        <v>13</v>
      </c>
      <c r="B14" s="4" t="s">
        <v>14</v>
      </c>
      <c r="C14" s="22" t="s">
        <v>4</v>
      </c>
      <c r="D14" s="4">
        <v>2010</v>
      </c>
      <c r="E14" s="6" t="s">
        <v>10</v>
      </c>
      <c r="F14" s="23" t="s">
        <v>293</v>
      </c>
      <c r="G14" s="38">
        <v>120</v>
      </c>
      <c r="H14" s="38">
        <v>240</v>
      </c>
      <c r="I14" s="38">
        <v>90</v>
      </c>
      <c r="J14" s="38">
        <v>240</v>
      </c>
      <c r="K14" s="33">
        <v>360</v>
      </c>
      <c r="L14" s="33">
        <v>480</v>
      </c>
      <c r="M14" s="37" cm="1">
        <f t="array" ref="M14">IF(N14&lt;4,SUM(G14:L14),SUM(LARGE(G14:L14,{1;2;3;4})))</f>
        <v>1320</v>
      </c>
      <c r="N14" s="4">
        <f t="shared" si="0"/>
        <v>6</v>
      </c>
    </row>
    <row r="15" spans="1:14" x14ac:dyDescent="0.3">
      <c r="A15" s="1">
        <v>14</v>
      </c>
      <c r="B15" s="4" t="s">
        <v>14</v>
      </c>
      <c r="C15" s="22" t="s">
        <v>20</v>
      </c>
      <c r="D15" s="4">
        <v>2010</v>
      </c>
      <c r="E15" s="6" t="s">
        <v>10</v>
      </c>
      <c r="F15" s="23" t="s">
        <v>208</v>
      </c>
      <c r="G15" s="38">
        <v>240</v>
      </c>
      <c r="H15" s="38">
        <v>360</v>
      </c>
      <c r="I15" s="38"/>
      <c r="J15" s="38">
        <v>360</v>
      </c>
      <c r="K15" s="33">
        <v>360</v>
      </c>
      <c r="L15" s="33">
        <v>240</v>
      </c>
      <c r="M15" s="37" cm="1">
        <f t="array" ref="M15">IF(N15&lt;4,SUM(G15:L15),SUM(LARGE(G15:L15,{1;2;3;4})))</f>
        <v>1320</v>
      </c>
      <c r="N15" s="4">
        <f t="shared" si="0"/>
        <v>5</v>
      </c>
    </row>
    <row r="16" spans="1:14" x14ac:dyDescent="0.3">
      <c r="A16" s="1">
        <v>15</v>
      </c>
      <c r="B16" s="5" t="s">
        <v>14</v>
      </c>
      <c r="C16" s="21" t="s">
        <v>20</v>
      </c>
      <c r="D16" s="4">
        <v>2010</v>
      </c>
      <c r="E16" s="6" t="s">
        <v>10</v>
      </c>
      <c r="F16" s="21" t="s">
        <v>196</v>
      </c>
      <c r="G16" s="38">
        <v>240</v>
      </c>
      <c r="H16" s="38">
        <v>360</v>
      </c>
      <c r="I16" s="38"/>
      <c r="J16" s="38">
        <v>360</v>
      </c>
      <c r="K16" s="38"/>
      <c r="L16" s="33">
        <v>240</v>
      </c>
      <c r="M16" s="37" cm="1">
        <f t="array" ref="M16">IF(N16&lt;4,SUM(G16:L16),SUM(LARGE(G16:L16,{1;2;3;4})))</f>
        <v>1200</v>
      </c>
      <c r="N16" s="4">
        <f t="shared" si="0"/>
        <v>4</v>
      </c>
    </row>
    <row r="17" spans="1:14" x14ac:dyDescent="0.3">
      <c r="A17" s="1">
        <v>16</v>
      </c>
      <c r="B17" s="9" t="s">
        <v>14</v>
      </c>
      <c r="C17" s="23" t="s">
        <v>4</v>
      </c>
      <c r="D17" s="9">
        <v>2010</v>
      </c>
      <c r="E17" s="9" t="s">
        <v>10</v>
      </c>
      <c r="F17" s="23" t="s">
        <v>299</v>
      </c>
      <c r="G17" s="38"/>
      <c r="H17" s="38">
        <v>240</v>
      </c>
      <c r="I17" s="38">
        <v>90</v>
      </c>
      <c r="J17" s="38">
        <v>240</v>
      </c>
      <c r="K17" s="33">
        <v>360</v>
      </c>
      <c r="L17" s="38"/>
      <c r="M17" s="37" cm="1">
        <f t="array" ref="M17">IF(N17&lt;4,SUM(G17:L17),SUM(LARGE(G17:L17,{1;2;3;4})))</f>
        <v>930</v>
      </c>
      <c r="N17" s="4">
        <f t="shared" si="0"/>
        <v>4</v>
      </c>
    </row>
    <row r="18" spans="1:14" x14ac:dyDescent="0.3">
      <c r="A18" s="1">
        <v>17</v>
      </c>
      <c r="B18" s="4" t="s">
        <v>14</v>
      </c>
      <c r="C18" s="22" t="s">
        <v>4</v>
      </c>
      <c r="D18" s="4">
        <v>2011</v>
      </c>
      <c r="E18" s="9" t="s">
        <v>9</v>
      </c>
      <c r="F18" s="23" t="s">
        <v>172</v>
      </c>
      <c r="G18" s="38">
        <v>360</v>
      </c>
      <c r="H18" s="38">
        <v>90</v>
      </c>
      <c r="I18" s="38">
        <v>240</v>
      </c>
      <c r="J18" s="38">
        <v>240</v>
      </c>
      <c r="K18" s="38"/>
      <c r="L18" s="38"/>
      <c r="M18" s="37" cm="1">
        <f t="array" ref="M18">IF(N18&lt;4,SUM(G18:L18),SUM(LARGE(G18:L18,{1;2;3;4})))</f>
        <v>930</v>
      </c>
      <c r="N18" s="4">
        <f t="shared" si="0"/>
        <v>4</v>
      </c>
    </row>
    <row r="19" spans="1:14" x14ac:dyDescent="0.3">
      <c r="A19" s="1">
        <v>18</v>
      </c>
      <c r="B19" s="9" t="s">
        <v>14</v>
      </c>
      <c r="C19" s="23" t="s">
        <v>12</v>
      </c>
      <c r="D19" s="9">
        <v>2010</v>
      </c>
      <c r="E19" s="9" t="s">
        <v>10</v>
      </c>
      <c r="F19" s="23" t="s">
        <v>202</v>
      </c>
      <c r="G19" s="38"/>
      <c r="H19" s="38"/>
      <c r="I19" s="39">
        <v>840</v>
      </c>
      <c r="J19" s="38"/>
      <c r="K19" s="38"/>
      <c r="L19" s="46"/>
      <c r="M19" s="37" cm="1">
        <f t="array" ref="M19">IF(N19&lt;4,SUM(G19:L19),SUM(LARGE(G19:L19,{1;2;3;4})))</f>
        <v>840</v>
      </c>
      <c r="N19" s="4">
        <f t="shared" si="0"/>
        <v>1</v>
      </c>
    </row>
    <row r="20" spans="1:14" x14ac:dyDescent="0.3">
      <c r="A20" s="1">
        <v>19</v>
      </c>
      <c r="B20" s="9" t="s">
        <v>14</v>
      </c>
      <c r="C20" s="23" t="s">
        <v>20</v>
      </c>
      <c r="D20" s="9">
        <v>2009</v>
      </c>
      <c r="E20" s="9" t="s">
        <v>10</v>
      </c>
      <c r="F20" s="23" t="s">
        <v>307</v>
      </c>
      <c r="G20" s="38"/>
      <c r="H20" s="38">
        <v>480</v>
      </c>
      <c r="I20" s="38">
        <v>360</v>
      </c>
      <c r="J20" s="38"/>
      <c r="K20" s="38"/>
      <c r="L20" s="45"/>
      <c r="M20" s="37" cm="1">
        <f t="array" ref="M20">IF(N20&lt;4,SUM(G20:L20),SUM(LARGE(G20:L20,{1;2;3;4})))</f>
        <v>840</v>
      </c>
      <c r="N20" s="4">
        <f t="shared" si="0"/>
        <v>2</v>
      </c>
    </row>
    <row r="21" spans="1:14" x14ac:dyDescent="0.3">
      <c r="A21" s="1">
        <v>20</v>
      </c>
      <c r="B21" s="4" t="s">
        <v>14</v>
      </c>
      <c r="C21" s="24" t="s">
        <v>4</v>
      </c>
      <c r="D21" s="5">
        <v>2009</v>
      </c>
      <c r="E21" s="6" t="s">
        <v>10</v>
      </c>
      <c r="F21" s="21" t="s">
        <v>199</v>
      </c>
      <c r="G21" s="38">
        <v>480</v>
      </c>
      <c r="H21" s="38">
        <v>360</v>
      </c>
      <c r="I21" s="38"/>
      <c r="J21" s="38"/>
      <c r="K21" s="38"/>
      <c r="L21" s="38"/>
      <c r="M21" s="37" cm="1">
        <f t="array" ref="M21">IF(N21&lt;4,SUM(G21:L21),SUM(LARGE(G21:L21,{1;2;3;4})))</f>
        <v>840</v>
      </c>
      <c r="N21" s="4">
        <f t="shared" si="0"/>
        <v>2</v>
      </c>
    </row>
    <row r="22" spans="1:14" x14ac:dyDescent="0.3">
      <c r="A22" s="1">
        <v>21</v>
      </c>
      <c r="B22" s="9" t="s">
        <v>14</v>
      </c>
      <c r="C22" s="23" t="s">
        <v>12</v>
      </c>
      <c r="D22" s="9">
        <v>2012</v>
      </c>
      <c r="E22" s="9" t="s">
        <v>9</v>
      </c>
      <c r="F22" s="23" t="s">
        <v>164</v>
      </c>
      <c r="G22" s="38"/>
      <c r="H22" s="38">
        <v>240</v>
      </c>
      <c r="I22" s="38">
        <v>240</v>
      </c>
      <c r="J22" s="38">
        <v>360</v>
      </c>
      <c r="K22" s="38"/>
      <c r="L22" s="38"/>
      <c r="M22" s="37" cm="1">
        <f t="array" ref="M22">IF(N22&lt;4,SUM(G22:L22),SUM(LARGE(G22:L22,{1;2;3;4})))</f>
        <v>840</v>
      </c>
      <c r="N22" s="4">
        <f t="shared" si="0"/>
        <v>3</v>
      </c>
    </row>
    <row r="23" spans="1:14" x14ac:dyDescent="0.3">
      <c r="A23" s="1">
        <v>22</v>
      </c>
      <c r="B23" s="4" t="s">
        <v>14</v>
      </c>
      <c r="C23" s="22" t="s">
        <v>20</v>
      </c>
      <c r="D23" s="4">
        <v>2009</v>
      </c>
      <c r="E23" s="9" t="s">
        <v>10</v>
      </c>
      <c r="F23" s="23" t="s">
        <v>216</v>
      </c>
      <c r="G23" s="38"/>
      <c r="H23" s="38"/>
      <c r="I23" s="38">
        <v>90</v>
      </c>
      <c r="J23" s="38"/>
      <c r="K23" s="33">
        <v>240</v>
      </c>
      <c r="L23" s="35">
        <v>360</v>
      </c>
      <c r="M23" s="37" cm="1">
        <f t="array" ref="M23">IF(N23&lt;4,SUM(G23:L23),SUM(LARGE(G23:L23,{1;2;3;4})))</f>
        <v>690</v>
      </c>
      <c r="N23" s="4">
        <f t="shared" si="0"/>
        <v>3</v>
      </c>
    </row>
    <row r="24" spans="1:14" x14ac:dyDescent="0.3">
      <c r="A24" s="1">
        <v>23</v>
      </c>
      <c r="B24" s="6" t="s">
        <v>344</v>
      </c>
      <c r="C24" s="24"/>
      <c r="D24" s="5"/>
      <c r="E24" s="6" t="s">
        <v>10</v>
      </c>
      <c r="F24" s="21" t="s">
        <v>420</v>
      </c>
      <c r="G24" s="38"/>
      <c r="H24" s="38"/>
      <c r="I24" s="38"/>
      <c r="J24" s="38">
        <v>660</v>
      </c>
      <c r="K24" s="38"/>
      <c r="L24" s="38"/>
      <c r="M24" s="37" cm="1">
        <f t="array" ref="M24">IF(N24&lt;4,SUM(G24:L24),SUM(LARGE(G24:L24,{1;2;3;4})))</f>
        <v>660</v>
      </c>
      <c r="N24" s="4">
        <f t="shared" si="0"/>
        <v>1</v>
      </c>
    </row>
    <row r="25" spans="1:14" x14ac:dyDescent="0.3">
      <c r="A25" s="1">
        <v>24</v>
      </c>
      <c r="B25" s="9" t="s">
        <v>14</v>
      </c>
      <c r="C25" s="23" t="s">
        <v>6</v>
      </c>
      <c r="D25" s="9">
        <v>2010</v>
      </c>
      <c r="E25" s="9" t="s">
        <v>10</v>
      </c>
      <c r="F25" s="23" t="s">
        <v>187</v>
      </c>
      <c r="G25" s="38"/>
      <c r="H25" s="38">
        <v>90</v>
      </c>
      <c r="I25" s="38">
        <v>90</v>
      </c>
      <c r="J25" s="38">
        <v>90</v>
      </c>
      <c r="K25" s="38"/>
      <c r="L25" s="33">
        <v>360</v>
      </c>
      <c r="M25" s="37" cm="1">
        <f t="array" ref="M25">IF(N25&lt;4,SUM(G25:L25),SUM(LARGE(G25:L25,{1;2;3;4})))</f>
        <v>630</v>
      </c>
      <c r="N25" s="4">
        <f t="shared" si="0"/>
        <v>4</v>
      </c>
    </row>
    <row r="26" spans="1:14" x14ac:dyDescent="0.3">
      <c r="A26" s="1">
        <v>25</v>
      </c>
      <c r="B26" s="4" t="s">
        <v>14</v>
      </c>
      <c r="C26" s="22" t="s">
        <v>4</v>
      </c>
      <c r="D26" s="4">
        <v>2010</v>
      </c>
      <c r="E26" s="6" t="s">
        <v>10</v>
      </c>
      <c r="F26" s="23" t="s">
        <v>247</v>
      </c>
      <c r="G26" s="38">
        <v>240</v>
      </c>
      <c r="H26" s="38">
        <v>240</v>
      </c>
      <c r="I26" s="38"/>
      <c r="J26" s="38"/>
      <c r="K26" s="38"/>
      <c r="L26" s="33">
        <v>120</v>
      </c>
      <c r="M26" s="37" cm="1">
        <f t="array" ref="M26">IF(N26&lt;4,SUM(G26:L26),SUM(LARGE(G26:L26,{1;2;3;4})))</f>
        <v>600</v>
      </c>
      <c r="N26" s="4">
        <f t="shared" si="0"/>
        <v>3</v>
      </c>
    </row>
    <row r="27" spans="1:14" x14ac:dyDescent="0.3">
      <c r="A27" s="1">
        <v>26</v>
      </c>
      <c r="B27" s="6" t="s">
        <v>14</v>
      </c>
      <c r="C27" s="22" t="s">
        <v>74</v>
      </c>
      <c r="D27" s="4">
        <v>2009</v>
      </c>
      <c r="E27" s="6" t="s">
        <v>10</v>
      </c>
      <c r="F27" s="23" t="s">
        <v>229</v>
      </c>
      <c r="G27" s="38">
        <v>240</v>
      </c>
      <c r="H27" s="38">
        <v>90</v>
      </c>
      <c r="I27" s="38">
        <v>120</v>
      </c>
      <c r="J27" s="38">
        <v>90</v>
      </c>
      <c r="K27" s="33">
        <v>120</v>
      </c>
      <c r="L27" s="38"/>
      <c r="M27" s="37" cm="1">
        <f t="array" ref="M27">IF(N27&lt;4,SUM(G27:L27),SUM(LARGE(G27:L27,{1;2;3;4})))</f>
        <v>570</v>
      </c>
      <c r="N27" s="4">
        <f t="shared" si="0"/>
        <v>5</v>
      </c>
    </row>
    <row r="28" spans="1:14" x14ac:dyDescent="0.3">
      <c r="A28" s="1">
        <v>27</v>
      </c>
      <c r="B28" s="4" t="s">
        <v>14</v>
      </c>
      <c r="C28" s="22" t="s">
        <v>74</v>
      </c>
      <c r="D28" s="4">
        <v>2010</v>
      </c>
      <c r="E28" s="6" t="s">
        <v>10</v>
      </c>
      <c r="F28" s="23" t="s">
        <v>207</v>
      </c>
      <c r="G28" s="38">
        <v>240</v>
      </c>
      <c r="H28" s="38">
        <v>90</v>
      </c>
      <c r="I28" s="38"/>
      <c r="J28" s="38">
        <v>90</v>
      </c>
      <c r="K28" s="33">
        <v>120</v>
      </c>
      <c r="L28" s="38"/>
      <c r="M28" s="37" cm="1">
        <f t="array" ref="M28">IF(N28&lt;4,SUM(G28:L28),SUM(LARGE(G28:L28,{1;2;3;4})))</f>
        <v>540</v>
      </c>
      <c r="N28" s="4">
        <f t="shared" si="0"/>
        <v>4</v>
      </c>
    </row>
    <row r="29" spans="1:14" x14ac:dyDescent="0.3">
      <c r="A29" s="1">
        <v>28</v>
      </c>
      <c r="B29" s="9" t="s">
        <v>14</v>
      </c>
      <c r="C29" s="23" t="s">
        <v>12</v>
      </c>
      <c r="D29" s="9">
        <v>2009</v>
      </c>
      <c r="E29" s="9" t="s">
        <v>10</v>
      </c>
      <c r="F29" s="23" t="s">
        <v>225</v>
      </c>
      <c r="G29" s="38"/>
      <c r="H29" s="38">
        <v>90</v>
      </c>
      <c r="I29" s="38">
        <v>90</v>
      </c>
      <c r="J29" s="38">
        <v>90</v>
      </c>
      <c r="K29" s="33">
        <v>240</v>
      </c>
      <c r="L29" s="45"/>
      <c r="M29" s="37" cm="1">
        <f t="array" ref="M29">IF(N29&lt;4,SUM(G29:L29),SUM(LARGE(G29:L29,{1;2;3;4})))</f>
        <v>510</v>
      </c>
      <c r="N29" s="4">
        <f t="shared" si="0"/>
        <v>4</v>
      </c>
    </row>
    <row r="30" spans="1:14" x14ac:dyDescent="0.3">
      <c r="A30" s="1">
        <v>29</v>
      </c>
      <c r="B30" s="9" t="s">
        <v>344</v>
      </c>
      <c r="C30" s="23" t="s">
        <v>347</v>
      </c>
      <c r="D30" s="9">
        <v>2010</v>
      </c>
      <c r="E30" s="9" t="s">
        <v>10</v>
      </c>
      <c r="F30" s="23" t="s">
        <v>421</v>
      </c>
      <c r="G30" s="38"/>
      <c r="H30" s="38"/>
      <c r="I30" s="38"/>
      <c r="J30" s="38">
        <v>480</v>
      </c>
      <c r="K30" s="38"/>
      <c r="L30" s="38"/>
      <c r="M30" s="37" cm="1">
        <f t="array" ref="M30">IF(N30&lt;4,SUM(G30:L30),SUM(LARGE(G30:L30,{1;2;3;4})))</f>
        <v>480</v>
      </c>
      <c r="N30" s="4">
        <f t="shared" si="0"/>
        <v>1</v>
      </c>
    </row>
    <row r="31" spans="1:14" x14ac:dyDescent="0.3">
      <c r="A31" s="1">
        <v>29</v>
      </c>
      <c r="B31" s="9" t="s">
        <v>344</v>
      </c>
      <c r="C31" s="23"/>
      <c r="D31" s="9"/>
      <c r="E31" s="9" t="s">
        <v>10</v>
      </c>
      <c r="F31" s="23" t="s">
        <v>422</v>
      </c>
      <c r="G31" s="38"/>
      <c r="H31" s="38"/>
      <c r="I31" s="38"/>
      <c r="J31" s="38">
        <v>480</v>
      </c>
      <c r="K31" s="38"/>
      <c r="L31" s="38"/>
      <c r="M31" s="37" cm="1">
        <f t="array" ref="M31">IF(N31&lt;4,SUM(G31:L31),SUM(LARGE(G31:L31,{1;2;3;4})))</f>
        <v>480</v>
      </c>
      <c r="N31" s="4">
        <f t="shared" si="0"/>
        <v>1</v>
      </c>
    </row>
    <row r="32" spans="1:14" x14ac:dyDescent="0.3">
      <c r="A32" s="1">
        <v>31</v>
      </c>
      <c r="B32" s="9" t="s">
        <v>14</v>
      </c>
      <c r="C32" s="23" t="s">
        <v>4</v>
      </c>
      <c r="D32" s="9">
        <v>2010</v>
      </c>
      <c r="E32" s="9" t="s">
        <v>10</v>
      </c>
      <c r="F32" s="23" t="s">
        <v>292</v>
      </c>
      <c r="G32" s="38"/>
      <c r="H32" s="38"/>
      <c r="I32" s="38">
        <v>360</v>
      </c>
      <c r="J32" s="38"/>
      <c r="K32" s="33">
        <v>120</v>
      </c>
      <c r="L32" s="38"/>
      <c r="M32" s="37" cm="1">
        <f t="array" ref="M32">IF(N32&lt;4,SUM(G32:L32),SUM(LARGE(G32:L32,{1;2;3;4})))</f>
        <v>480</v>
      </c>
      <c r="N32" s="4">
        <f t="shared" si="0"/>
        <v>2</v>
      </c>
    </row>
    <row r="33" spans="1:14" x14ac:dyDescent="0.3">
      <c r="A33" s="1">
        <v>32</v>
      </c>
      <c r="B33" s="4" t="s">
        <v>14</v>
      </c>
      <c r="C33" s="22" t="s">
        <v>4</v>
      </c>
      <c r="D33" s="4">
        <v>2010</v>
      </c>
      <c r="E33" s="6" t="s">
        <v>10</v>
      </c>
      <c r="F33" s="23" t="s">
        <v>204</v>
      </c>
      <c r="G33" s="38">
        <v>240</v>
      </c>
      <c r="H33" s="38">
        <v>240</v>
      </c>
      <c r="I33" s="38"/>
      <c r="J33" s="38"/>
      <c r="K33" s="38"/>
      <c r="L33" s="38"/>
      <c r="M33" s="37" cm="1">
        <f t="array" ref="M33">IF(N33&lt;4,SUM(G33:L33),SUM(LARGE(G33:L33,{1;2;3;4})))</f>
        <v>480</v>
      </c>
      <c r="N33" s="4">
        <f t="shared" si="0"/>
        <v>2</v>
      </c>
    </row>
    <row r="34" spans="1:14" x14ac:dyDescent="0.3">
      <c r="A34" s="1">
        <v>33</v>
      </c>
      <c r="B34" s="9" t="s">
        <v>14</v>
      </c>
      <c r="C34" s="23" t="s">
        <v>12</v>
      </c>
      <c r="D34" s="9">
        <v>2009</v>
      </c>
      <c r="E34" s="9" t="s">
        <v>10</v>
      </c>
      <c r="F34" s="23" t="s">
        <v>217</v>
      </c>
      <c r="G34" s="38"/>
      <c r="H34" s="38"/>
      <c r="I34" s="38">
        <v>90</v>
      </c>
      <c r="J34" s="38">
        <v>90</v>
      </c>
      <c r="K34" s="33">
        <v>240</v>
      </c>
      <c r="L34" s="38"/>
      <c r="M34" s="37" cm="1">
        <f t="array" ref="M34">IF(N34&lt;4,SUM(G34:L34),SUM(LARGE(G34:L34,{1;2;3;4})))</f>
        <v>420</v>
      </c>
      <c r="N34" s="4">
        <f t="shared" ref="N34:N65" si="1">COUNT(G34:L34)</f>
        <v>3</v>
      </c>
    </row>
    <row r="35" spans="1:14" x14ac:dyDescent="0.3">
      <c r="A35" s="1">
        <v>34</v>
      </c>
      <c r="B35" s="9" t="s">
        <v>14</v>
      </c>
      <c r="C35" s="23" t="s">
        <v>6</v>
      </c>
      <c r="D35" s="9">
        <v>2009</v>
      </c>
      <c r="E35" s="9" t="s">
        <v>10</v>
      </c>
      <c r="F35" s="23" t="s">
        <v>294</v>
      </c>
      <c r="G35" s="38"/>
      <c r="H35" s="38">
        <v>90</v>
      </c>
      <c r="I35" s="38"/>
      <c r="J35" s="38">
        <v>90</v>
      </c>
      <c r="K35" s="33">
        <v>120</v>
      </c>
      <c r="L35" s="33">
        <v>120</v>
      </c>
      <c r="M35" s="37" cm="1">
        <f t="array" ref="M35">IF(N35&lt;4,SUM(G35:L35),SUM(LARGE(G35:L35,{1;2;3;4})))</f>
        <v>420</v>
      </c>
      <c r="N35" s="4">
        <f t="shared" si="1"/>
        <v>4</v>
      </c>
    </row>
    <row r="36" spans="1:14" x14ac:dyDescent="0.3">
      <c r="A36" s="1">
        <v>34</v>
      </c>
      <c r="B36" s="9" t="s">
        <v>14</v>
      </c>
      <c r="C36" s="23" t="s">
        <v>27</v>
      </c>
      <c r="D36" s="9">
        <v>2010</v>
      </c>
      <c r="E36" s="9" t="s">
        <v>10</v>
      </c>
      <c r="F36" s="23" t="s">
        <v>215</v>
      </c>
      <c r="G36" s="38"/>
      <c r="H36" s="38"/>
      <c r="I36" s="38">
        <v>90</v>
      </c>
      <c r="J36" s="38">
        <v>90</v>
      </c>
      <c r="K36" s="33">
        <v>120</v>
      </c>
      <c r="L36" s="35">
        <v>120</v>
      </c>
      <c r="M36" s="37" cm="1">
        <f t="array" ref="M36">IF(N36&lt;4,SUM(G36:L36),SUM(LARGE(G36:L36,{1;2;3;4})))</f>
        <v>420</v>
      </c>
      <c r="N36" s="4">
        <f t="shared" si="1"/>
        <v>4</v>
      </c>
    </row>
    <row r="37" spans="1:14" x14ac:dyDescent="0.3">
      <c r="A37" s="1">
        <v>34</v>
      </c>
      <c r="B37" s="9" t="s">
        <v>14</v>
      </c>
      <c r="C37" s="23" t="s">
        <v>27</v>
      </c>
      <c r="D37" s="9">
        <v>2009</v>
      </c>
      <c r="E37" s="9" t="s">
        <v>10</v>
      </c>
      <c r="F37" s="23" t="s">
        <v>223</v>
      </c>
      <c r="G37" s="38"/>
      <c r="H37" s="38"/>
      <c r="I37" s="38">
        <v>90</v>
      </c>
      <c r="J37" s="38">
        <v>90</v>
      </c>
      <c r="K37" s="33">
        <v>120</v>
      </c>
      <c r="L37" s="33">
        <v>120</v>
      </c>
      <c r="M37" s="37" cm="1">
        <f t="array" ref="M37">IF(N37&lt;4,SUM(G37:L37),SUM(LARGE(G37:L37,{1;2;3;4})))</f>
        <v>420</v>
      </c>
      <c r="N37" s="4">
        <f t="shared" si="1"/>
        <v>4</v>
      </c>
    </row>
    <row r="38" spans="1:14" x14ac:dyDescent="0.3">
      <c r="A38" s="1">
        <v>37</v>
      </c>
      <c r="B38" s="9" t="s">
        <v>14</v>
      </c>
      <c r="C38" s="23" t="s">
        <v>6</v>
      </c>
      <c r="D38" s="9">
        <v>2010</v>
      </c>
      <c r="E38" s="6" t="s">
        <v>10</v>
      </c>
      <c r="F38" s="23" t="s">
        <v>206</v>
      </c>
      <c r="G38" s="38">
        <v>120</v>
      </c>
      <c r="H38" s="38">
        <v>90</v>
      </c>
      <c r="I38" s="38"/>
      <c r="J38" s="38">
        <v>90</v>
      </c>
      <c r="K38" s="38"/>
      <c r="L38" s="35">
        <v>120</v>
      </c>
      <c r="M38" s="37" cm="1">
        <f t="array" ref="M38">IF(N38&lt;4,SUM(G38:L38),SUM(LARGE(G38:L38,{1;2;3;4})))</f>
        <v>420</v>
      </c>
      <c r="N38" s="4">
        <f t="shared" si="1"/>
        <v>4</v>
      </c>
    </row>
    <row r="39" spans="1:14" x14ac:dyDescent="0.3">
      <c r="A39" s="1">
        <v>38</v>
      </c>
      <c r="B39" s="4" t="s">
        <v>14</v>
      </c>
      <c r="C39" s="22" t="s">
        <v>27</v>
      </c>
      <c r="D39" s="4">
        <v>2010</v>
      </c>
      <c r="E39" s="6" t="s">
        <v>10</v>
      </c>
      <c r="F39" s="23" t="s">
        <v>213</v>
      </c>
      <c r="G39" s="38">
        <v>120</v>
      </c>
      <c r="H39" s="38">
        <v>240</v>
      </c>
      <c r="I39" s="38"/>
      <c r="J39" s="38"/>
      <c r="K39" s="38"/>
      <c r="L39" s="38"/>
      <c r="M39" s="37" cm="1">
        <f t="array" ref="M39">IF(N39&lt;4,SUM(G39:L39),SUM(LARGE(G39:L39,{1;2;3;4})))</f>
        <v>360</v>
      </c>
      <c r="N39" s="4">
        <f t="shared" si="1"/>
        <v>2</v>
      </c>
    </row>
    <row r="40" spans="1:14" x14ac:dyDescent="0.3">
      <c r="A40" s="1">
        <v>38</v>
      </c>
      <c r="B40" s="4" t="s">
        <v>14</v>
      </c>
      <c r="C40" s="22" t="s">
        <v>27</v>
      </c>
      <c r="D40" s="4">
        <v>2010</v>
      </c>
      <c r="E40" s="6" t="s">
        <v>10</v>
      </c>
      <c r="F40" s="23" t="s">
        <v>220</v>
      </c>
      <c r="G40" s="38">
        <v>120</v>
      </c>
      <c r="H40" s="38">
        <v>240</v>
      </c>
      <c r="I40" s="38"/>
      <c r="J40" s="38"/>
      <c r="K40" s="38"/>
      <c r="L40" s="38"/>
      <c r="M40" s="37" cm="1">
        <f t="array" ref="M40">IF(N40&lt;4,SUM(G40:L40),SUM(LARGE(G40:L40,{1;2;3;4})))</f>
        <v>360</v>
      </c>
      <c r="N40" s="4">
        <f t="shared" si="1"/>
        <v>2</v>
      </c>
    </row>
    <row r="41" spans="1:14" x14ac:dyDescent="0.3">
      <c r="A41" s="1">
        <v>40</v>
      </c>
      <c r="B41" s="4" t="s">
        <v>14</v>
      </c>
      <c r="C41" s="22" t="s">
        <v>4</v>
      </c>
      <c r="D41" s="4">
        <v>2010</v>
      </c>
      <c r="E41" s="9" t="s">
        <v>10</v>
      </c>
      <c r="F41" s="23" t="s">
        <v>343</v>
      </c>
      <c r="G41" s="38"/>
      <c r="H41" s="38"/>
      <c r="I41" s="38">
        <v>90</v>
      </c>
      <c r="J41" s="39"/>
      <c r="K41" s="33">
        <v>240</v>
      </c>
      <c r="L41" s="38"/>
      <c r="M41" s="37" cm="1">
        <f t="array" ref="M41">IF(N41&lt;4,SUM(G41:L41),SUM(LARGE(G41:L41,{1;2;3;4})))</f>
        <v>330</v>
      </c>
      <c r="N41" s="4">
        <f t="shared" si="1"/>
        <v>2</v>
      </c>
    </row>
    <row r="42" spans="1:14" x14ac:dyDescent="0.3">
      <c r="A42" s="1">
        <v>41</v>
      </c>
      <c r="B42" s="9" t="s">
        <v>14</v>
      </c>
      <c r="C42" s="23" t="s">
        <v>27</v>
      </c>
      <c r="D42" s="9">
        <v>2010</v>
      </c>
      <c r="E42" s="9" t="s">
        <v>10</v>
      </c>
      <c r="F42" s="23" t="s">
        <v>334</v>
      </c>
      <c r="G42" s="38"/>
      <c r="H42" s="38"/>
      <c r="I42" s="38">
        <v>240</v>
      </c>
      <c r="J42" s="38">
        <v>90</v>
      </c>
      <c r="K42" s="38"/>
      <c r="L42" s="38"/>
      <c r="M42" s="37" cm="1">
        <f t="array" ref="M42">IF(N42&lt;4,SUM(G42:L42),SUM(LARGE(G42:L42,{1;2;3;4})))</f>
        <v>330</v>
      </c>
      <c r="N42" s="4">
        <f t="shared" si="1"/>
        <v>2</v>
      </c>
    </row>
    <row r="43" spans="1:14" x14ac:dyDescent="0.3">
      <c r="A43" s="1">
        <v>41</v>
      </c>
      <c r="B43" s="9" t="s">
        <v>14</v>
      </c>
      <c r="C43" s="23" t="s">
        <v>27</v>
      </c>
      <c r="D43" s="9">
        <v>2011</v>
      </c>
      <c r="E43" s="9" t="s">
        <v>9</v>
      </c>
      <c r="F43" s="23" t="s">
        <v>166</v>
      </c>
      <c r="G43" s="38"/>
      <c r="H43" s="38"/>
      <c r="I43" s="38">
        <v>240</v>
      </c>
      <c r="J43" s="38">
        <v>90</v>
      </c>
      <c r="K43" s="38"/>
      <c r="L43" s="38"/>
      <c r="M43" s="37" cm="1">
        <f t="array" ref="M43">IF(N43&lt;4,SUM(G43:L43),SUM(LARGE(G43:L43,{1;2;3;4})))</f>
        <v>330</v>
      </c>
      <c r="N43" s="4">
        <f t="shared" si="1"/>
        <v>2</v>
      </c>
    </row>
    <row r="44" spans="1:14" x14ac:dyDescent="0.3">
      <c r="A44" s="1">
        <v>43</v>
      </c>
      <c r="B44" s="6" t="s">
        <v>357</v>
      </c>
      <c r="C44" s="22"/>
      <c r="D44" s="4"/>
      <c r="E44" s="9" t="s">
        <v>10</v>
      </c>
      <c r="F44" s="23" t="s">
        <v>445</v>
      </c>
      <c r="G44" s="38"/>
      <c r="H44" s="38"/>
      <c r="I44" s="38"/>
      <c r="J44" s="38">
        <v>240</v>
      </c>
      <c r="K44" s="38"/>
      <c r="L44" s="38"/>
      <c r="M44" s="37" cm="1">
        <f t="array" ref="M44">IF(N44&lt;4,SUM(G44:L44),SUM(LARGE(G44:L44,{1;2;3;4})))</f>
        <v>240</v>
      </c>
      <c r="N44" s="4">
        <f t="shared" si="1"/>
        <v>1</v>
      </c>
    </row>
    <row r="45" spans="1:14" x14ac:dyDescent="0.3">
      <c r="A45" s="1">
        <v>43</v>
      </c>
      <c r="B45" s="4" t="s">
        <v>344</v>
      </c>
      <c r="C45" s="22" t="s">
        <v>347</v>
      </c>
      <c r="D45" s="4" t="s">
        <v>347</v>
      </c>
      <c r="E45" s="6" t="s">
        <v>9</v>
      </c>
      <c r="F45" s="23" t="s">
        <v>444</v>
      </c>
      <c r="G45" s="38"/>
      <c r="H45" s="38"/>
      <c r="I45" s="38"/>
      <c r="J45" s="38">
        <v>240</v>
      </c>
      <c r="K45" s="38"/>
      <c r="L45" s="38"/>
      <c r="M45" s="37" cm="1">
        <f t="array" ref="M45">IF(N45&lt;4,SUM(G45:L45),SUM(LARGE(G45:L45,{1;2;3;4})))</f>
        <v>240</v>
      </c>
      <c r="N45" s="4">
        <f t="shared" si="1"/>
        <v>1</v>
      </c>
    </row>
    <row r="46" spans="1:14" x14ac:dyDescent="0.3">
      <c r="A46" s="1">
        <v>45</v>
      </c>
      <c r="B46" s="4" t="s">
        <v>14</v>
      </c>
      <c r="C46" s="22" t="s">
        <v>168</v>
      </c>
      <c r="D46" s="4">
        <v>2012</v>
      </c>
      <c r="E46" s="9" t="s">
        <v>9</v>
      </c>
      <c r="F46" s="23" t="s">
        <v>169</v>
      </c>
      <c r="G46" s="38">
        <v>240</v>
      </c>
      <c r="H46" s="38"/>
      <c r="I46" s="38"/>
      <c r="J46" s="38"/>
      <c r="K46" s="38"/>
      <c r="L46" s="38"/>
      <c r="M46" s="37" cm="1">
        <f t="array" ref="M46">IF(N46&lt;4,SUM(G46:L46),SUM(LARGE(G46:L46,{1;2;3;4})))</f>
        <v>240</v>
      </c>
      <c r="N46" s="4">
        <f t="shared" si="1"/>
        <v>1</v>
      </c>
    </row>
    <row r="47" spans="1:14" x14ac:dyDescent="0.3">
      <c r="A47" s="1">
        <v>45</v>
      </c>
      <c r="B47" s="4" t="s">
        <v>14</v>
      </c>
      <c r="C47" s="22" t="s">
        <v>168</v>
      </c>
      <c r="D47" s="4">
        <v>2010</v>
      </c>
      <c r="E47" s="6" t="s">
        <v>10</v>
      </c>
      <c r="F47" s="23" t="s">
        <v>230</v>
      </c>
      <c r="G47" s="38">
        <v>240</v>
      </c>
      <c r="H47" s="38"/>
      <c r="I47" s="38"/>
      <c r="J47" s="38"/>
      <c r="K47" s="38"/>
      <c r="L47" s="45"/>
      <c r="M47" s="37" cm="1">
        <f t="array" ref="M47">IF(N47&lt;4,SUM(G47:L47),SUM(LARGE(G47:L47,{1;2;3;4})))</f>
        <v>240</v>
      </c>
      <c r="N47" s="4">
        <f t="shared" si="1"/>
        <v>1</v>
      </c>
    </row>
    <row r="48" spans="1:14" x14ac:dyDescent="0.3">
      <c r="A48" s="1">
        <v>47</v>
      </c>
      <c r="B48" s="9" t="s">
        <v>14</v>
      </c>
      <c r="C48" s="23" t="s">
        <v>4</v>
      </c>
      <c r="D48" s="9">
        <v>2009</v>
      </c>
      <c r="E48" s="9" t="s">
        <v>10</v>
      </c>
      <c r="F48" s="23" t="s">
        <v>205</v>
      </c>
      <c r="G48" s="38"/>
      <c r="H48" s="38">
        <v>120</v>
      </c>
      <c r="I48" s="38"/>
      <c r="J48" s="38"/>
      <c r="K48" s="38"/>
      <c r="L48" s="33">
        <v>120</v>
      </c>
      <c r="M48" s="37" cm="1">
        <f t="array" ref="M48">IF(N48&lt;4,SUM(G48:L48),SUM(LARGE(G48:L48,{1;2;3;4})))</f>
        <v>240</v>
      </c>
      <c r="N48" s="4">
        <f t="shared" si="1"/>
        <v>2</v>
      </c>
    </row>
    <row r="49" spans="1:14" x14ac:dyDescent="0.3">
      <c r="A49" s="1">
        <v>48</v>
      </c>
      <c r="B49" s="9" t="s">
        <v>14</v>
      </c>
      <c r="C49" s="23" t="s">
        <v>4</v>
      </c>
      <c r="D49" s="9">
        <v>2010</v>
      </c>
      <c r="E49" s="9" t="s">
        <v>10</v>
      </c>
      <c r="F49" s="23" t="s">
        <v>335</v>
      </c>
      <c r="G49" s="38"/>
      <c r="H49" s="38"/>
      <c r="I49" s="38">
        <v>90</v>
      </c>
      <c r="J49" s="38"/>
      <c r="K49" s="38"/>
      <c r="L49" s="35">
        <v>120</v>
      </c>
      <c r="M49" s="37" cm="1">
        <f t="array" ref="M49">IF(N49&lt;4,SUM(G49:L49),SUM(LARGE(G49:L49,{1;2;3;4})))</f>
        <v>210</v>
      </c>
      <c r="N49" s="4">
        <f t="shared" si="1"/>
        <v>2</v>
      </c>
    </row>
    <row r="50" spans="1:14" x14ac:dyDescent="0.3">
      <c r="A50" s="1">
        <v>49</v>
      </c>
      <c r="B50" s="4" t="s">
        <v>14</v>
      </c>
      <c r="C50" s="22" t="s">
        <v>107</v>
      </c>
      <c r="D50" s="4">
        <v>2010</v>
      </c>
      <c r="E50" s="6" t="s">
        <v>10</v>
      </c>
      <c r="F50" s="23" t="s">
        <v>226</v>
      </c>
      <c r="G50" s="38">
        <v>120</v>
      </c>
      <c r="H50" s="38">
        <v>90</v>
      </c>
      <c r="I50" s="38"/>
      <c r="J50" s="38"/>
      <c r="K50" s="38"/>
      <c r="L50" s="38"/>
      <c r="M50" s="37" cm="1">
        <f t="array" ref="M50">IF(N50&lt;4,SUM(G50:L50),SUM(LARGE(G50:L50,{1;2;3;4})))</f>
        <v>210</v>
      </c>
      <c r="N50" s="4">
        <f t="shared" si="1"/>
        <v>2</v>
      </c>
    </row>
    <row r="51" spans="1:14" x14ac:dyDescent="0.3">
      <c r="A51" s="1">
        <v>49</v>
      </c>
      <c r="B51" s="4" t="s">
        <v>14</v>
      </c>
      <c r="C51" s="22" t="s">
        <v>107</v>
      </c>
      <c r="D51" s="4">
        <v>2010</v>
      </c>
      <c r="E51" s="6" t="s">
        <v>10</v>
      </c>
      <c r="F51" s="23" t="s">
        <v>219</v>
      </c>
      <c r="G51" s="38">
        <v>120</v>
      </c>
      <c r="H51" s="38">
        <v>90</v>
      </c>
      <c r="I51" s="38"/>
      <c r="J51" s="38"/>
      <c r="K51" s="38"/>
      <c r="L51" s="38"/>
      <c r="M51" s="37" cm="1">
        <f t="array" ref="M51">IF(N51&lt;4,SUM(G51:L51),SUM(LARGE(G51:L51,{1;2;3;4})))</f>
        <v>210</v>
      </c>
      <c r="N51" s="4">
        <f t="shared" si="1"/>
        <v>2</v>
      </c>
    </row>
    <row r="52" spans="1:14" x14ac:dyDescent="0.3">
      <c r="A52" s="1">
        <v>51</v>
      </c>
      <c r="B52" s="9" t="s">
        <v>14</v>
      </c>
      <c r="C52" s="23" t="s">
        <v>6</v>
      </c>
      <c r="D52" s="9">
        <v>2010</v>
      </c>
      <c r="E52" s="9" t="s">
        <v>10</v>
      </c>
      <c r="F52" s="23" t="s">
        <v>182</v>
      </c>
      <c r="G52" s="38"/>
      <c r="H52" s="38"/>
      <c r="I52" s="38">
        <v>90</v>
      </c>
      <c r="J52" s="38">
        <v>90</v>
      </c>
      <c r="K52" s="38"/>
      <c r="L52" s="38"/>
      <c r="M52" s="37" cm="1">
        <f t="array" ref="M52">IF(N52&lt;4,SUM(G52:L52),SUM(LARGE(G52:L52,{1;2;3;4})))</f>
        <v>180</v>
      </c>
      <c r="N52" s="4">
        <f t="shared" si="1"/>
        <v>2</v>
      </c>
    </row>
    <row r="53" spans="1:14" x14ac:dyDescent="0.3">
      <c r="A53" s="1">
        <v>52</v>
      </c>
      <c r="B53" s="9" t="s">
        <v>14</v>
      </c>
      <c r="C53" s="23" t="s">
        <v>4</v>
      </c>
      <c r="D53" s="9">
        <v>2009</v>
      </c>
      <c r="E53" s="9" t="s">
        <v>10</v>
      </c>
      <c r="F53" s="23" t="s">
        <v>308</v>
      </c>
      <c r="G53" s="38"/>
      <c r="H53" s="38">
        <v>90</v>
      </c>
      <c r="I53" s="38">
        <v>90</v>
      </c>
      <c r="J53" s="38"/>
      <c r="K53" s="38"/>
      <c r="L53" s="45"/>
      <c r="M53" s="37" cm="1">
        <f t="array" ref="M53">IF(N53&lt;4,SUM(G53:L53),SUM(LARGE(G53:L53,{1;2;3;4})))</f>
        <v>180</v>
      </c>
      <c r="N53" s="4">
        <f t="shared" si="1"/>
        <v>2</v>
      </c>
    </row>
    <row r="54" spans="1:14" x14ac:dyDescent="0.3">
      <c r="A54" s="1">
        <v>53</v>
      </c>
      <c r="B54" s="9" t="s">
        <v>14</v>
      </c>
      <c r="C54" s="22" t="s">
        <v>12</v>
      </c>
      <c r="D54" s="4">
        <v>2010</v>
      </c>
      <c r="E54" s="6" t="s">
        <v>10</v>
      </c>
      <c r="F54" s="44" t="s">
        <v>224</v>
      </c>
      <c r="G54" s="9"/>
      <c r="H54" s="9"/>
      <c r="I54" s="9"/>
      <c r="J54" s="9"/>
      <c r="K54" s="33">
        <v>120</v>
      </c>
      <c r="L54" s="4"/>
      <c r="M54" s="37" cm="1">
        <f t="array" ref="M54">IF(N54&lt;4,SUM(G54:L54),SUM(LARGE(G54:L54,{1;2;3;4})))</f>
        <v>120</v>
      </c>
      <c r="N54" s="4">
        <f t="shared" si="1"/>
        <v>1</v>
      </c>
    </row>
    <row r="55" spans="1:14" x14ac:dyDescent="0.3">
      <c r="A55" s="1">
        <v>53</v>
      </c>
      <c r="B55" s="9" t="s">
        <v>14</v>
      </c>
      <c r="C55" s="22" t="s">
        <v>12</v>
      </c>
      <c r="D55" s="9">
        <v>2009</v>
      </c>
      <c r="E55" s="6" t="s">
        <v>10</v>
      </c>
      <c r="F55" s="44" t="s">
        <v>298</v>
      </c>
      <c r="G55" s="9"/>
      <c r="H55" s="9"/>
      <c r="I55" s="9"/>
      <c r="J55" s="9"/>
      <c r="K55" s="33">
        <v>120</v>
      </c>
      <c r="L55" s="4"/>
      <c r="M55" s="37" cm="1">
        <f t="array" ref="M55">IF(N55&lt;4,SUM(G55:L55),SUM(LARGE(G55:L55,{1;2;3;4})))</f>
        <v>120</v>
      </c>
      <c r="N55" s="4">
        <f t="shared" si="1"/>
        <v>1</v>
      </c>
    </row>
    <row r="56" spans="1:14" x14ac:dyDescent="0.3">
      <c r="A56" s="1">
        <v>55</v>
      </c>
      <c r="B56" s="4" t="s">
        <v>344</v>
      </c>
      <c r="C56" s="22" t="s">
        <v>347</v>
      </c>
      <c r="D56" s="4" t="s">
        <v>347</v>
      </c>
      <c r="E56" s="6" t="s">
        <v>10</v>
      </c>
      <c r="F56" s="23" t="s">
        <v>426</v>
      </c>
      <c r="G56" s="38"/>
      <c r="H56" s="38"/>
      <c r="I56" s="38"/>
      <c r="J56" s="38">
        <v>120</v>
      </c>
      <c r="K56" s="38"/>
      <c r="L56" s="38"/>
      <c r="M56" s="37" cm="1">
        <f t="array" ref="M56">IF(N56&lt;4,SUM(G56:L56),SUM(LARGE(G56:L56,{1;2;3;4})))</f>
        <v>120</v>
      </c>
      <c r="N56" s="4">
        <f t="shared" si="1"/>
        <v>1</v>
      </c>
    </row>
    <row r="57" spans="1:14" x14ac:dyDescent="0.3">
      <c r="A57" s="1">
        <v>55</v>
      </c>
      <c r="B57" s="6" t="s">
        <v>344</v>
      </c>
      <c r="C57" s="22" t="s">
        <v>347</v>
      </c>
      <c r="D57" s="6"/>
      <c r="E57" s="6" t="s">
        <v>10</v>
      </c>
      <c r="F57" s="21" t="s">
        <v>446</v>
      </c>
      <c r="G57" s="38"/>
      <c r="H57" s="38"/>
      <c r="I57" s="38"/>
      <c r="J57" s="38">
        <v>120</v>
      </c>
      <c r="K57" s="38"/>
      <c r="L57" s="38"/>
      <c r="M57" s="37" cm="1">
        <f t="array" ref="M57">IF(N57&lt;4,SUM(G57:L57),SUM(LARGE(G57:L57,{1;2;3;4})))</f>
        <v>120</v>
      </c>
      <c r="N57" s="4">
        <f t="shared" si="1"/>
        <v>1</v>
      </c>
    </row>
    <row r="58" spans="1:14" x14ac:dyDescent="0.3">
      <c r="A58" s="1">
        <v>55</v>
      </c>
      <c r="B58" s="6" t="s">
        <v>344</v>
      </c>
      <c r="C58" s="22" t="s">
        <v>347</v>
      </c>
      <c r="D58" s="6"/>
      <c r="E58" s="6" t="s">
        <v>10</v>
      </c>
      <c r="F58" s="21" t="s">
        <v>424</v>
      </c>
      <c r="G58" s="38"/>
      <c r="H58" s="38"/>
      <c r="I58" s="38"/>
      <c r="J58" s="38">
        <v>120</v>
      </c>
      <c r="K58" s="38"/>
      <c r="L58" s="38"/>
      <c r="M58" s="37" cm="1">
        <f t="array" ref="M58">IF(N58&lt;4,SUM(G58:L58),SUM(LARGE(G58:L58,{1;2;3;4})))</f>
        <v>120</v>
      </c>
      <c r="N58" s="4">
        <f t="shared" si="1"/>
        <v>1</v>
      </c>
    </row>
    <row r="59" spans="1:14" x14ac:dyDescent="0.3">
      <c r="A59" s="1">
        <v>55</v>
      </c>
      <c r="B59" s="4" t="s">
        <v>344</v>
      </c>
      <c r="C59" s="22" t="s">
        <v>347</v>
      </c>
      <c r="D59" s="4" t="s">
        <v>347</v>
      </c>
      <c r="E59" s="9" t="s">
        <v>9</v>
      </c>
      <c r="F59" s="23" t="s">
        <v>429</v>
      </c>
      <c r="G59" s="38"/>
      <c r="H59" s="38"/>
      <c r="I59" s="38"/>
      <c r="J59" s="38">
        <v>120</v>
      </c>
      <c r="K59" s="38"/>
      <c r="L59" s="38"/>
      <c r="M59" s="37" cm="1">
        <f t="array" ref="M59">IF(N59&lt;4,SUM(G59:L59),SUM(LARGE(G59:L59,{1;2;3;4})))</f>
        <v>120</v>
      </c>
      <c r="N59" s="4">
        <f t="shared" si="1"/>
        <v>1</v>
      </c>
    </row>
    <row r="60" spans="1:14" x14ac:dyDescent="0.3">
      <c r="A60" s="1">
        <v>59</v>
      </c>
      <c r="B60" s="9" t="s">
        <v>14</v>
      </c>
      <c r="C60" s="23" t="s">
        <v>74</v>
      </c>
      <c r="D60" s="9">
        <v>2011</v>
      </c>
      <c r="E60" s="9" t="s">
        <v>9</v>
      </c>
      <c r="F60" s="23" t="s">
        <v>192</v>
      </c>
      <c r="G60" s="38"/>
      <c r="H60" s="38"/>
      <c r="I60" s="38">
        <v>120</v>
      </c>
      <c r="J60" s="38"/>
      <c r="K60" s="38"/>
      <c r="L60" s="38"/>
      <c r="M60" s="37" cm="1">
        <f t="array" ref="M60">IF(N60&lt;4,SUM(G60:L60),SUM(LARGE(G60:L60,{1;2;3;4})))</f>
        <v>120</v>
      </c>
      <c r="N60" s="4">
        <f t="shared" si="1"/>
        <v>1</v>
      </c>
    </row>
    <row r="61" spans="1:14" x14ac:dyDescent="0.3">
      <c r="A61" s="1">
        <v>59</v>
      </c>
      <c r="B61" s="4" t="s">
        <v>14</v>
      </c>
      <c r="C61" s="22" t="s">
        <v>4</v>
      </c>
      <c r="D61" s="9">
        <v>2009</v>
      </c>
      <c r="E61" s="6" t="s">
        <v>10</v>
      </c>
      <c r="F61" s="21" t="s">
        <v>342</v>
      </c>
      <c r="G61" s="38"/>
      <c r="H61" s="38"/>
      <c r="I61" s="38">
        <v>120</v>
      </c>
      <c r="J61" s="38"/>
      <c r="K61" s="38"/>
      <c r="L61" s="38"/>
      <c r="M61" s="37" cm="1">
        <f t="array" ref="M61">IF(N61&lt;4,SUM(G61:L61),SUM(LARGE(G61:L61,{1;2;3;4})))</f>
        <v>120</v>
      </c>
      <c r="N61" s="4">
        <f t="shared" si="1"/>
        <v>1</v>
      </c>
    </row>
    <row r="62" spans="1:14" x14ac:dyDescent="0.3">
      <c r="A62" s="1">
        <v>59</v>
      </c>
      <c r="B62" s="9" t="s">
        <v>14</v>
      </c>
      <c r="C62" s="23" t="s">
        <v>4</v>
      </c>
      <c r="D62" s="9">
        <v>2009</v>
      </c>
      <c r="E62" s="9" t="s">
        <v>10</v>
      </c>
      <c r="F62" s="23" t="s">
        <v>211</v>
      </c>
      <c r="G62" s="38"/>
      <c r="H62" s="38"/>
      <c r="I62" s="38">
        <v>120</v>
      </c>
      <c r="J62" s="38"/>
      <c r="K62" s="38"/>
      <c r="L62" s="38"/>
      <c r="M62" s="37" cm="1">
        <f t="array" ref="M62">IF(N62&lt;4,SUM(G62:L62),SUM(LARGE(G62:L62,{1;2;3;4})))</f>
        <v>120</v>
      </c>
      <c r="N62" s="4">
        <f t="shared" si="1"/>
        <v>1</v>
      </c>
    </row>
    <row r="63" spans="1:14" x14ac:dyDescent="0.3">
      <c r="A63" s="1">
        <v>59</v>
      </c>
      <c r="B63" s="9" t="s">
        <v>14</v>
      </c>
      <c r="C63" s="23" t="s">
        <v>4</v>
      </c>
      <c r="D63" s="9">
        <v>2009</v>
      </c>
      <c r="E63" s="6" t="s">
        <v>10</v>
      </c>
      <c r="F63" s="23" t="s">
        <v>341</v>
      </c>
      <c r="G63" s="38"/>
      <c r="H63" s="38"/>
      <c r="I63" s="38">
        <v>120</v>
      </c>
      <c r="J63" s="38"/>
      <c r="K63" s="38"/>
      <c r="L63" s="38"/>
      <c r="M63" s="37" cm="1">
        <f t="array" ref="M63">IF(N63&lt;4,SUM(G63:L63),SUM(LARGE(G63:L63,{1;2;3;4})))</f>
        <v>120</v>
      </c>
      <c r="N63" s="4">
        <f t="shared" si="1"/>
        <v>1</v>
      </c>
    </row>
    <row r="64" spans="1:14" x14ac:dyDescent="0.3">
      <c r="A64" s="1">
        <v>63</v>
      </c>
      <c r="B64" s="4" t="s">
        <v>14</v>
      </c>
      <c r="C64" s="22" t="s">
        <v>168</v>
      </c>
      <c r="D64" s="6">
        <v>2010</v>
      </c>
      <c r="E64" s="6" t="s">
        <v>10</v>
      </c>
      <c r="F64" s="23" t="s">
        <v>222</v>
      </c>
      <c r="G64" s="38">
        <v>120</v>
      </c>
      <c r="H64" s="38"/>
      <c r="I64" s="38"/>
      <c r="J64" s="38"/>
      <c r="K64" s="38"/>
      <c r="L64" s="38"/>
      <c r="M64" s="37" cm="1">
        <f t="array" ref="M64">IF(N64&lt;4,SUM(G64:L64),SUM(LARGE(G64:L64,{1;2;3;4})))</f>
        <v>120</v>
      </c>
      <c r="N64" s="4">
        <f t="shared" si="1"/>
        <v>1</v>
      </c>
    </row>
    <row r="65" spans="1:14" x14ac:dyDescent="0.3">
      <c r="A65" s="1">
        <v>63</v>
      </c>
      <c r="B65" s="4" t="s">
        <v>14</v>
      </c>
      <c r="C65" s="22" t="s">
        <v>168</v>
      </c>
      <c r="D65" s="4">
        <v>2011</v>
      </c>
      <c r="E65" s="9" t="s">
        <v>9</v>
      </c>
      <c r="F65" s="23" t="s">
        <v>190</v>
      </c>
      <c r="G65" s="38">
        <v>120</v>
      </c>
      <c r="H65" s="38"/>
      <c r="I65" s="38"/>
      <c r="J65" s="38"/>
      <c r="K65" s="38"/>
      <c r="L65" s="38"/>
      <c r="M65" s="37" cm="1">
        <f t="array" ref="M65">IF(N65&lt;4,SUM(G65:L65),SUM(LARGE(G65:L65,{1;2;3;4})))</f>
        <v>120</v>
      </c>
      <c r="N65" s="4">
        <f t="shared" si="1"/>
        <v>1</v>
      </c>
    </row>
    <row r="66" spans="1:14" x14ac:dyDescent="0.3">
      <c r="A66" s="1">
        <v>65</v>
      </c>
      <c r="B66" s="9" t="s">
        <v>344</v>
      </c>
      <c r="C66" s="23" t="s">
        <v>347</v>
      </c>
      <c r="D66" s="9" t="s">
        <v>347</v>
      </c>
      <c r="E66" s="9" t="s">
        <v>10</v>
      </c>
      <c r="F66" s="23" t="s">
        <v>425</v>
      </c>
      <c r="G66" s="38"/>
      <c r="H66" s="38"/>
      <c r="I66" s="38"/>
      <c r="J66" s="38">
        <v>90</v>
      </c>
      <c r="K66" s="38"/>
      <c r="L66" s="38"/>
      <c r="M66" s="37" cm="1">
        <f t="array" ref="M66">IF(N66&lt;4,SUM(G66:L66),SUM(LARGE(G66:L66,{1;2;3;4})))</f>
        <v>90</v>
      </c>
      <c r="N66" s="4">
        <f t="shared" ref="N66:N76" si="2">COUNT(G66:L66)</f>
        <v>1</v>
      </c>
    </row>
    <row r="67" spans="1:14" x14ac:dyDescent="0.3">
      <c r="A67" s="1">
        <v>65</v>
      </c>
      <c r="B67" s="4" t="s">
        <v>14</v>
      </c>
      <c r="C67" s="22" t="s">
        <v>12</v>
      </c>
      <c r="D67" s="4">
        <v>2011</v>
      </c>
      <c r="E67" s="6" t="s">
        <v>9</v>
      </c>
      <c r="F67" s="23" t="s">
        <v>417</v>
      </c>
      <c r="G67" s="38"/>
      <c r="H67" s="38"/>
      <c r="I67" s="38"/>
      <c r="J67" s="38">
        <v>90</v>
      </c>
      <c r="K67" s="38"/>
      <c r="L67" s="38"/>
      <c r="M67" s="37" cm="1">
        <f t="array" ref="M67">IF(N67&lt;4,SUM(G67:L67),SUM(LARGE(G67:L67,{1;2;3;4})))</f>
        <v>90</v>
      </c>
      <c r="N67" s="4">
        <f t="shared" si="2"/>
        <v>1</v>
      </c>
    </row>
    <row r="68" spans="1:14" x14ac:dyDescent="0.3">
      <c r="A68" s="1">
        <v>65</v>
      </c>
      <c r="B68" s="4" t="s">
        <v>14</v>
      </c>
      <c r="C68" s="22" t="s">
        <v>12</v>
      </c>
      <c r="D68" s="4">
        <v>2010</v>
      </c>
      <c r="E68" s="6" t="s">
        <v>10</v>
      </c>
      <c r="F68" s="23" t="s">
        <v>447</v>
      </c>
      <c r="G68" s="38"/>
      <c r="H68" s="40"/>
      <c r="I68" s="38"/>
      <c r="J68" s="38">
        <v>90</v>
      </c>
      <c r="K68" s="38"/>
      <c r="L68" s="45"/>
      <c r="M68" s="37" cm="1">
        <f t="array" ref="M68">IF(N68&lt;4,SUM(G68:L68),SUM(LARGE(G68:L68,{1;2;3;4})))</f>
        <v>90</v>
      </c>
      <c r="N68" s="4">
        <f t="shared" si="2"/>
        <v>1</v>
      </c>
    </row>
    <row r="69" spans="1:14" x14ac:dyDescent="0.3">
      <c r="A69" s="1">
        <v>65</v>
      </c>
      <c r="B69" s="9" t="s">
        <v>344</v>
      </c>
      <c r="C69" s="23" t="s">
        <v>347</v>
      </c>
      <c r="D69" s="9" t="s">
        <v>347</v>
      </c>
      <c r="E69" s="9" t="s">
        <v>10</v>
      </c>
      <c r="F69" s="23" t="s">
        <v>427</v>
      </c>
      <c r="G69" s="38"/>
      <c r="H69" s="38"/>
      <c r="I69" s="38"/>
      <c r="J69" s="38">
        <v>90</v>
      </c>
      <c r="K69" s="38"/>
      <c r="L69" s="38"/>
      <c r="M69" s="37" cm="1">
        <f t="array" ref="M69">IF(N69&lt;4,SUM(G69:L69),SUM(LARGE(G69:L69,{1;2;3;4})))</f>
        <v>90</v>
      </c>
      <c r="N69" s="4">
        <f t="shared" si="2"/>
        <v>1</v>
      </c>
    </row>
    <row r="70" spans="1:14" x14ac:dyDescent="0.3">
      <c r="A70" s="1">
        <v>69</v>
      </c>
      <c r="B70" s="9" t="s">
        <v>14</v>
      </c>
      <c r="C70" s="23" t="s">
        <v>4</v>
      </c>
      <c r="D70" s="9">
        <v>2010</v>
      </c>
      <c r="E70" s="9" t="s">
        <v>10</v>
      </c>
      <c r="F70" s="23" t="s">
        <v>336</v>
      </c>
      <c r="G70" s="38"/>
      <c r="H70" s="38"/>
      <c r="I70" s="38">
        <v>90</v>
      </c>
      <c r="J70" s="38"/>
      <c r="K70" s="38"/>
      <c r="L70" s="45"/>
      <c r="M70" s="37" cm="1">
        <f t="array" ref="M70">IF(N70&lt;4,SUM(G70:L70),SUM(LARGE(G70:L70,{1;2;3;4})))</f>
        <v>90</v>
      </c>
      <c r="N70" s="4">
        <f t="shared" si="2"/>
        <v>1</v>
      </c>
    </row>
    <row r="71" spans="1:14" x14ac:dyDescent="0.3">
      <c r="A71" s="1">
        <v>70</v>
      </c>
      <c r="B71" s="9" t="s">
        <v>14</v>
      </c>
      <c r="C71" s="23" t="s">
        <v>6</v>
      </c>
      <c r="D71" s="9">
        <v>2012</v>
      </c>
      <c r="E71" s="9" t="s">
        <v>9</v>
      </c>
      <c r="F71" s="23" t="s">
        <v>189</v>
      </c>
      <c r="G71" s="38"/>
      <c r="H71" s="38">
        <v>90</v>
      </c>
      <c r="I71" s="38"/>
      <c r="J71" s="38"/>
      <c r="K71" s="38"/>
      <c r="L71" s="38"/>
      <c r="M71" s="37" cm="1">
        <f t="array" ref="M71">IF(N71&lt;4,SUM(G71:L71),SUM(LARGE(G71:L71,{1;2;3;4})))</f>
        <v>90</v>
      </c>
      <c r="N71" s="4">
        <f t="shared" si="2"/>
        <v>1</v>
      </c>
    </row>
    <row r="72" spans="1:14" x14ac:dyDescent="0.3">
      <c r="A72" s="1">
        <v>70</v>
      </c>
      <c r="B72" s="9" t="s">
        <v>14</v>
      </c>
      <c r="C72" s="23" t="s">
        <v>12</v>
      </c>
      <c r="D72" s="9">
        <v>2011</v>
      </c>
      <c r="E72" s="9" t="s">
        <v>9</v>
      </c>
      <c r="F72" s="23" t="s">
        <v>162</v>
      </c>
      <c r="G72" s="38"/>
      <c r="H72" s="38">
        <v>90</v>
      </c>
      <c r="I72" s="38"/>
      <c r="J72" s="38"/>
      <c r="K72" s="38"/>
      <c r="L72" s="38"/>
      <c r="M72" s="37" cm="1">
        <f t="array" ref="M72">IF(N72&lt;4,SUM(G72:L72),SUM(LARGE(G72:L72,{1;2;3;4})))</f>
        <v>90</v>
      </c>
      <c r="N72" s="4">
        <f t="shared" si="2"/>
        <v>1</v>
      </c>
    </row>
    <row r="73" spans="1:14" x14ac:dyDescent="0.3">
      <c r="A73" s="1">
        <v>70</v>
      </c>
      <c r="B73" s="9" t="s">
        <v>14</v>
      </c>
      <c r="C73" s="23" t="s">
        <v>4</v>
      </c>
      <c r="D73" s="9">
        <v>2009</v>
      </c>
      <c r="E73" s="9" t="s">
        <v>10</v>
      </c>
      <c r="F73" s="23" t="s">
        <v>309</v>
      </c>
      <c r="G73" s="38"/>
      <c r="H73" s="38">
        <v>90</v>
      </c>
      <c r="I73" s="38"/>
      <c r="J73" s="38"/>
      <c r="K73" s="38"/>
      <c r="L73" s="45"/>
      <c r="M73" s="37" cm="1">
        <f t="array" ref="M73">IF(N73&lt;4,SUM(G73:L73),SUM(LARGE(G73:L73,{1;2;3;4})))</f>
        <v>90</v>
      </c>
      <c r="N73" s="4">
        <f t="shared" si="2"/>
        <v>1</v>
      </c>
    </row>
    <row r="74" spans="1:14" x14ac:dyDescent="0.3">
      <c r="A74" s="1">
        <v>73</v>
      </c>
      <c r="B74" s="4" t="s">
        <v>14</v>
      </c>
      <c r="C74" s="22" t="s">
        <v>4</v>
      </c>
      <c r="D74" s="4">
        <v>2011</v>
      </c>
      <c r="E74" s="6" t="s">
        <v>9</v>
      </c>
      <c r="F74" s="23" t="s">
        <v>175</v>
      </c>
      <c r="G74" s="9"/>
      <c r="H74" s="9"/>
      <c r="I74" s="9"/>
      <c r="J74" s="9"/>
      <c r="K74" s="9"/>
      <c r="L74" s="40">
        <v>0</v>
      </c>
      <c r="M74" s="37" cm="1">
        <f t="array" ref="M74">IF(N74&lt;4,SUM(G74:L74),SUM(LARGE(G74:L74,{1;2;3;4})))</f>
        <v>0</v>
      </c>
      <c r="N74" s="4">
        <f t="shared" si="2"/>
        <v>1</v>
      </c>
    </row>
    <row r="75" spans="1:14" x14ac:dyDescent="0.3">
      <c r="A75" s="1">
        <v>73</v>
      </c>
      <c r="B75" s="4" t="s">
        <v>14</v>
      </c>
      <c r="C75" s="22" t="s">
        <v>12</v>
      </c>
      <c r="D75" s="9">
        <v>2011</v>
      </c>
      <c r="E75" s="6" t="s">
        <v>9</v>
      </c>
      <c r="F75" s="21" t="s">
        <v>171</v>
      </c>
      <c r="G75" s="38"/>
      <c r="H75" s="38"/>
      <c r="I75" s="40">
        <v>0</v>
      </c>
      <c r="J75" s="38"/>
      <c r="K75" s="38"/>
      <c r="L75" s="38"/>
      <c r="M75" s="37" cm="1">
        <f t="array" ref="M75">IF(N75&lt;4,SUM(G75:L75),SUM(LARGE(G75:L75,{1;2;3;4})))</f>
        <v>0</v>
      </c>
      <c r="N75" s="4">
        <f t="shared" si="2"/>
        <v>1</v>
      </c>
    </row>
    <row r="76" spans="1:14" x14ac:dyDescent="0.3">
      <c r="A76" s="1">
        <v>73</v>
      </c>
      <c r="B76" s="4" t="s">
        <v>14</v>
      </c>
      <c r="C76" s="22" t="s">
        <v>12</v>
      </c>
      <c r="D76" s="9">
        <v>2011</v>
      </c>
      <c r="E76" s="6" t="s">
        <v>9</v>
      </c>
      <c r="F76" s="21" t="s">
        <v>163</v>
      </c>
      <c r="G76" s="38"/>
      <c r="H76" s="38"/>
      <c r="I76" s="40">
        <v>0</v>
      </c>
      <c r="J76" s="38"/>
      <c r="K76" s="38"/>
      <c r="L76" s="38"/>
      <c r="M76" s="37" cm="1">
        <f t="array" ref="M76">IF(N76&lt;4,SUM(G76:L76),SUM(LARGE(G76:L76,{1;2;3;4})))</f>
        <v>0</v>
      </c>
      <c r="N76" s="4">
        <f t="shared" si="2"/>
        <v>1</v>
      </c>
    </row>
  </sheetData>
  <autoFilter ref="A1:N1" xr:uid="{00000000-0001-0000-1000-000000000000}">
    <sortState xmlns:xlrd2="http://schemas.microsoft.com/office/spreadsheetml/2017/richdata2" ref="A2:N76">
      <sortCondition ref="A1"/>
    </sortState>
  </autoFilter>
  <sortState xmlns:xlrd2="http://schemas.microsoft.com/office/spreadsheetml/2017/richdata2" ref="A2:N76">
    <sortCondition ref="A1:A76"/>
  </sortState>
  <conditionalFormatting sqref="F1">
    <cfRule type="duplicateValues" dxfId="554" priority="8" stopIfTrue="1"/>
    <cfRule type="duplicateValues" dxfId="553" priority="9" stopIfTrue="1"/>
    <cfRule type="duplicateValues" dxfId="552" priority="10" stopIfTrue="1"/>
  </conditionalFormatting>
  <conditionalFormatting sqref="F1:F48 F50:F1048576">
    <cfRule type="duplicateValues" dxfId="551" priority="4"/>
  </conditionalFormatting>
  <conditionalFormatting sqref="F2">
    <cfRule type="duplicateValues" dxfId="550" priority="33"/>
  </conditionalFormatting>
  <conditionalFormatting sqref="F3">
    <cfRule type="duplicateValues" dxfId="549" priority="32"/>
  </conditionalFormatting>
  <conditionalFormatting sqref="F4">
    <cfRule type="duplicateValues" dxfId="548" priority="31"/>
  </conditionalFormatting>
  <conditionalFormatting sqref="F5">
    <cfRule type="duplicateValues" dxfId="547" priority="30"/>
  </conditionalFormatting>
  <conditionalFormatting sqref="F6:F7">
    <cfRule type="duplicateValues" dxfId="546" priority="29"/>
  </conditionalFormatting>
  <conditionalFormatting sqref="F8">
    <cfRule type="duplicateValues" dxfId="545" priority="28"/>
  </conditionalFormatting>
  <conditionalFormatting sqref="F9">
    <cfRule type="duplicateValues" dxfId="544" priority="27"/>
  </conditionalFormatting>
  <conditionalFormatting sqref="F10:F11">
    <cfRule type="duplicateValues" dxfId="543" priority="26"/>
  </conditionalFormatting>
  <conditionalFormatting sqref="F12:F13">
    <cfRule type="duplicateValues" dxfId="542" priority="25"/>
  </conditionalFormatting>
  <conditionalFormatting sqref="F14:F15">
    <cfRule type="duplicateValues" dxfId="541" priority="24"/>
  </conditionalFormatting>
  <conditionalFormatting sqref="F16">
    <cfRule type="duplicateValues" dxfId="540" priority="23"/>
  </conditionalFormatting>
  <conditionalFormatting sqref="F17">
    <cfRule type="duplicateValues" dxfId="539" priority="22"/>
  </conditionalFormatting>
  <conditionalFormatting sqref="F18">
    <cfRule type="duplicateValues" dxfId="538" priority="21"/>
  </conditionalFormatting>
  <conditionalFormatting sqref="F19">
    <cfRule type="duplicateValues" dxfId="537" priority="20"/>
  </conditionalFormatting>
  <conditionalFormatting sqref="F20">
    <cfRule type="duplicateValues" dxfId="536" priority="19"/>
  </conditionalFormatting>
  <conditionalFormatting sqref="F21">
    <cfRule type="duplicateValues" dxfId="535" priority="18"/>
  </conditionalFormatting>
  <conditionalFormatting sqref="F22">
    <cfRule type="duplicateValues" dxfId="534" priority="17"/>
  </conditionalFormatting>
  <conditionalFormatting sqref="F23">
    <cfRule type="duplicateValues" dxfId="533" priority="5"/>
    <cfRule type="duplicateValues" dxfId="532" priority="6"/>
  </conditionalFormatting>
  <conditionalFormatting sqref="F24:F25">
    <cfRule type="duplicateValues" dxfId="531" priority="15"/>
  </conditionalFormatting>
  <conditionalFormatting sqref="F26">
    <cfRule type="duplicateValues" dxfId="530" priority="14"/>
  </conditionalFormatting>
  <conditionalFormatting sqref="F27">
    <cfRule type="duplicateValues" dxfId="529" priority="13"/>
  </conditionalFormatting>
  <conditionalFormatting sqref="F28">
    <cfRule type="duplicateValues" dxfId="528" priority="69" stopIfTrue="1"/>
    <cfRule type="duplicateValues" dxfId="527" priority="68" stopIfTrue="1"/>
    <cfRule type="duplicateValues" dxfId="526" priority="67" stopIfTrue="1"/>
  </conditionalFormatting>
  <conditionalFormatting sqref="F29">
    <cfRule type="duplicateValues" dxfId="525" priority="65" stopIfTrue="1"/>
    <cfRule type="duplicateValues" dxfId="524" priority="66" stopIfTrue="1"/>
    <cfRule type="duplicateValues" dxfId="523" priority="64" stopIfTrue="1"/>
  </conditionalFormatting>
  <conditionalFormatting sqref="F30">
    <cfRule type="duplicateValues" dxfId="522" priority="61" stopIfTrue="1"/>
    <cfRule type="duplicateValues" dxfId="521" priority="63" stopIfTrue="1"/>
    <cfRule type="duplicateValues" dxfId="520" priority="62" stopIfTrue="1"/>
  </conditionalFormatting>
  <conditionalFormatting sqref="F31">
    <cfRule type="duplicateValues" dxfId="519" priority="60" stopIfTrue="1"/>
    <cfRule type="duplicateValues" dxfId="518" priority="59" stopIfTrue="1"/>
    <cfRule type="duplicateValues" dxfId="517" priority="58" stopIfTrue="1"/>
  </conditionalFormatting>
  <conditionalFormatting sqref="F32">
    <cfRule type="duplicateValues" dxfId="516" priority="57" stopIfTrue="1"/>
    <cfRule type="duplicateValues" dxfId="515" priority="55" stopIfTrue="1"/>
    <cfRule type="duplicateValues" dxfId="514" priority="56" stopIfTrue="1"/>
  </conditionalFormatting>
  <conditionalFormatting sqref="F33">
    <cfRule type="duplicateValues" dxfId="513" priority="53" stopIfTrue="1"/>
    <cfRule type="duplicateValues" dxfId="512" priority="54" stopIfTrue="1"/>
  </conditionalFormatting>
  <conditionalFormatting sqref="F34">
    <cfRule type="duplicateValues" dxfId="511" priority="52" stopIfTrue="1"/>
    <cfRule type="duplicateValues" dxfId="510" priority="51" stopIfTrue="1"/>
    <cfRule type="duplicateValues" dxfId="509" priority="50" stopIfTrue="1"/>
  </conditionalFormatting>
  <conditionalFormatting sqref="F35">
    <cfRule type="duplicateValues" dxfId="508" priority="49" stopIfTrue="1"/>
    <cfRule type="duplicateValues" dxfId="507" priority="47" stopIfTrue="1"/>
    <cfRule type="duplicateValues" dxfId="506" priority="46" stopIfTrue="1"/>
    <cfRule type="duplicateValues" dxfId="505" priority="48" stopIfTrue="1"/>
  </conditionalFormatting>
  <conditionalFormatting sqref="F36:F37">
    <cfRule type="duplicateValues" dxfId="504" priority="98" stopIfTrue="1"/>
    <cfRule type="duplicateValues" dxfId="503" priority="96" stopIfTrue="1"/>
    <cfRule type="duplicateValues" dxfId="502" priority="97" stopIfTrue="1"/>
  </conditionalFormatting>
  <conditionalFormatting sqref="F38:F42 F44:F48 F50:F51">
    <cfRule type="duplicateValues" dxfId="501" priority="99" stopIfTrue="1"/>
    <cfRule type="duplicateValues" dxfId="500" priority="100" stopIfTrue="1"/>
    <cfRule type="duplicateValues" dxfId="499" priority="101" stopIfTrue="1"/>
  </conditionalFormatting>
  <conditionalFormatting sqref="F43">
    <cfRule type="duplicateValues" dxfId="498" priority="45" stopIfTrue="1"/>
    <cfRule type="duplicateValues" dxfId="497" priority="44" stopIfTrue="1"/>
    <cfRule type="duplicateValues" dxfId="496" priority="43" stopIfTrue="1"/>
  </conditionalFormatting>
  <conditionalFormatting sqref="F49">
    <cfRule type="duplicateValues" dxfId="495" priority="2"/>
    <cfRule type="duplicateValues" dxfId="494" priority="3"/>
  </conditionalFormatting>
  <conditionalFormatting sqref="F52">
    <cfRule type="duplicateValues" dxfId="493" priority="122" stopIfTrue="1"/>
    <cfRule type="duplicateValues" dxfId="492" priority="121" stopIfTrue="1"/>
    <cfRule type="duplicateValues" dxfId="491" priority="123" stopIfTrue="1"/>
  </conditionalFormatting>
  <conditionalFormatting sqref="F53">
    <cfRule type="duplicateValues" dxfId="490" priority="120"/>
  </conditionalFormatting>
  <conditionalFormatting sqref="F54">
    <cfRule type="duplicateValues" dxfId="489" priority="119"/>
  </conditionalFormatting>
  <conditionalFormatting sqref="F55">
    <cfRule type="duplicateValues" dxfId="488" priority="118"/>
  </conditionalFormatting>
  <conditionalFormatting sqref="F56">
    <cfRule type="duplicateValues" dxfId="487" priority="117"/>
  </conditionalFormatting>
  <conditionalFormatting sqref="F57">
    <cfRule type="duplicateValues" dxfId="486" priority="116"/>
  </conditionalFormatting>
  <conditionalFormatting sqref="F58">
    <cfRule type="duplicateValues" dxfId="485" priority="115"/>
  </conditionalFormatting>
  <conditionalFormatting sqref="F60">
    <cfRule type="duplicateValues" dxfId="484" priority="12"/>
  </conditionalFormatting>
  <conditionalFormatting sqref="F61">
    <cfRule type="duplicateValues" dxfId="483" priority="114"/>
  </conditionalFormatting>
  <conditionalFormatting sqref="F62">
    <cfRule type="duplicateValues" dxfId="482" priority="113"/>
  </conditionalFormatting>
  <conditionalFormatting sqref="F63">
    <cfRule type="duplicateValues" dxfId="481" priority="112"/>
  </conditionalFormatting>
  <conditionalFormatting sqref="F64">
    <cfRule type="duplicateValues" dxfId="480" priority="111"/>
  </conditionalFormatting>
  <conditionalFormatting sqref="F65">
    <cfRule type="duplicateValues" dxfId="479" priority="110"/>
  </conditionalFormatting>
  <conditionalFormatting sqref="F66:F67">
    <cfRule type="duplicateValues" dxfId="478" priority="109"/>
  </conditionalFormatting>
  <conditionalFormatting sqref="F68">
    <cfRule type="duplicateValues" dxfId="477" priority="107"/>
  </conditionalFormatting>
  <conditionalFormatting sqref="F69">
    <cfRule type="duplicateValues" dxfId="476" priority="105"/>
  </conditionalFormatting>
  <conditionalFormatting sqref="F70">
    <cfRule type="duplicateValues" dxfId="475" priority="11"/>
  </conditionalFormatting>
  <conditionalFormatting sqref="F71 F59">
    <cfRule type="duplicateValues" dxfId="474" priority="219" stopIfTrue="1"/>
    <cfRule type="duplicateValues" dxfId="473" priority="220" stopIfTrue="1"/>
    <cfRule type="duplicateValues" dxfId="472" priority="221" stopIfTrue="1"/>
  </conditionalFormatting>
  <conditionalFormatting sqref="F72:F73">
    <cfRule type="duplicateValues" dxfId="471" priority="103"/>
  </conditionalFormatting>
  <conditionalFormatting sqref="F74:F1048576">
    <cfRule type="duplicateValues" dxfId="470" priority="233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69"/>
  <sheetViews>
    <sheetView zoomScaleNormal="100" workbookViewId="0">
      <pane ySplit="1" topLeftCell="A2" activePane="bottomLeft" state="frozen"/>
      <selection pane="bottomLeft" activeCell="N2" sqref="N2"/>
    </sheetView>
  </sheetViews>
  <sheetFormatPr defaultColWidth="9.109375" defaultRowHeight="13.8" x14ac:dyDescent="0.3"/>
  <cols>
    <col min="1" max="2" width="6.88671875" style="30" customWidth="1"/>
    <col min="3" max="3" width="16" style="31" customWidth="1"/>
    <col min="4" max="4" width="9.109375" style="8" customWidth="1"/>
    <col min="5" max="5" width="7" style="8" customWidth="1"/>
    <col min="6" max="6" width="21.5546875" style="31" customWidth="1"/>
    <col min="7" max="12" width="11.33203125" style="8" customWidth="1"/>
    <col min="13" max="13" width="11.33203125" style="3" customWidth="1"/>
    <col min="14" max="14" width="8.44140625" style="7" customWidth="1"/>
    <col min="15" max="15" width="8.44140625" style="3" customWidth="1"/>
    <col min="16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26" ht="55.2" x14ac:dyDescent="0.3">
      <c r="A1" s="26" t="s">
        <v>0</v>
      </c>
      <c r="B1" s="26" t="s">
        <v>13</v>
      </c>
      <c r="C1" s="27" t="s">
        <v>3</v>
      </c>
      <c r="D1" s="26" t="s">
        <v>15</v>
      </c>
      <c r="E1" s="26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524</v>
      </c>
      <c r="M1" s="11" t="s">
        <v>480</v>
      </c>
      <c r="N1" s="47" t="s">
        <v>550</v>
      </c>
      <c r="O1" s="2" t="s">
        <v>17</v>
      </c>
    </row>
    <row r="2" spans="1:26" x14ac:dyDescent="0.3">
      <c r="A2" s="26">
        <v>1</v>
      </c>
      <c r="B2" s="9" t="s">
        <v>14</v>
      </c>
      <c r="C2" s="23" t="s">
        <v>107</v>
      </c>
      <c r="D2" s="9">
        <v>2011</v>
      </c>
      <c r="E2" s="9" t="s">
        <v>9</v>
      </c>
      <c r="F2" s="23" t="s">
        <v>198</v>
      </c>
      <c r="G2" s="49">
        <v>660</v>
      </c>
      <c r="H2" s="49">
        <v>240</v>
      </c>
      <c r="I2" s="49">
        <v>240</v>
      </c>
      <c r="J2" s="49">
        <v>360</v>
      </c>
      <c r="K2" s="48"/>
      <c r="L2" s="48"/>
      <c r="M2" s="34">
        <v>1020</v>
      </c>
      <c r="N2" s="37" cm="1">
        <f t="array" ref="N2">IF(O2&lt;4,SUM(G2:M2),SUM(LARGE(G2:M2,{1;2;3;4})))</f>
        <v>2280</v>
      </c>
      <c r="O2" s="4">
        <f t="shared" ref="O2:O33" si="0">COUNT(G2:M2)</f>
        <v>5</v>
      </c>
    </row>
    <row r="3" spans="1:26" x14ac:dyDescent="0.3">
      <c r="A3" s="26">
        <v>2</v>
      </c>
      <c r="B3" s="9" t="s">
        <v>14</v>
      </c>
      <c r="C3" s="23" t="s">
        <v>12</v>
      </c>
      <c r="D3" s="9">
        <v>2012</v>
      </c>
      <c r="E3" s="9" t="s">
        <v>9</v>
      </c>
      <c r="F3" s="23" t="s">
        <v>164</v>
      </c>
      <c r="G3" s="48">
        <v>240</v>
      </c>
      <c r="H3" s="49">
        <v>240</v>
      </c>
      <c r="I3" s="49">
        <v>240</v>
      </c>
      <c r="J3" s="49">
        <v>360</v>
      </c>
      <c r="K3" s="48"/>
      <c r="L3" s="33">
        <v>60</v>
      </c>
      <c r="M3" s="34">
        <v>1020</v>
      </c>
      <c r="N3" s="37" cm="1">
        <f t="array" ref="N3">IF(O3&lt;4,SUM(G3:M3),SUM(LARGE(G3:M3,{1;2;3;4})))</f>
        <v>1860</v>
      </c>
      <c r="O3" s="4">
        <f t="shared" si="0"/>
        <v>6</v>
      </c>
    </row>
    <row r="4" spans="1:26" x14ac:dyDescent="0.3">
      <c r="A4" s="26">
        <v>3</v>
      </c>
      <c r="B4" s="9" t="s">
        <v>14</v>
      </c>
      <c r="C4" s="23" t="s">
        <v>12</v>
      </c>
      <c r="D4" s="9">
        <v>2011</v>
      </c>
      <c r="E4" s="9" t="s">
        <v>9</v>
      </c>
      <c r="F4" s="23" t="s">
        <v>161</v>
      </c>
      <c r="G4" s="49">
        <v>360</v>
      </c>
      <c r="H4" s="49">
        <v>90</v>
      </c>
      <c r="I4" s="49">
        <v>240</v>
      </c>
      <c r="J4" s="49">
        <v>240</v>
      </c>
      <c r="K4" s="34">
        <v>480</v>
      </c>
      <c r="L4" s="33">
        <v>60</v>
      </c>
      <c r="M4" s="34">
        <v>360</v>
      </c>
      <c r="N4" s="37" cm="1">
        <f t="array" ref="N4">IF(O4&lt;4,SUM(G4:M4),SUM(LARGE(G4:M4,{1;2;3;4})))</f>
        <v>1440</v>
      </c>
      <c r="O4" s="4">
        <f t="shared" si="0"/>
        <v>7</v>
      </c>
    </row>
    <row r="5" spans="1:26" x14ac:dyDescent="0.3">
      <c r="A5" s="26">
        <v>4</v>
      </c>
      <c r="B5" s="9" t="s">
        <v>14</v>
      </c>
      <c r="C5" s="23" t="s">
        <v>4</v>
      </c>
      <c r="D5" s="9">
        <v>2011</v>
      </c>
      <c r="E5" s="9" t="s">
        <v>9</v>
      </c>
      <c r="F5" s="23" t="s">
        <v>172</v>
      </c>
      <c r="G5" s="49">
        <v>360</v>
      </c>
      <c r="H5" s="49">
        <v>90</v>
      </c>
      <c r="I5" s="49">
        <v>240</v>
      </c>
      <c r="J5" s="49">
        <v>240</v>
      </c>
      <c r="K5" s="48"/>
      <c r="L5" s="33">
        <v>60</v>
      </c>
      <c r="M5" s="33">
        <v>180</v>
      </c>
      <c r="N5" s="37" cm="1">
        <f t="array" ref="N5">IF(O5&lt;4,SUM(G5:M5),SUM(LARGE(G5:M5,{1;2;3;4})))</f>
        <v>1020</v>
      </c>
      <c r="O5" s="4">
        <f t="shared" si="0"/>
        <v>6</v>
      </c>
    </row>
    <row r="6" spans="1:26" x14ac:dyDescent="0.3">
      <c r="A6" s="26">
        <v>5</v>
      </c>
      <c r="B6" s="9" t="s">
        <v>14</v>
      </c>
      <c r="C6" s="21" t="s">
        <v>12</v>
      </c>
      <c r="D6" s="6">
        <v>2011</v>
      </c>
      <c r="E6" s="9" t="s">
        <v>9</v>
      </c>
      <c r="F6" s="21" t="s">
        <v>171</v>
      </c>
      <c r="G6" s="48">
        <v>120</v>
      </c>
      <c r="H6" s="48">
        <v>240</v>
      </c>
      <c r="I6" s="50">
        <v>0</v>
      </c>
      <c r="J6" s="48">
        <v>240</v>
      </c>
      <c r="K6" s="33">
        <v>240</v>
      </c>
      <c r="L6" s="33">
        <v>80</v>
      </c>
      <c r="M6" s="33">
        <v>240</v>
      </c>
      <c r="N6" s="37" cm="1">
        <f t="array" ref="N6">IF(O6&lt;4,SUM(G6:M6),SUM(LARGE(G6:M6,{1;2;3;4})))</f>
        <v>960</v>
      </c>
      <c r="O6" s="4">
        <f t="shared" si="0"/>
        <v>7</v>
      </c>
    </row>
    <row r="7" spans="1:26" x14ac:dyDescent="0.3">
      <c r="A7" s="26">
        <v>5</v>
      </c>
      <c r="B7" s="6" t="s">
        <v>14</v>
      </c>
      <c r="C7" s="23" t="s">
        <v>12</v>
      </c>
      <c r="D7" s="6">
        <v>2011</v>
      </c>
      <c r="E7" s="9" t="s">
        <v>9</v>
      </c>
      <c r="F7" s="23" t="s">
        <v>163</v>
      </c>
      <c r="G7" s="48">
        <v>120</v>
      </c>
      <c r="H7" s="48">
        <v>240</v>
      </c>
      <c r="I7" s="50">
        <v>0</v>
      </c>
      <c r="J7" s="48">
        <v>240</v>
      </c>
      <c r="K7" s="33">
        <v>240</v>
      </c>
      <c r="L7" s="33">
        <v>80</v>
      </c>
      <c r="M7" s="33">
        <v>240</v>
      </c>
      <c r="N7" s="37" cm="1">
        <f t="array" ref="N7">IF(O7&lt;4,SUM(G7:M7),SUM(LARGE(G7:M7,{1;2;3;4})))</f>
        <v>960</v>
      </c>
      <c r="O7" s="4">
        <f t="shared" si="0"/>
        <v>7</v>
      </c>
    </row>
    <row r="8" spans="1:26" x14ac:dyDescent="0.3">
      <c r="A8" s="26">
        <v>7</v>
      </c>
      <c r="B8" s="9" t="s">
        <v>14</v>
      </c>
      <c r="C8" s="23" t="s">
        <v>20</v>
      </c>
      <c r="D8" s="9">
        <v>2012</v>
      </c>
      <c r="E8" s="9" t="s">
        <v>9</v>
      </c>
      <c r="F8" s="23" t="s">
        <v>159</v>
      </c>
      <c r="G8" s="48">
        <v>240</v>
      </c>
      <c r="H8" s="48">
        <v>120</v>
      </c>
      <c r="I8" s="48">
        <v>240</v>
      </c>
      <c r="J8" s="48">
        <v>180</v>
      </c>
      <c r="K8" s="33">
        <v>180</v>
      </c>
      <c r="L8" s="33">
        <v>120</v>
      </c>
      <c r="M8" s="33">
        <v>120</v>
      </c>
      <c r="N8" s="37" cm="1">
        <f t="array" ref="N8">IF(O8&lt;4,SUM(G8:M8),SUM(LARGE(G8:M8,{1;2;3;4})))</f>
        <v>840</v>
      </c>
      <c r="O8" s="4">
        <f t="shared" si="0"/>
        <v>7</v>
      </c>
    </row>
    <row r="9" spans="1:26" x14ac:dyDescent="0.3">
      <c r="A9" s="26">
        <v>8</v>
      </c>
      <c r="B9" s="9" t="s">
        <v>14</v>
      </c>
      <c r="C9" s="23" t="s">
        <v>4</v>
      </c>
      <c r="D9" s="9">
        <v>2012</v>
      </c>
      <c r="E9" s="9" t="s">
        <v>9</v>
      </c>
      <c r="F9" s="23" t="s">
        <v>305</v>
      </c>
      <c r="G9" s="48"/>
      <c r="H9" s="48">
        <v>120</v>
      </c>
      <c r="I9" s="48">
        <v>240</v>
      </c>
      <c r="J9" s="48">
        <v>180</v>
      </c>
      <c r="K9" s="33">
        <v>180</v>
      </c>
      <c r="L9" s="33">
        <v>120</v>
      </c>
      <c r="M9" s="33">
        <v>120</v>
      </c>
      <c r="N9" s="37" cm="1">
        <f t="array" ref="N9">IF(O9&lt;4,SUM(G9:M9),SUM(LARGE(G9:M9,{1;2;3;4})))</f>
        <v>720</v>
      </c>
      <c r="O9" s="4">
        <f t="shared" si="0"/>
        <v>6</v>
      </c>
    </row>
    <row r="10" spans="1:26" x14ac:dyDescent="0.3">
      <c r="A10" s="26">
        <v>9</v>
      </c>
      <c r="B10" s="9" t="s">
        <v>14</v>
      </c>
      <c r="C10" s="23" t="s">
        <v>4</v>
      </c>
      <c r="D10" s="9">
        <v>2012</v>
      </c>
      <c r="E10" s="9" t="s">
        <v>9</v>
      </c>
      <c r="F10" s="23" t="s">
        <v>173</v>
      </c>
      <c r="G10" s="48">
        <v>80</v>
      </c>
      <c r="H10" s="48">
        <v>120</v>
      </c>
      <c r="I10" s="48"/>
      <c r="J10" s="48">
        <v>80</v>
      </c>
      <c r="K10" s="33">
        <v>120</v>
      </c>
      <c r="L10" s="33">
        <v>60</v>
      </c>
      <c r="M10" s="33">
        <v>120</v>
      </c>
      <c r="N10" s="37" cm="1">
        <f t="array" ref="N10">IF(O10&lt;4,SUM(G10:M10),SUM(LARGE(G10:M10,{1;2;3;4})))</f>
        <v>440</v>
      </c>
      <c r="O10" s="4">
        <f t="shared" si="0"/>
        <v>6</v>
      </c>
    </row>
    <row r="11" spans="1:26" x14ac:dyDescent="0.3">
      <c r="A11" s="26">
        <v>9</v>
      </c>
      <c r="B11" s="9" t="s">
        <v>14</v>
      </c>
      <c r="C11" s="23" t="s">
        <v>4</v>
      </c>
      <c r="D11" s="9">
        <v>2012</v>
      </c>
      <c r="E11" s="9" t="s">
        <v>9</v>
      </c>
      <c r="F11" s="23" t="s">
        <v>176</v>
      </c>
      <c r="G11" s="48">
        <v>80</v>
      </c>
      <c r="H11" s="48">
        <v>120</v>
      </c>
      <c r="I11" s="48"/>
      <c r="J11" s="48">
        <v>80</v>
      </c>
      <c r="K11" s="33">
        <v>120</v>
      </c>
      <c r="L11" s="33">
        <v>60</v>
      </c>
      <c r="M11" s="33">
        <v>120</v>
      </c>
      <c r="N11" s="37" cm="1">
        <f t="array" ref="N11">IF(O11&lt;4,SUM(G11:M11),SUM(LARGE(G11:M11,{1;2;3;4})))</f>
        <v>440</v>
      </c>
      <c r="O11" s="4">
        <f t="shared" si="0"/>
        <v>6</v>
      </c>
    </row>
    <row r="12" spans="1:26" x14ac:dyDescent="0.3">
      <c r="A12" s="26">
        <v>11</v>
      </c>
      <c r="B12" s="9" t="s">
        <v>14</v>
      </c>
      <c r="C12" s="23" t="s">
        <v>4</v>
      </c>
      <c r="D12" s="9">
        <v>2011</v>
      </c>
      <c r="E12" s="9" t="s">
        <v>9</v>
      </c>
      <c r="F12" s="23" t="s">
        <v>175</v>
      </c>
      <c r="G12" s="48">
        <v>180</v>
      </c>
      <c r="H12" s="48">
        <v>180</v>
      </c>
      <c r="I12" s="48"/>
      <c r="J12" s="48"/>
      <c r="K12" s="48"/>
      <c r="L12" s="33">
        <v>60</v>
      </c>
      <c r="M12" s="40">
        <v>0</v>
      </c>
      <c r="N12" s="37" cm="1">
        <f t="array" ref="N12">IF(O12&lt;4,SUM(G12:M12),SUM(LARGE(G12:M12,{1;2;3;4})))</f>
        <v>420</v>
      </c>
      <c r="O12" s="4">
        <f t="shared" si="0"/>
        <v>4</v>
      </c>
    </row>
    <row r="13" spans="1:26" x14ac:dyDescent="0.3">
      <c r="A13" s="26">
        <v>12</v>
      </c>
      <c r="B13" s="6" t="s">
        <v>14</v>
      </c>
      <c r="C13" s="21" t="s">
        <v>4</v>
      </c>
      <c r="D13" s="9">
        <v>2012</v>
      </c>
      <c r="E13" s="9" t="s">
        <v>9</v>
      </c>
      <c r="F13" s="21" t="s">
        <v>177</v>
      </c>
      <c r="G13" s="48">
        <v>80</v>
      </c>
      <c r="H13" s="48">
        <v>80</v>
      </c>
      <c r="I13" s="48"/>
      <c r="J13" s="48"/>
      <c r="K13" s="33">
        <v>80</v>
      </c>
      <c r="L13" s="33">
        <v>60</v>
      </c>
      <c r="M13" s="33">
        <v>180</v>
      </c>
      <c r="N13" s="37" cm="1">
        <f t="array" ref="N13">IF(O13&lt;4,SUM(G13:M13),SUM(LARGE(G13:M13,{1;2;3;4})))</f>
        <v>420</v>
      </c>
      <c r="O13" s="4">
        <f t="shared" si="0"/>
        <v>5</v>
      </c>
    </row>
    <row r="14" spans="1:26" x14ac:dyDescent="0.3">
      <c r="A14" s="26">
        <v>13</v>
      </c>
      <c r="B14" s="6" t="s">
        <v>14</v>
      </c>
      <c r="C14" s="21" t="s">
        <v>4</v>
      </c>
      <c r="D14" s="9">
        <v>2012</v>
      </c>
      <c r="E14" s="9" t="s">
        <v>9</v>
      </c>
      <c r="F14" s="21" t="s">
        <v>178</v>
      </c>
      <c r="G14" s="48">
        <v>80</v>
      </c>
      <c r="H14" s="48">
        <v>80</v>
      </c>
      <c r="I14" s="48">
        <v>180</v>
      </c>
      <c r="J14" s="48">
        <v>60</v>
      </c>
      <c r="K14" s="33">
        <v>80</v>
      </c>
      <c r="L14" s="33">
        <v>80</v>
      </c>
      <c r="M14" s="33">
        <v>80</v>
      </c>
      <c r="N14" s="37" cm="1">
        <f t="array" ref="N14">IF(O14&lt;4,SUM(G14:M14),SUM(LARGE(G14:M14,{1;2;3;4})))</f>
        <v>420</v>
      </c>
      <c r="O14" s="4">
        <f t="shared" si="0"/>
        <v>7</v>
      </c>
    </row>
    <row r="15" spans="1:26" x14ac:dyDescent="0.3">
      <c r="A15" s="26">
        <v>14</v>
      </c>
      <c r="B15" s="9" t="s">
        <v>14</v>
      </c>
      <c r="C15" s="23" t="s">
        <v>4</v>
      </c>
      <c r="D15" s="9">
        <v>2011</v>
      </c>
      <c r="E15" s="9" t="s">
        <v>9</v>
      </c>
      <c r="F15" s="23" t="s">
        <v>160</v>
      </c>
      <c r="G15" s="48">
        <v>180</v>
      </c>
      <c r="H15" s="48">
        <v>180</v>
      </c>
      <c r="I15" s="48"/>
      <c r="J15" s="48"/>
      <c r="K15" s="48"/>
      <c r="L15" s="48"/>
      <c r="M15" s="48"/>
      <c r="N15" s="37" cm="1">
        <f t="array" ref="N15">IF(O15&lt;4,SUM(G15:M15),SUM(LARGE(G15:M15,{1;2;3;4})))</f>
        <v>360</v>
      </c>
      <c r="O15" s="4">
        <f t="shared" si="0"/>
        <v>2</v>
      </c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x14ac:dyDescent="0.3">
      <c r="A16" s="26">
        <v>15</v>
      </c>
      <c r="B16" s="9" t="s">
        <v>14</v>
      </c>
      <c r="C16" s="23" t="s">
        <v>27</v>
      </c>
      <c r="D16" s="9">
        <v>2011</v>
      </c>
      <c r="E16" s="9" t="s">
        <v>9</v>
      </c>
      <c r="F16" s="23" t="s">
        <v>166</v>
      </c>
      <c r="G16" s="48"/>
      <c r="H16" s="48"/>
      <c r="I16" s="49">
        <v>240</v>
      </c>
      <c r="J16" s="49">
        <v>90</v>
      </c>
      <c r="K16" s="48"/>
      <c r="L16" s="48"/>
      <c r="M16" s="48"/>
      <c r="N16" s="37" cm="1">
        <f t="array" ref="N16">IF(O16&lt;4,SUM(G16:M16),SUM(LARGE(G16:M16,{1;2;3;4})))</f>
        <v>330</v>
      </c>
      <c r="O16" s="4">
        <f t="shared" si="0"/>
        <v>2</v>
      </c>
    </row>
    <row r="17" spans="1:15" x14ac:dyDescent="0.3">
      <c r="A17" s="26">
        <v>16</v>
      </c>
      <c r="B17" s="9" t="s">
        <v>14</v>
      </c>
      <c r="C17" s="23" t="s">
        <v>107</v>
      </c>
      <c r="D17" s="9">
        <v>2012</v>
      </c>
      <c r="E17" s="9" t="s">
        <v>9</v>
      </c>
      <c r="F17" s="23" t="s">
        <v>185</v>
      </c>
      <c r="G17" s="48">
        <v>80</v>
      </c>
      <c r="H17" s="48">
        <v>80</v>
      </c>
      <c r="I17" s="48"/>
      <c r="J17" s="48">
        <v>80</v>
      </c>
      <c r="K17" s="33">
        <v>80</v>
      </c>
      <c r="L17" s="48"/>
      <c r="M17" s="33">
        <v>80</v>
      </c>
      <c r="N17" s="37" cm="1">
        <f t="array" ref="N17">IF(O17&lt;4,SUM(G17:M17),SUM(LARGE(G17:M17,{1;2;3;4})))</f>
        <v>320</v>
      </c>
      <c r="O17" s="4">
        <f t="shared" si="0"/>
        <v>5</v>
      </c>
    </row>
    <row r="18" spans="1:15" x14ac:dyDescent="0.3">
      <c r="A18" s="26">
        <v>17</v>
      </c>
      <c r="B18" s="6" t="s">
        <v>14</v>
      </c>
      <c r="C18" s="21" t="s">
        <v>107</v>
      </c>
      <c r="D18" s="9">
        <v>2012</v>
      </c>
      <c r="E18" s="9" t="s">
        <v>9</v>
      </c>
      <c r="F18" s="21" t="s">
        <v>181</v>
      </c>
      <c r="G18" s="48">
        <v>80</v>
      </c>
      <c r="H18" s="48"/>
      <c r="I18" s="48"/>
      <c r="J18" s="48">
        <v>80</v>
      </c>
      <c r="K18" s="33">
        <v>80</v>
      </c>
      <c r="L18" s="48"/>
      <c r="M18" s="33">
        <v>80</v>
      </c>
      <c r="N18" s="37" cm="1">
        <f t="array" ref="N18">IF(O18&lt;4,SUM(G18:M18),SUM(LARGE(G18:M18,{1;2;3;4})))</f>
        <v>320</v>
      </c>
      <c r="O18" s="4">
        <f t="shared" si="0"/>
        <v>4</v>
      </c>
    </row>
    <row r="19" spans="1:15" x14ac:dyDescent="0.3">
      <c r="A19" s="26">
        <v>18</v>
      </c>
      <c r="B19" s="9" t="s">
        <v>14</v>
      </c>
      <c r="C19" s="23" t="s">
        <v>107</v>
      </c>
      <c r="D19" s="9">
        <v>2011</v>
      </c>
      <c r="E19" s="9" t="s">
        <v>9</v>
      </c>
      <c r="F19" s="23" t="s">
        <v>290</v>
      </c>
      <c r="G19" s="48"/>
      <c r="H19" s="48">
        <v>80</v>
      </c>
      <c r="I19" s="48">
        <v>120</v>
      </c>
      <c r="J19" s="48"/>
      <c r="K19" s="48"/>
      <c r="L19" s="48"/>
      <c r="M19" s="33">
        <v>80</v>
      </c>
      <c r="N19" s="37" cm="1">
        <f t="array" ref="N19">IF(O19&lt;4,SUM(G19:M19),SUM(LARGE(G19:M19,{1;2;3;4})))</f>
        <v>280</v>
      </c>
      <c r="O19" s="4">
        <f t="shared" si="0"/>
        <v>3</v>
      </c>
    </row>
    <row r="20" spans="1:15" x14ac:dyDescent="0.3">
      <c r="A20" s="26">
        <v>19</v>
      </c>
      <c r="B20" s="9" t="s">
        <v>14</v>
      </c>
      <c r="C20" s="23" t="s">
        <v>74</v>
      </c>
      <c r="D20" s="9">
        <v>2011</v>
      </c>
      <c r="E20" s="9" t="s">
        <v>9</v>
      </c>
      <c r="F20" s="23" t="s">
        <v>192</v>
      </c>
      <c r="G20" s="48"/>
      <c r="H20" s="48"/>
      <c r="I20" s="49">
        <v>120</v>
      </c>
      <c r="J20" s="48"/>
      <c r="K20" s="33">
        <v>80</v>
      </c>
      <c r="L20" s="33">
        <v>80</v>
      </c>
      <c r="M20" s="48"/>
      <c r="N20" s="37" cm="1">
        <f t="array" ref="N20">IF(O20&lt;4,SUM(G20:M20),SUM(LARGE(G20:M20,{1;2;3;4})))</f>
        <v>280</v>
      </c>
      <c r="O20" s="4">
        <f t="shared" si="0"/>
        <v>3</v>
      </c>
    </row>
    <row r="21" spans="1:15" x14ac:dyDescent="0.3">
      <c r="A21" s="26">
        <v>20</v>
      </c>
      <c r="B21" s="9" t="s">
        <v>508</v>
      </c>
      <c r="C21" s="23"/>
      <c r="D21" s="9"/>
      <c r="E21" s="6" t="s">
        <v>9</v>
      </c>
      <c r="F21" s="44" t="s">
        <v>530</v>
      </c>
      <c r="G21" s="51"/>
      <c r="H21" s="9"/>
      <c r="I21" s="9"/>
      <c r="J21" s="9"/>
      <c r="K21" s="9"/>
      <c r="L21" s="33">
        <v>240</v>
      </c>
      <c r="M21" s="4"/>
      <c r="N21" s="37" cm="1">
        <f t="array" ref="N21">IF(O21&lt;4,SUM(G21:M21),SUM(LARGE(G21:M21,{1;2;3;4})))</f>
        <v>240</v>
      </c>
      <c r="O21" s="4">
        <f t="shared" si="0"/>
        <v>1</v>
      </c>
    </row>
    <row r="22" spans="1:15" x14ac:dyDescent="0.3">
      <c r="A22" s="26">
        <v>20</v>
      </c>
      <c r="B22" s="9" t="s">
        <v>508</v>
      </c>
      <c r="C22" s="23" t="s">
        <v>347</v>
      </c>
      <c r="D22" s="9" t="s">
        <v>347</v>
      </c>
      <c r="E22" s="9" t="s">
        <v>9</v>
      </c>
      <c r="F22" s="23" t="s">
        <v>528</v>
      </c>
      <c r="G22" s="51"/>
      <c r="H22" s="9"/>
      <c r="I22" s="9"/>
      <c r="J22" s="9"/>
      <c r="K22" s="9"/>
      <c r="L22" s="33">
        <v>240</v>
      </c>
      <c r="M22" s="4"/>
      <c r="N22" s="37" cm="1">
        <f t="array" ref="N22">IF(O22&lt;4,SUM(G22:M22),SUM(LARGE(G22:M22,{1;2;3;4})))</f>
        <v>240</v>
      </c>
      <c r="O22" s="4">
        <f t="shared" si="0"/>
        <v>1</v>
      </c>
    </row>
    <row r="23" spans="1:15" x14ac:dyDescent="0.3">
      <c r="A23" s="26">
        <v>22</v>
      </c>
      <c r="B23" s="9" t="s">
        <v>344</v>
      </c>
      <c r="C23" s="23" t="s">
        <v>347</v>
      </c>
      <c r="D23" s="9" t="s">
        <v>347</v>
      </c>
      <c r="E23" s="6" t="s">
        <v>9</v>
      </c>
      <c r="F23" s="23" t="s">
        <v>444</v>
      </c>
      <c r="G23" s="48"/>
      <c r="H23" s="48"/>
      <c r="I23" s="48"/>
      <c r="J23" s="49">
        <v>240</v>
      </c>
      <c r="K23" s="48"/>
      <c r="L23" s="48"/>
      <c r="M23" s="48"/>
      <c r="N23" s="37" cm="1">
        <f t="array" ref="N23">IF(O23&lt;4,SUM(G23:M23),SUM(LARGE(G23:M23,{1;2;3;4})))</f>
        <v>240</v>
      </c>
      <c r="O23" s="4">
        <f t="shared" si="0"/>
        <v>1</v>
      </c>
    </row>
    <row r="24" spans="1:15" x14ac:dyDescent="0.3">
      <c r="A24" s="26">
        <v>23</v>
      </c>
      <c r="B24" s="9" t="s">
        <v>14</v>
      </c>
      <c r="C24" s="23" t="s">
        <v>168</v>
      </c>
      <c r="D24" s="9">
        <v>2012</v>
      </c>
      <c r="E24" s="9" t="s">
        <v>9</v>
      </c>
      <c r="F24" s="23" t="s">
        <v>169</v>
      </c>
      <c r="G24" s="49">
        <v>240</v>
      </c>
      <c r="H24" s="48"/>
      <c r="I24" s="48"/>
      <c r="J24" s="48"/>
      <c r="K24" s="48"/>
      <c r="L24" s="48"/>
      <c r="M24" s="48"/>
      <c r="N24" s="37" cm="1">
        <f t="array" ref="N24">IF(O24&lt;4,SUM(G24:M24),SUM(LARGE(G24:M24,{1;2;3;4})))</f>
        <v>240</v>
      </c>
      <c r="O24" s="4">
        <f t="shared" si="0"/>
        <v>1</v>
      </c>
    </row>
    <row r="25" spans="1:15" x14ac:dyDescent="0.3">
      <c r="A25" s="26">
        <v>24</v>
      </c>
      <c r="B25" s="9" t="s">
        <v>14</v>
      </c>
      <c r="C25" s="23" t="s">
        <v>4</v>
      </c>
      <c r="D25" s="9">
        <v>2012</v>
      </c>
      <c r="E25" s="9" t="s">
        <v>9</v>
      </c>
      <c r="F25" s="23" t="s">
        <v>167</v>
      </c>
      <c r="G25" s="48"/>
      <c r="H25" s="48"/>
      <c r="I25" s="48">
        <v>180</v>
      </c>
      <c r="J25" s="48">
        <v>60</v>
      </c>
      <c r="K25" s="48"/>
      <c r="L25" s="48"/>
      <c r="M25" s="48"/>
      <c r="N25" s="37" cm="1">
        <f t="array" ref="N25">IF(O25&lt;4,SUM(G25:M25),SUM(LARGE(G25:M25,{1;2;3;4})))</f>
        <v>240</v>
      </c>
      <c r="O25" s="4">
        <f t="shared" si="0"/>
        <v>2</v>
      </c>
    </row>
    <row r="26" spans="1:15" x14ac:dyDescent="0.3">
      <c r="A26" s="26">
        <v>25</v>
      </c>
      <c r="B26" s="9" t="s">
        <v>344</v>
      </c>
      <c r="C26" s="23" t="s">
        <v>347</v>
      </c>
      <c r="D26" s="9"/>
      <c r="E26" s="9" t="s">
        <v>9</v>
      </c>
      <c r="F26" s="23" t="s">
        <v>406</v>
      </c>
      <c r="G26" s="48"/>
      <c r="H26" s="48"/>
      <c r="I26" s="48"/>
      <c r="J26" s="48">
        <v>120</v>
      </c>
      <c r="K26" s="33">
        <v>120</v>
      </c>
      <c r="L26" s="48"/>
      <c r="M26" s="48"/>
      <c r="N26" s="37" cm="1">
        <f t="array" ref="N26">IF(O26&lt;4,SUM(G26:M26),SUM(LARGE(G26:M26,{1;2;3;4})))</f>
        <v>240</v>
      </c>
      <c r="O26" s="4">
        <f t="shared" si="0"/>
        <v>2</v>
      </c>
    </row>
    <row r="27" spans="1:15" x14ac:dyDescent="0.3">
      <c r="A27" s="26">
        <v>25</v>
      </c>
      <c r="B27" s="9" t="s">
        <v>344</v>
      </c>
      <c r="C27" s="23" t="s">
        <v>347</v>
      </c>
      <c r="D27" s="9"/>
      <c r="E27" s="9" t="s">
        <v>8</v>
      </c>
      <c r="F27" s="23" t="s">
        <v>398</v>
      </c>
      <c r="G27" s="48"/>
      <c r="H27" s="48"/>
      <c r="I27" s="48"/>
      <c r="J27" s="48">
        <v>120</v>
      </c>
      <c r="K27" s="48">
        <v>120</v>
      </c>
      <c r="L27" s="48"/>
      <c r="M27" s="48"/>
      <c r="N27" s="37" cm="1">
        <f t="array" ref="N27">IF(O27&lt;4,SUM(G27:M27),SUM(LARGE(G27:M27,{1;2;3;4})))</f>
        <v>240</v>
      </c>
      <c r="O27" s="4">
        <f t="shared" si="0"/>
        <v>2</v>
      </c>
    </row>
    <row r="28" spans="1:15" x14ac:dyDescent="0.3">
      <c r="A28" s="26">
        <v>27</v>
      </c>
      <c r="B28" s="9" t="s">
        <v>344</v>
      </c>
      <c r="C28" s="23"/>
      <c r="D28" s="9"/>
      <c r="E28" s="9" t="s">
        <v>9</v>
      </c>
      <c r="F28" s="23" t="s">
        <v>407</v>
      </c>
      <c r="G28" s="48"/>
      <c r="H28" s="48"/>
      <c r="I28" s="48"/>
      <c r="J28" s="48">
        <v>120</v>
      </c>
      <c r="K28" s="48"/>
      <c r="L28" s="33">
        <v>80</v>
      </c>
      <c r="M28" s="48"/>
      <c r="N28" s="37" cm="1">
        <f t="array" ref="N28">IF(O28&lt;4,SUM(G28:M28),SUM(LARGE(G28:M28,{1;2;3;4})))</f>
        <v>200</v>
      </c>
      <c r="O28" s="4">
        <f t="shared" si="0"/>
        <v>2</v>
      </c>
    </row>
    <row r="29" spans="1:15" x14ac:dyDescent="0.3">
      <c r="A29" s="26">
        <v>27</v>
      </c>
      <c r="B29" s="9" t="s">
        <v>344</v>
      </c>
      <c r="C29" s="23"/>
      <c r="D29" s="9"/>
      <c r="E29" s="9" t="s">
        <v>9</v>
      </c>
      <c r="F29" s="23" t="s">
        <v>408</v>
      </c>
      <c r="G29" s="48"/>
      <c r="H29" s="48"/>
      <c r="I29" s="48"/>
      <c r="J29" s="48">
        <v>120</v>
      </c>
      <c r="K29" s="48"/>
      <c r="L29" s="33">
        <v>80</v>
      </c>
      <c r="M29" s="48"/>
      <c r="N29" s="37" cm="1">
        <f t="array" ref="N29">IF(O29&lt;4,SUM(G29:M29),SUM(LARGE(G29:M29,{1;2;3;4})))</f>
        <v>200</v>
      </c>
      <c r="O29" s="4">
        <f t="shared" si="0"/>
        <v>2</v>
      </c>
    </row>
    <row r="30" spans="1:15" x14ac:dyDescent="0.3">
      <c r="A30" s="26">
        <v>29</v>
      </c>
      <c r="B30" s="6" t="s">
        <v>14</v>
      </c>
      <c r="C30" s="21" t="s">
        <v>107</v>
      </c>
      <c r="D30" s="6">
        <v>2011</v>
      </c>
      <c r="E30" s="9" t="s">
        <v>9</v>
      </c>
      <c r="F30" s="21" t="s">
        <v>186</v>
      </c>
      <c r="G30" s="48">
        <v>80</v>
      </c>
      <c r="H30" s="48"/>
      <c r="I30" s="48">
        <v>120</v>
      </c>
      <c r="J30" s="48"/>
      <c r="K30" s="48"/>
      <c r="L30" s="48"/>
      <c r="M30" s="48"/>
      <c r="N30" s="37" cm="1">
        <f t="array" ref="N30">IF(O30&lt;4,SUM(G30:M30),SUM(LARGE(G30:M30,{1;2;3;4})))</f>
        <v>200</v>
      </c>
      <c r="O30" s="4">
        <f t="shared" si="0"/>
        <v>2</v>
      </c>
    </row>
    <row r="31" spans="1:15" x14ac:dyDescent="0.3">
      <c r="A31" s="26">
        <v>30</v>
      </c>
      <c r="B31" s="6" t="s">
        <v>14</v>
      </c>
      <c r="C31" s="23" t="s">
        <v>20</v>
      </c>
      <c r="D31" s="6">
        <v>2011</v>
      </c>
      <c r="E31" s="9" t="s">
        <v>9</v>
      </c>
      <c r="F31" s="23" t="s">
        <v>245</v>
      </c>
      <c r="G31" s="48">
        <v>120</v>
      </c>
      <c r="H31" s="48">
        <v>80</v>
      </c>
      <c r="I31" s="48"/>
      <c r="J31" s="48"/>
      <c r="K31" s="48"/>
      <c r="L31" s="48"/>
      <c r="M31" s="48"/>
      <c r="N31" s="37" cm="1">
        <f t="array" ref="N31">IF(O31&lt;4,SUM(G31:M31),SUM(LARGE(G31:M31,{1;2;3;4})))</f>
        <v>200</v>
      </c>
      <c r="O31" s="4">
        <f t="shared" si="0"/>
        <v>2</v>
      </c>
    </row>
    <row r="32" spans="1:15" x14ac:dyDescent="0.3">
      <c r="A32" s="26">
        <v>30</v>
      </c>
      <c r="B32" s="6" t="s">
        <v>14</v>
      </c>
      <c r="C32" s="21" t="s">
        <v>6</v>
      </c>
      <c r="D32" s="6">
        <v>2011</v>
      </c>
      <c r="E32" s="9" t="s">
        <v>9</v>
      </c>
      <c r="F32" s="21" t="s">
        <v>244</v>
      </c>
      <c r="G32" s="48">
        <v>120</v>
      </c>
      <c r="H32" s="48">
        <v>80</v>
      </c>
      <c r="I32" s="48"/>
      <c r="J32" s="48"/>
      <c r="K32" s="48"/>
      <c r="L32" s="48"/>
      <c r="M32" s="48"/>
      <c r="N32" s="37" cm="1">
        <f t="array" ref="N32">IF(O32&lt;4,SUM(G32:M32),SUM(LARGE(G32:M32,{1;2;3;4})))</f>
        <v>200</v>
      </c>
      <c r="O32" s="4">
        <f t="shared" si="0"/>
        <v>2</v>
      </c>
    </row>
    <row r="33" spans="1:15" x14ac:dyDescent="0.3">
      <c r="A33" s="26">
        <v>32</v>
      </c>
      <c r="B33" s="9" t="s">
        <v>506</v>
      </c>
      <c r="C33" s="23"/>
      <c r="D33" s="9"/>
      <c r="E33" s="6" t="s">
        <v>9</v>
      </c>
      <c r="F33" s="44" t="s">
        <v>525</v>
      </c>
      <c r="G33" s="51"/>
      <c r="H33" s="9"/>
      <c r="I33" s="9"/>
      <c r="J33" s="9"/>
      <c r="K33" s="9"/>
      <c r="L33" s="33">
        <v>180</v>
      </c>
      <c r="M33" s="4"/>
      <c r="N33" s="37" cm="1">
        <f t="array" ref="N33">IF(O33&lt;4,SUM(G33:M33),SUM(LARGE(G33:M33,{1;2;3;4})))</f>
        <v>180</v>
      </c>
      <c r="O33" s="4">
        <f t="shared" si="0"/>
        <v>1</v>
      </c>
    </row>
    <row r="34" spans="1:15" x14ac:dyDescent="0.3">
      <c r="A34" s="26">
        <v>32</v>
      </c>
      <c r="B34" s="9" t="s">
        <v>506</v>
      </c>
      <c r="C34" s="23"/>
      <c r="D34" s="9"/>
      <c r="E34" s="6" t="s">
        <v>9</v>
      </c>
      <c r="F34" s="44" t="s">
        <v>529</v>
      </c>
      <c r="G34" s="51"/>
      <c r="H34" s="9"/>
      <c r="I34" s="9"/>
      <c r="J34" s="9"/>
      <c r="K34" s="9"/>
      <c r="L34" s="33">
        <v>180</v>
      </c>
      <c r="M34" s="4"/>
      <c r="N34" s="37" cm="1">
        <f t="array" ref="N34">IF(O34&lt;4,SUM(G34:M34),SUM(LARGE(G34:M34,{1;2;3;4})))</f>
        <v>180</v>
      </c>
      <c r="O34" s="4">
        <f t="shared" ref="O34:O69" si="1">COUNT(G34:M34)</f>
        <v>1</v>
      </c>
    </row>
    <row r="35" spans="1:15" x14ac:dyDescent="0.3">
      <c r="A35" s="26">
        <v>34</v>
      </c>
      <c r="B35" s="9" t="s">
        <v>14</v>
      </c>
      <c r="C35" s="23" t="s">
        <v>168</v>
      </c>
      <c r="D35" s="9">
        <v>2012</v>
      </c>
      <c r="E35" s="9" t="s">
        <v>9</v>
      </c>
      <c r="F35" s="23" t="s">
        <v>330</v>
      </c>
      <c r="G35" s="48"/>
      <c r="H35" s="48"/>
      <c r="I35" s="48">
        <v>120</v>
      </c>
      <c r="J35" s="48">
        <v>60</v>
      </c>
      <c r="K35" s="48"/>
      <c r="L35" s="48"/>
      <c r="M35" s="48"/>
      <c r="N35" s="37" cm="1">
        <f t="array" ref="N35">IF(O35&lt;4,SUM(G35:M35),SUM(LARGE(G35:M35,{1;2;3;4})))</f>
        <v>180</v>
      </c>
      <c r="O35" s="4">
        <f t="shared" si="1"/>
        <v>2</v>
      </c>
    </row>
    <row r="36" spans="1:15" x14ac:dyDescent="0.3">
      <c r="A36" s="26">
        <v>34</v>
      </c>
      <c r="B36" s="9" t="s">
        <v>14</v>
      </c>
      <c r="C36" s="23" t="s">
        <v>168</v>
      </c>
      <c r="D36" s="9">
        <v>2011</v>
      </c>
      <c r="E36" s="9" t="s">
        <v>9</v>
      </c>
      <c r="F36" s="23" t="s">
        <v>333</v>
      </c>
      <c r="G36" s="48"/>
      <c r="H36" s="49"/>
      <c r="I36" s="48">
        <v>120</v>
      </c>
      <c r="J36" s="48">
        <v>60</v>
      </c>
      <c r="K36" s="48"/>
      <c r="L36" s="48"/>
      <c r="M36" s="48"/>
      <c r="N36" s="37" cm="1">
        <f t="array" ref="N36">IF(O36&lt;4,SUM(G36:M36),SUM(LARGE(G36:M36,{1;2;3;4})))</f>
        <v>180</v>
      </c>
      <c r="O36" s="4">
        <f t="shared" si="1"/>
        <v>2</v>
      </c>
    </row>
    <row r="37" spans="1:15" x14ac:dyDescent="0.3">
      <c r="A37" s="26">
        <v>36</v>
      </c>
      <c r="B37" s="9" t="s">
        <v>14</v>
      </c>
      <c r="C37" s="21" t="s">
        <v>20</v>
      </c>
      <c r="D37" s="6">
        <v>2011</v>
      </c>
      <c r="E37" s="9" t="s">
        <v>9</v>
      </c>
      <c r="F37" s="44" t="s">
        <v>191</v>
      </c>
      <c r="G37" s="9"/>
      <c r="H37" s="9"/>
      <c r="I37" s="9"/>
      <c r="J37" s="9"/>
      <c r="K37" s="9"/>
      <c r="L37" s="33">
        <v>60</v>
      </c>
      <c r="M37" s="33">
        <v>80</v>
      </c>
      <c r="N37" s="37" cm="1">
        <f t="array" ref="N37">IF(O37&lt;4,SUM(G37:M37),SUM(LARGE(G37:M37,{1;2;3;4})))</f>
        <v>140</v>
      </c>
      <c r="O37" s="4">
        <f t="shared" si="1"/>
        <v>2</v>
      </c>
    </row>
    <row r="38" spans="1:15" x14ac:dyDescent="0.3">
      <c r="A38" s="26">
        <v>37</v>
      </c>
      <c r="B38" s="6" t="s">
        <v>508</v>
      </c>
      <c r="C38" s="21" t="s">
        <v>347</v>
      </c>
      <c r="D38" s="9"/>
      <c r="E38" s="6" t="s">
        <v>9</v>
      </c>
      <c r="F38" s="21" t="s">
        <v>540</v>
      </c>
      <c r="G38" s="51"/>
      <c r="H38" s="9"/>
      <c r="I38" s="9"/>
      <c r="J38" s="9"/>
      <c r="K38" s="9"/>
      <c r="L38" s="33">
        <v>120</v>
      </c>
      <c r="M38" s="4"/>
      <c r="N38" s="37" cm="1">
        <f t="array" ref="N38">IF(O38&lt;4,SUM(G38:M38),SUM(LARGE(G38:M38,{1;2;3;4})))</f>
        <v>120</v>
      </c>
      <c r="O38" s="4">
        <f t="shared" si="1"/>
        <v>1</v>
      </c>
    </row>
    <row r="39" spans="1:15" x14ac:dyDescent="0.3">
      <c r="A39" s="26">
        <v>37</v>
      </c>
      <c r="B39" s="9" t="s">
        <v>508</v>
      </c>
      <c r="C39" s="23"/>
      <c r="D39" s="9"/>
      <c r="E39" s="9" t="s">
        <v>9</v>
      </c>
      <c r="F39" s="44" t="s">
        <v>539</v>
      </c>
      <c r="G39" s="51"/>
      <c r="H39" s="9"/>
      <c r="I39" s="9"/>
      <c r="J39" s="9"/>
      <c r="K39" s="9"/>
      <c r="L39" s="33">
        <v>120</v>
      </c>
      <c r="M39" s="4"/>
      <c r="N39" s="37" cm="1">
        <f t="array" ref="N39">IF(O39&lt;4,SUM(G39:M39),SUM(LARGE(G39:M39,{1;2;3;4})))</f>
        <v>120</v>
      </c>
      <c r="O39" s="4">
        <f t="shared" si="1"/>
        <v>1</v>
      </c>
    </row>
    <row r="40" spans="1:15" x14ac:dyDescent="0.3">
      <c r="A40" s="26">
        <v>39</v>
      </c>
      <c r="B40" s="9" t="s">
        <v>344</v>
      </c>
      <c r="C40" s="23" t="s">
        <v>347</v>
      </c>
      <c r="D40" s="9" t="s">
        <v>347</v>
      </c>
      <c r="E40" s="9" t="s">
        <v>9</v>
      </c>
      <c r="F40" s="23" t="s">
        <v>429</v>
      </c>
      <c r="G40" s="48"/>
      <c r="H40" s="48"/>
      <c r="I40" s="48"/>
      <c r="J40" s="49">
        <v>120</v>
      </c>
      <c r="K40" s="48"/>
      <c r="L40" s="48"/>
      <c r="M40" s="48"/>
      <c r="N40" s="37" cm="1">
        <f t="array" ref="N40">IF(O40&lt;4,SUM(G40:M40),SUM(LARGE(G40:M40,{1;2;3;4})))</f>
        <v>120</v>
      </c>
      <c r="O40" s="4">
        <f t="shared" si="1"/>
        <v>1</v>
      </c>
    </row>
    <row r="41" spans="1:15" x14ac:dyDescent="0.3">
      <c r="A41" s="26">
        <v>40</v>
      </c>
      <c r="B41" s="9" t="s">
        <v>14</v>
      </c>
      <c r="C41" s="23" t="s">
        <v>168</v>
      </c>
      <c r="D41" s="9">
        <v>2011</v>
      </c>
      <c r="E41" s="9" t="s">
        <v>9</v>
      </c>
      <c r="F41" s="23" t="s">
        <v>190</v>
      </c>
      <c r="G41" s="49">
        <v>120</v>
      </c>
      <c r="H41" s="48"/>
      <c r="I41" s="48"/>
      <c r="J41" s="48"/>
      <c r="K41" s="48"/>
      <c r="L41" s="48"/>
      <c r="M41" s="48"/>
      <c r="N41" s="37" cm="1">
        <f t="array" ref="N41">IF(O41&lt;4,SUM(G41:M41),SUM(LARGE(G41:M41,{1;2;3;4})))</f>
        <v>120</v>
      </c>
      <c r="O41" s="4">
        <f t="shared" si="1"/>
        <v>1</v>
      </c>
    </row>
    <row r="42" spans="1:15" x14ac:dyDescent="0.3">
      <c r="A42" s="26">
        <v>41</v>
      </c>
      <c r="B42" s="9" t="s">
        <v>14</v>
      </c>
      <c r="C42" s="23" t="s">
        <v>12</v>
      </c>
      <c r="D42" s="9">
        <v>2011</v>
      </c>
      <c r="E42" s="9" t="s">
        <v>9</v>
      </c>
      <c r="F42" s="23" t="s">
        <v>417</v>
      </c>
      <c r="G42" s="48"/>
      <c r="H42" s="48"/>
      <c r="I42" s="48"/>
      <c r="J42" s="49">
        <v>90</v>
      </c>
      <c r="K42" s="48"/>
      <c r="L42" s="48"/>
      <c r="M42" s="48"/>
      <c r="N42" s="37" cm="1">
        <f t="array" ref="N42">IF(O42&lt;4,SUM(G42:M42),SUM(LARGE(G42:M42,{1;2;3;4})))</f>
        <v>90</v>
      </c>
      <c r="O42" s="4">
        <f t="shared" si="1"/>
        <v>1</v>
      </c>
    </row>
    <row r="43" spans="1:15" x14ac:dyDescent="0.3">
      <c r="A43" s="26">
        <v>42</v>
      </c>
      <c r="B43" s="9" t="s">
        <v>14</v>
      </c>
      <c r="C43" s="23" t="s">
        <v>6</v>
      </c>
      <c r="D43" s="9">
        <v>2012</v>
      </c>
      <c r="E43" s="9" t="s">
        <v>9</v>
      </c>
      <c r="F43" s="23" t="s">
        <v>189</v>
      </c>
      <c r="G43" s="48"/>
      <c r="H43" s="49">
        <v>90</v>
      </c>
      <c r="I43" s="48"/>
      <c r="J43" s="48"/>
      <c r="K43" s="48"/>
      <c r="L43" s="48"/>
      <c r="M43" s="48"/>
      <c r="N43" s="37" cm="1">
        <f t="array" ref="N43">IF(O43&lt;4,SUM(G43:M43),SUM(LARGE(G43:M43,{1;2;3;4})))</f>
        <v>90</v>
      </c>
      <c r="O43" s="4">
        <f t="shared" si="1"/>
        <v>1</v>
      </c>
    </row>
    <row r="44" spans="1:15" x14ac:dyDescent="0.3">
      <c r="A44" s="26">
        <v>42</v>
      </c>
      <c r="B44" s="9" t="s">
        <v>14</v>
      </c>
      <c r="C44" s="23" t="s">
        <v>12</v>
      </c>
      <c r="D44" s="9">
        <v>2011</v>
      </c>
      <c r="E44" s="9" t="s">
        <v>9</v>
      </c>
      <c r="F44" s="23" t="s">
        <v>162</v>
      </c>
      <c r="G44" s="48"/>
      <c r="H44" s="49">
        <v>90</v>
      </c>
      <c r="I44" s="48"/>
      <c r="J44" s="48"/>
      <c r="K44" s="48"/>
      <c r="L44" s="48"/>
      <c r="M44" s="48"/>
      <c r="N44" s="37" cm="1">
        <f t="array" ref="N44">IF(O44&lt;4,SUM(G44:M44),SUM(LARGE(G44:M44,{1;2;3;4})))</f>
        <v>90</v>
      </c>
      <c r="O44" s="4">
        <f t="shared" si="1"/>
        <v>1</v>
      </c>
    </row>
    <row r="45" spans="1:15" x14ac:dyDescent="0.3">
      <c r="A45" s="26">
        <v>44</v>
      </c>
      <c r="B45" s="9" t="s">
        <v>14</v>
      </c>
      <c r="C45" s="23" t="s">
        <v>4</v>
      </c>
      <c r="D45" s="9">
        <v>2011</v>
      </c>
      <c r="E45" s="9" t="s">
        <v>9</v>
      </c>
      <c r="F45" s="23" t="s">
        <v>285</v>
      </c>
      <c r="G45" s="9"/>
      <c r="H45" s="9"/>
      <c r="I45" s="9"/>
      <c r="J45" s="9"/>
      <c r="K45" s="9"/>
      <c r="L45" s="9"/>
      <c r="M45" s="33">
        <v>80</v>
      </c>
      <c r="N45" s="37" cm="1">
        <f t="array" ref="N45">IF(O45&lt;4,SUM(G45:M45),SUM(LARGE(G45:M45,{1;2;3;4})))</f>
        <v>80</v>
      </c>
      <c r="O45" s="4">
        <f t="shared" si="1"/>
        <v>1</v>
      </c>
    </row>
    <row r="46" spans="1:15" x14ac:dyDescent="0.3">
      <c r="A46" s="26">
        <v>44</v>
      </c>
      <c r="B46" s="4" t="s">
        <v>14</v>
      </c>
      <c r="C46" s="22" t="s">
        <v>20</v>
      </c>
      <c r="D46" s="6">
        <v>2012</v>
      </c>
      <c r="E46" s="4" t="s">
        <v>9</v>
      </c>
      <c r="F46" s="23" t="s">
        <v>180</v>
      </c>
      <c r="G46" s="9"/>
      <c r="H46" s="9"/>
      <c r="I46" s="9"/>
      <c r="J46" s="9"/>
      <c r="K46" s="9"/>
      <c r="L46" s="9"/>
      <c r="M46" s="33">
        <v>80</v>
      </c>
      <c r="N46" s="37" cm="1">
        <f t="array" ref="N46">IF(O46&lt;4,SUM(G46:M46),SUM(LARGE(G46:M46,{1;2;3;4})))</f>
        <v>80</v>
      </c>
      <c r="O46" s="4">
        <f t="shared" si="1"/>
        <v>1</v>
      </c>
    </row>
    <row r="47" spans="1:15" x14ac:dyDescent="0.3">
      <c r="A47" s="26">
        <v>44</v>
      </c>
      <c r="B47" s="9" t="s">
        <v>14</v>
      </c>
      <c r="C47" s="23" t="s">
        <v>331</v>
      </c>
      <c r="D47" s="9">
        <v>2012</v>
      </c>
      <c r="E47" s="9" t="s">
        <v>9</v>
      </c>
      <c r="F47" s="23" t="s">
        <v>332</v>
      </c>
      <c r="G47" s="9"/>
      <c r="H47" s="9"/>
      <c r="I47" s="9"/>
      <c r="J47" s="9"/>
      <c r="K47" s="9"/>
      <c r="L47" s="9"/>
      <c r="M47" s="33">
        <v>80</v>
      </c>
      <c r="N47" s="37" cm="1">
        <f t="array" ref="N47">IF(O47&lt;4,SUM(G47:M47),SUM(LARGE(G47:M47,{1;2;3;4})))</f>
        <v>80</v>
      </c>
      <c r="O47" s="4">
        <f t="shared" si="1"/>
        <v>1</v>
      </c>
    </row>
    <row r="48" spans="1:15" x14ac:dyDescent="0.3">
      <c r="A48" s="26">
        <v>47</v>
      </c>
      <c r="B48" s="9" t="s">
        <v>509</v>
      </c>
      <c r="C48" s="23"/>
      <c r="D48" s="9"/>
      <c r="E48" s="6" t="s">
        <v>9</v>
      </c>
      <c r="F48" s="44" t="s">
        <v>536</v>
      </c>
      <c r="G48" s="51"/>
      <c r="H48" s="9"/>
      <c r="I48" s="9"/>
      <c r="J48" s="9"/>
      <c r="K48" s="9"/>
      <c r="L48" s="33">
        <v>80</v>
      </c>
      <c r="M48" s="4"/>
      <c r="N48" s="37" cm="1">
        <f t="array" ref="N48">IF(O48&lt;4,SUM(G48:M48),SUM(LARGE(G48:M48,{1;2;3;4})))</f>
        <v>80</v>
      </c>
      <c r="O48" s="4">
        <f t="shared" si="1"/>
        <v>1</v>
      </c>
    </row>
    <row r="49" spans="1:15" x14ac:dyDescent="0.3">
      <c r="A49" s="26">
        <v>47</v>
      </c>
      <c r="B49" s="9" t="s">
        <v>509</v>
      </c>
      <c r="C49" s="23"/>
      <c r="D49" s="9"/>
      <c r="E49" s="6" t="s">
        <v>9</v>
      </c>
      <c r="F49" s="44" t="s">
        <v>526</v>
      </c>
      <c r="G49" s="51"/>
      <c r="H49" s="9"/>
      <c r="I49" s="9"/>
      <c r="J49" s="9"/>
      <c r="K49" s="9"/>
      <c r="L49" s="33">
        <v>80</v>
      </c>
      <c r="M49" s="4"/>
      <c r="N49" s="37" cm="1">
        <f t="array" ref="N49">IF(O49&lt;4,SUM(G49:M49),SUM(LARGE(G49:M49,{1;2;3;4})))</f>
        <v>80</v>
      </c>
      <c r="O49" s="4">
        <f t="shared" si="1"/>
        <v>1</v>
      </c>
    </row>
    <row r="50" spans="1:15" x14ac:dyDescent="0.3">
      <c r="A50" s="26">
        <v>49</v>
      </c>
      <c r="B50" s="6" t="s">
        <v>14</v>
      </c>
      <c r="C50" s="21" t="s">
        <v>4</v>
      </c>
      <c r="D50" s="9">
        <v>2012</v>
      </c>
      <c r="E50" s="9" t="s">
        <v>9</v>
      </c>
      <c r="F50" s="44" t="s">
        <v>174</v>
      </c>
      <c r="G50" s="48"/>
      <c r="H50" s="48"/>
      <c r="I50" s="48"/>
      <c r="J50" s="48"/>
      <c r="K50" s="33">
        <v>80</v>
      </c>
      <c r="L50" s="48"/>
      <c r="M50" s="48"/>
      <c r="N50" s="37" cm="1">
        <f t="array" ref="N50">IF(O50&lt;4,SUM(G50:M50),SUM(LARGE(G50:M50,{1;2;3;4})))</f>
        <v>80</v>
      </c>
      <c r="O50" s="4">
        <f t="shared" si="1"/>
        <v>1</v>
      </c>
    </row>
    <row r="51" spans="1:15" x14ac:dyDescent="0.3">
      <c r="A51" s="26">
        <v>49</v>
      </c>
      <c r="B51" s="9" t="s">
        <v>14</v>
      </c>
      <c r="C51" s="23" t="s">
        <v>4</v>
      </c>
      <c r="D51" s="9">
        <v>2011</v>
      </c>
      <c r="E51" s="9" t="s">
        <v>9</v>
      </c>
      <c r="F51" s="44" t="s">
        <v>165</v>
      </c>
      <c r="G51" s="48"/>
      <c r="H51" s="48"/>
      <c r="I51" s="48"/>
      <c r="J51" s="48"/>
      <c r="K51" s="33">
        <v>80</v>
      </c>
      <c r="L51" s="48"/>
      <c r="M51" s="48"/>
      <c r="N51" s="37" cm="1">
        <f t="array" ref="N51">IF(O51&lt;4,SUM(G51:M51),SUM(LARGE(G51:M51,{1;2;3;4})))</f>
        <v>80</v>
      </c>
      <c r="O51" s="4">
        <f t="shared" si="1"/>
        <v>1</v>
      </c>
    </row>
    <row r="52" spans="1:15" x14ac:dyDescent="0.3">
      <c r="A52" s="26">
        <v>51</v>
      </c>
      <c r="B52" s="9" t="s">
        <v>14</v>
      </c>
      <c r="C52" s="23" t="s">
        <v>154</v>
      </c>
      <c r="D52" s="9">
        <v>2012</v>
      </c>
      <c r="E52" s="9" t="s">
        <v>9</v>
      </c>
      <c r="F52" s="23" t="s">
        <v>306</v>
      </c>
      <c r="G52" s="48"/>
      <c r="H52" s="48">
        <v>80</v>
      </c>
      <c r="I52" s="48"/>
      <c r="J52" s="48"/>
      <c r="K52" s="48"/>
      <c r="L52" s="48"/>
      <c r="M52" s="48"/>
      <c r="N52" s="37" cm="1">
        <f t="array" ref="N52">IF(O52&lt;4,SUM(G52:M52),SUM(LARGE(G52:M52,{1;2;3;4})))</f>
        <v>80</v>
      </c>
      <c r="O52" s="4">
        <f t="shared" si="1"/>
        <v>1</v>
      </c>
    </row>
    <row r="53" spans="1:15" x14ac:dyDescent="0.3">
      <c r="A53" s="26">
        <v>51</v>
      </c>
      <c r="B53" s="9" t="s">
        <v>14</v>
      </c>
      <c r="C53" s="23" t="s">
        <v>154</v>
      </c>
      <c r="D53" s="9">
        <v>2012</v>
      </c>
      <c r="E53" s="9" t="s">
        <v>9</v>
      </c>
      <c r="F53" s="23" t="s">
        <v>288</v>
      </c>
      <c r="G53" s="48"/>
      <c r="H53" s="48">
        <v>80</v>
      </c>
      <c r="I53" s="48"/>
      <c r="J53" s="48"/>
      <c r="K53" s="48"/>
      <c r="L53" s="48"/>
      <c r="M53" s="48"/>
      <c r="N53" s="37" cm="1">
        <f t="array" ref="N53">IF(O53&lt;4,SUM(G53:M53),SUM(LARGE(G53:M53,{1;2;3;4})))</f>
        <v>80</v>
      </c>
      <c r="O53" s="4">
        <f t="shared" si="1"/>
        <v>1</v>
      </c>
    </row>
    <row r="54" spans="1:15" x14ac:dyDescent="0.3">
      <c r="A54" s="26">
        <v>53</v>
      </c>
      <c r="B54" s="6" t="s">
        <v>14</v>
      </c>
      <c r="C54" s="21" t="s">
        <v>107</v>
      </c>
      <c r="D54" s="6">
        <v>2012</v>
      </c>
      <c r="E54" s="9" t="s">
        <v>9</v>
      </c>
      <c r="F54" s="21" t="s">
        <v>193</v>
      </c>
      <c r="G54" s="48">
        <v>80</v>
      </c>
      <c r="H54" s="48"/>
      <c r="I54" s="48"/>
      <c r="J54" s="48"/>
      <c r="K54" s="48"/>
      <c r="L54" s="48"/>
      <c r="M54" s="48"/>
      <c r="N54" s="37" cm="1">
        <f t="array" ref="N54">IF(O54&lt;4,SUM(G54:M54),SUM(LARGE(G54:M54,{1;2;3;4})))</f>
        <v>80</v>
      </c>
      <c r="O54" s="4">
        <f t="shared" si="1"/>
        <v>1</v>
      </c>
    </row>
    <row r="55" spans="1:15" x14ac:dyDescent="0.3">
      <c r="A55" s="26">
        <v>54</v>
      </c>
      <c r="B55" s="9" t="s">
        <v>508</v>
      </c>
      <c r="C55" s="23"/>
      <c r="D55" s="9"/>
      <c r="E55" s="6" t="s">
        <v>9</v>
      </c>
      <c r="F55" s="44" t="s">
        <v>534</v>
      </c>
      <c r="G55" s="51"/>
      <c r="H55" s="9"/>
      <c r="I55" s="9"/>
      <c r="J55" s="9"/>
      <c r="K55" s="9"/>
      <c r="L55" s="33">
        <v>60</v>
      </c>
      <c r="M55" s="4"/>
      <c r="N55" s="37" cm="1">
        <f t="array" ref="N55">IF(O55&lt;4,SUM(G55:M55),SUM(LARGE(G55:M55,{1;2;3;4})))</f>
        <v>60</v>
      </c>
      <c r="O55" s="4">
        <f t="shared" si="1"/>
        <v>1</v>
      </c>
    </row>
    <row r="56" spans="1:15" x14ac:dyDescent="0.3">
      <c r="A56" s="26">
        <v>54</v>
      </c>
      <c r="B56" s="9" t="s">
        <v>508</v>
      </c>
      <c r="C56" s="23"/>
      <c r="D56" s="9"/>
      <c r="E56" s="6" t="s">
        <v>9</v>
      </c>
      <c r="F56" s="44" t="s">
        <v>542</v>
      </c>
      <c r="G56" s="51"/>
      <c r="H56" s="9"/>
      <c r="I56" s="9"/>
      <c r="J56" s="9"/>
      <c r="K56" s="9"/>
      <c r="L56" s="33">
        <v>60</v>
      </c>
      <c r="M56" s="4"/>
      <c r="N56" s="37" cm="1">
        <f t="array" ref="N56">IF(O56&lt;4,SUM(G56:M56),SUM(LARGE(G56:M56,{1;2;3;4})))</f>
        <v>60</v>
      </c>
      <c r="O56" s="4">
        <f t="shared" si="1"/>
        <v>1</v>
      </c>
    </row>
    <row r="57" spans="1:15" x14ac:dyDescent="0.3">
      <c r="A57" s="26">
        <v>54</v>
      </c>
      <c r="B57" s="9" t="s">
        <v>508</v>
      </c>
      <c r="C57" s="23"/>
      <c r="D57" s="9"/>
      <c r="E57" s="9" t="s">
        <v>9</v>
      </c>
      <c r="F57" s="44" t="s">
        <v>538</v>
      </c>
      <c r="G57" s="51"/>
      <c r="H57" s="9"/>
      <c r="I57" s="9"/>
      <c r="J57" s="9"/>
      <c r="K57" s="9"/>
      <c r="L57" s="33">
        <v>60</v>
      </c>
      <c r="M57" s="4"/>
      <c r="N57" s="37" cm="1">
        <f t="array" ref="N57">IF(O57&lt;4,SUM(G57:M57),SUM(LARGE(G57:M57,{1;2;3;4})))</f>
        <v>60</v>
      </c>
      <c r="O57" s="4">
        <f t="shared" si="1"/>
        <v>1</v>
      </c>
    </row>
    <row r="58" spans="1:15" x14ac:dyDescent="0.3">
      <c r="A58" s="26">
        <v>54</v>
      </c>
      <c r="B58" s="9" t="s">
        <v>508</v>
      </c>
      <c r="C58" s="23" t="s">
        <v>347</v>
      </c>
      <c r="D58" s="9"/>
      <c r="E58" s="9" t="s">
        <v>8</v>
      </c>
      <c r="F58" s="23" t="s">
        <v>541</v>
      </c>
      <c r="G58" s="51"/>
      <c r="H58" s="9"/>
      <c r="I58" s="9"/>
      <c r="J58" s="9"/>
      <c r="K58" s="9"/>
      <c r="L58" s="33">
        <v>60</v>
      </c>
      <c r="M58" s="4"/>
      <c r="N58" s="37" cm="1">
        <f t="array" ref="N58">IF(O58&lt;4,SUM(G58:M58),SUM(LARGE(G58:M58,{1;2;3;4})))</f>
        <v>60</v>
      </c>
      <c r="O58" s="4">
        <f t="shared" si="1"/>
        <v>1</v>
      </c>
    </row>
    <row r="59" spans="1:15" x14ac:dyDescent="0.3">
      <c r="A59" s="26">
        <v>54</v>
      </c>
      <c r="B59" s="9" t="s">
        <v>508</v>
      </c>
      <c r="C59" s="23"/>
      <c r="D59" s="9"/>
      <c r="E59" s="6" t="s">
        <v>9</v>
      </c>
      <c r="F59" s="44" t="s">
        <v>527</v>
      </c>
      <c r="G59" s="51"/>
      <c r="H59" s="9"/>
      <c r="I59" s="9"/>
      <c r="J59" s="9"/>
      <c r="K59" s="9"/>
      <c r="L59" s="33">
        <v>60</v>
      </c>
      <c r="M59" s="4"/>
      <c r="N59" s="37" cm="1">
        <f t="array" ref="N59">IF(O59&lt;4,SUM(G59:M59),SUM(LARGE(G59:M59,{1;2;3;4})))</f>
        <v>60</v>
      </c>
      <c r="O59" s="4">
        <f t="shared" si="1"/>
        <v>1</v>
      </c>
    </row>
    <row r="60" spans="1:15" x14ac:dyDescent="0.3">
      <c r="A60" s="26">
        <v>54</v>
      </c>
      <c r="B60" s="6" t="s">
        <v>14</v>
      </c>
      <c r="C60" s="21" t="s">
        <v>20</v>
      </c>
      <c r="D60" s="9">
        <v>2013</v>
      </c>
      <c r="E60" s="9" t="s">
        <v>8</v>
      </c>
      <c r="F60" s="44" t="s">
        <v>153</v>
      </c>
      <c r="G60" s="9"/>
      <c r="H60" s="9"/>
      <c r="I60" s="9"/>
      <c r="J60" s="9"/>
      <c r="K60" s="9"/>
      <c r="L60" s="33">
        <v>60</v>
      </c>
      <c r="M60" s="4"/>
      <c r="N60" s="37" cm="1">
        <f t="array" ref="N60">IF(O60&lt;4,SUM(G60:M60),SUM(LARGE(G60:M60,{1;2;3;4})))</f>
        <v>60</v>
      </c>
      <c r="O60" s="4">
        <f t="shared" si="1"/>
        <v>1</v>
      </c>
    </row>
    <row r="61" spans="1:15" x14ac:dyDescent="0.3">
      <c r="A61" s="26">
        <v>54</v>
      </c>
      <c r="B61" s="9" t="s">
        <v>508</v>
      </c>
      <c r="C61" s="23"/>
      <c r="D61" s="9"/>
      <c r="E61" s="9" t="s">
        <v>9</v>
      </c>
      <c r="F61" s="44" t="s">
        <v>537</v>
      </c>
      <c r="G61" s="9"/>
      <c r="H61" s="9"/>
      <c r="I61" s="9"/>
      <c r="J61" s="9"/>
      <c r="K61" s="9"/>
      <c r="L61" s="33">
        <v>60</v>
      </c>
      <c r="M61" s="4"/>
      <c r="N61" s="37" cm="1">
        <f t="array" ref="N61">IF(O61&lt;4,SUM(G61:M61),SUM(LARGE(G61:M61,{1;2;3;4})))</f>
        <v>60</v>
      </c>
      <c r="O61" s="4">
        <f t="shared" si="1"/>
        <v>1</v>
      </c>
    </row>
    <row r="62" spans="1:15" x14ac:dyDescent="0.3">
      <c r="A62" s="26">
        <v>54</v>
      </c>
      <c r="B62" s="9" t="s">
        <v>508</v>
      </c>
      <c r="C62" s="23"/>
      <c r="D62" s="9"/>
      <c r="E62" s="6" t="s">
        <v>9</v>
      </c>
      <c r="F62" s="44" t="s">
        <v>543</v>
      </c>
      <c r="G62" s="9"/>
      <c r="H62" s="9"/>
      <c r="I62" s="9"/>
      <c r="J62" s="9"/>
      <c r="K62" s="9"/>
      <c r="L62" s="33">
        <v>60</v>
      </c>
      <c r="M62" s="4"/>
      <c r="N62" s="37" cm="1">
        <f t="array" ref="N62">IF(O62&lt;4,SUM(G62:M62),SUM(LARGE(G62:M62,{1;2;3;4})))</f>
        <v>60</v>
      </c>
      <c r="O62" s="4">
        <f t="shared" si="1"/>
        <v>1</v>
      </c>
    </row>
    <row r="63" spans="1:15" x14ac:dyDescent="0.3">
      <c r="A63" s="26">
        <v>62</v>
      </c>
      <c r="B63" s="9" t="s">
        <v>14</v>
      </c>
      <c r="C63" s="23" t="s">
        <v>12</v>
      </c>
      <c r="D63" s="9">
        <v>2012</v>
      </c>
      <c r="E63" s="9" t="s">
        <v>9</v>
      </c>
      <c r="F63" s="23" t="s">
        <v>184</v>
      </c>
      <c r="G63" s="48"/>
      <c r="H63" s="48"/>
      <c r="I63" s="48"/>
      <c r="J63" s="48">
        <v>60</v>
      </c>
      <c r="K63" s="48"/>
      <c r="L63" s="48"/>
      <c r="M63" s="48"/>
      <c r="N63" s="37" cm="1">
        <f t="array" ref="N63">IF(O63&lt;4,SUM(G63:M63),SUM(LARGE(G63:M63,{1;2;3;4})))</f>
        <v>60</v>
      </c>
      <c r="O63" s="4">
        <f t="shared" si="1"/>
        <v>1</v>
      </c>
    </row>
    <row r="64" spans="1:15" x14ac:dyDescent="0.3">
      <c r="A64" s="26">
        <v>62</v>
      </c>
      <c r="B64" s="9" t="s">
        <v>14</v>
      </c>
      <c r="C64" s="23" t="s">
        <v>12</v>
      </c>
      <c r="D64" s="9">
        <v>2011</v>
      </c>
      <c r="E64" s="9" t="s">
        <v>9</v>
      </c>
      <c r="F64" s="23" t="s">
        <v>411</v>
      </c>
      <c r="G64" s="48"/>
      <c r="H64" s="48"/>
      <c r="I64" s="48"/>
      <c r="J64" s="48">
        <v>60</v>
      </c>
      <c r="K64" s="48"/>
      <c r="L64" s="48"/>
      <c r="M64" s="48"/>
      <c r="N64" s="37" cm="1">
        <f t="array" ref="N64">IF(O64&lt;4,SUM(G64:M64),SUM(LARGE(G64:M64,{1;2;3;4})))</f>
        <v>60</v>
      </c>
      <c r="O64" s="4">
        <f t="shared" si="1"/>
        <v>1</v>
      </c>
    </row>
    <row r="65" spans="1:15" x14ac:dyDescent="0.3">
      <c r="A65" s="26">
        <v>62</v>
      </c>
      <c r="B65" s="9" t="s">
        <v>14</v>
      </c>
      <c r="C65" s="23" t="s">
        <v>12</v>
      </c>
      <c r="D65" s="9">
        <v>2011</v>
      </c>
      <c r="E65" s="9" t="s">
        <v>9</v>
      </c>
      <c r="F65" s="23" t="s">
        <v>414</v>
      </c>
      <c r="G65" s="48"/>
      <c r="H65" s="48"/>
      <c r="I65" s="48"/>
      <c r="J65" s="48">
        <v>60</v>
      </c>
      <c r="K65" s="48"/>
      <c r="L65" s="48"/>
      <c r="M65" s="48"/>
      <c r="N65" s="37" cm="1">
        <f t="array" ref="N65">IF(O65&lt;4,SUM(G65:M65),SUM(LARGE(G65:M65,{1;2;3;4})))</f>
        <v>60</v>
      </c>
      <c r="O65" s="4">
        <f t="shared" si="1"/>
        <v>1</v>
      </c>
    </row>
    <row r="66" spans="1:15" x14ac:dyDescent="0.3">
      <c r="A66" s="26">
        <v>62</v>
      </c>
      <c r="B66" s="9" t="s">
        <v>14</v>
      </c>
      <c r="C66" s="23" t="s">
        <v>12</v>
      </c>
      <c r="D66" s="9">
        <v>2012</v>
      </c>
      <c r="E66" s="9" t="s">
        <v>9</v>
      </c>
      <c r="F66" s="23" t="s">
        <v>413</v>
      </c>
      <c r="G66" s="48"/>
      <c r="H66" s="48"/>
      <c r="I66" s="48"/>
      <c r="J66" s="48">
        <v>60</v>
      </c>
      <c r="K66" s="48"/>
      <c r="L66" s="48"/>
      <c r="M66" s="48"/>
      <c r="N66" s="37" cm="1">
        <f t="array" ref="N66">IF(O66&lt;4,SUM(G66:M66),SUM(LARGE(G66:M66,{1;2;3;4})))</f>
        <v>60</v>
      </c>
      <c r="O66" s="4">
        <f t="shared" si="1"/>
        <v>1</v>
      </c>
    </row>
    <row r="67" spans="1:15" x14ac:dyDescent="0.3">
      <c r="A67" s="26">
        <v>66</v>
      </c>
      <c r="B67" s="9" t="s">
        <v>14</v>
      </c>
      <c r="C67" s="23" t="s">
        <v>12</v>
      </c>
      <c r="D67" s="9">
        <v>2013</v>
      </c>
      <c r="E67" s="9" t="s">
        <v>8</v>
      </c>
      <c r="F67" s="23" t="s">
        <v>140</v>
      </c>
      <c r="G67" s="48"/>
      <c r="H67" s="48"/>
      <c r="I67" s="48"/>
      <c r="J67" s="50">
        <v>0</v>
      </c>
      <c r="K67" s="48"/>
      <c r="L67" s="48"/>
      <c r="M67" s="48"/>
      <c r="N67" s="37" cm="1">
        <f t="array" ref="N67">IF(O67&lt;4,SUM(G67:M67),SUM(LARGE(G67:M67,{1;2;3;4})))</f>
        <v>0</v>
      </c>
      <c r="O67" s="4">
        <f t="shared" si="1"/>
        <v>1</v>
      </c>
    </row>
    <row r="68" spans="1:15" x14ac:dyDescent="0.3">
      <c r="A68" s="26">
        <v>66</v>
      </c>
      <c r="B68" s="9" t="s">
        <v>14</v>
      </c>
      <c r="C68" s="23" t="s">
        <v>107</v>
      </c>
      <c r="D68" s="9">
        <v>2014</v>
      </c>
      <c r="E68" s="9" t="s">
        <v>8</v>
      </c>
      <c r="F68" s="23" t="s">
        <v>137</v>
      </c>
      <c r="G68" s="48"/>
      <c r="H68" s="48"/>
      <c r="I68" s="48"/>
      <c r="J68" s="50">
        <v>0</v>
      </c>
      <c r="K68" s="48"/>
      <c r="L68" s="48"/>
      <c r="M68" s="48"/>
      <c r="N68" s="37" cm="1">
        <f t="array" ref="N68">IF(O68&lt;4,SUM(G68:M68),SUM(LARGE(G68:M68,{1;2;3;4})))</f>
        <v>0</v>
      </c>
      <c r="O68" s="4">
        <f t="shared" si="1"/>
        <v>1</v>
      </c>
    </row>
    <row r="69" spans="1:15" x14ac:dyDescent="0.3">
      <c r="A69" s="26">
        <v>66</v>
      </c>
      <c r="B69" s="9" t="s">
        <v>14</v>
      </c>
      <c r="C69" s="23" t="s">
        <v>4</v>
      </c>
      <c r="D69" s="9">
        <v>2013</v>
      </c>
      <c r="E69" s="9" t="s">
        <v>8</v>
      </c>
      <c r="F69" s="44" t="s">
        <v>278</v>
      </c>
      <c r="G69" s="48"/>
      <c r="H69" s="48"/>
      <c r="I69" s="48"/>
      <c r="J69" s="48"/>
      <c r="K69" s="50">
        <v>0</v>
      </c>
      <c r="L69" s="48"/>
      <c r="M69" s="48"/>
      <c r="N69" s="37" cm="1">
        <f t="array" ref="N69">IF(O69&lt;4,SUM(G69:M69),SUM(LARGE(G69:M69,{1;2;3;4})))</f>
        <v>0</v>
      </c>
      <c r="O69" s="4">
        <f t="shared" si="1"/>
        <v>1</v>
      </c>
    </row>
  </sheetData>
  <autoFilter ref="A1:O1" xr:uid="{00000000-0001-0000-0F00-000000000000}">
    <sortState xmlns:xlrd2="http://schemas.microsoft.com/office/spreadsheetml/2017/richdata2" ref="A2:O69">
      <sortCondition ref="A1"/>
    </sortState>
  </autoFilter>
  <sortState xmlns:xlrd2="http://schemas.microsoft.com/office/spreadsheetml/2017/richdata2" ref="A2:O69">
    <sortCondition ref="A1:A69"/>
  </sortState>
  <conditionalFormatting sqref="F1">
    <cfRule type="duplicateValues" dxfId="469" priority="23" stopIfTrue="1"/>
    <cfRule type="duplicateValues" dxfId="468" priority="24" stopIfTrue="1"/>
    <cfRule type="duplicateValues" dxfId="467" priority="25" stopIfTrue="1"/>
  </conditionalFormatting>
  <conditionalFormatting sqref="F1:F17 F21:F1048576">
    <cfRule type="duplicateValues" dxfId="466" priority="10"/>
  </conditionalFormatting>
  <conditionalFormatting sqref="F1:F17 F68:F1048576 F21:F66">
    <cfRule type="duplicateValues" dxfId="465" priority="12"/>
  </conditionalFormatting>
  <conditionalFormatting sqref="F2">
    <cfRule type="duplicateValues" dxfId="464" priority="46"/>
  </conditionalFormatting>
  <conditionalFormatting sqref="F3">
    <cfRule type="duplicateValues" dxfId="463" priority="45"/>
  </conditionalFormatting>
  <conditionalFormatting sqref="F4:F5">
    <cfRule type="duplicateValues" dxfId="462" priority="44"/>
  </conditionalFormatting>
  <conditionalFormatting sqref="F6">
    <cfRule type="duplicateValues" dxfId="461" priority="43"/>
  </conditionalFormatting>
  <conditionalFormatting sqref="F7">
    <cfRule type="duplicateValues" dxfId="460" priority="42"/>
  </conditionalFormatting>
  <conditionalFormatting sqref="F8:F9">
    <cfRule type="duplicateValues" dxfId="459" priority="41"/>
  </conditionalFormatting>
  <conditionalFormatting sqref="F10:F11">
    <cfRule type="duplicateValues" dxfId="458" priority="40"/>
  </conditionalFormatting>
  <conditionalFormatting sqref="F12">
    <cfRule type="duplicateValues" dxfId="457" priority="39"/>
  </conditionalFormatting>
  <conditionalFormatting sqref="F13">
    <cfRule type="duplicateValues" dxfId="456" priority="38"/>
  </conditionalFormatting>
  <conditionalFormatting sqref="F14">
    <cfRule type="duplicateValues" dxfId="455" priority="37"/>
  </conditionalFormatting>
  <conditionalFormatting sqref="F15">
    <cfRule type="duplicateValues" dxfId="454" priority="36"/>
  </conditionalFormatting>
  <conditionalFormatting sqref="F16">
    <cfRule type="duplicateValues" dxfId="453" priority="35"/>
  </conditionalFormatting>
  <conditionalFormatting sqref="F17">
    <cfRule type="duplicateValues" dxfId="452" priority="34"/>
  </conditionalFormatting>
  <conditionalFormatting sqref="F18">
    <cfRule type="duplicateValues" dxfId="451" priority="8"/>
    <cfRule type="duplicateValues" dxfId="450" priority="9"/>
  </conditionalFormatting>
  <conditionalFormatting sqref="F19">
    <cfRule type="duplicateValues" dxfId="449" priority="4" stopIfTrue="1"/>
    <cfRule type="duplicateValues" dxfId="448" priority="5" stopIfTrue="1"/>
    <cfRule type="duplicateValues" dxfId="447" priority="6" stopIfTrue="1"/>
    <cfRule type="duplicateValues" dxfId="446" priority="7"/>
  </conditionalFormatting>
  <conditionalFormatting sqref="F20">
    <cfRule type="duplicateValues" dxfId="445" priority="3"/>
    <cfRule type="duplicateValues" dxfId="444" priority="2"/>
  </conditionalFormatting>
  <conditionalFormatting sqref="F21">
    <cfRule type="duplicateValues" dxfId="443" priority="30"/>
  </conditionalFormatting>
  <conditionalFormatting sqref="F22">
    <cfRule type="duplicateValues" dxfId="442" priority="29"/>
  </conditionalFormatting>
  <conditionalFormatting sqref="F23">
    <cfRule type="duplicateValues" dxfId="441" priority="93" stopIfTrue="1"/>
    <cfRule type="duplicateValues" dxfId="440" priority="91" stopIfTrue="1"/>
    <cfRule type="duplicateValues" dxfId="439" priority="92" stopIfTrue="1"/>
  </conditionalFormatting>
  <conditionalFormatting sqref="F24">
    <cfRule type="duplicateValues" dxfId="438" priority="88" stopIfTrue="1"/>
    <cfRule type="duplicateValues" dxfId="437" priority="89" stopIfTrue="1"/>
    <cfRule type="duplicateValues" dxfId="436" priority="90" stopIfTrue="1"/>
  </conditionalFormatting>
  <conditionalFormatting sqref="F25">
    <cfRule type="duplicateValues" dxfId="435" priority="87"/>
  </conditionalFormatting>
  <conditionalFormatting sqref="F26">
    <cfRule type="duplicateValues" dxfId="434" priority="28"/>
  </conditionalFormatting>
  <conditionalFormatting sqref="F27">
    <cfRule type="duplicateValues" dxfId="433" priority="84" stopIfTrue="1"/>
    <cfRule type="duplicateValues" dxfId="432" priority="85" stopIfTrue="1"/>
    <cfRule type="duplicateValues" dxfId="431" priority="83" stopIfTrue="1"/>
  </conditionalFormatting>
  <conditionalFormatting sqref="F28">
    <cfRule type="duplicateValues" dxfId="430" priority="82" stopIfTrue="1"/>
    <cfRule type="duplicateValues" dxfId="429" priority="81" stopIfTrue="1"/>
    <cfRule type="duplicateValues" dxfId="428" priority="80" stopIfTrue="1"/>
  </conditionalFormatting>
  <conditionalFormatting sqref="F29">
    <cfRule type="duplicateValues" dxfId="427" priority="77" stopIfTrue="1"/>
    <cfRule type="duplicateValues" dxfId="426" priority="78" stopIfTrue="1"/>
    <cfRule type="duplicateValues" dxfId="425" priority="79" stopIfTrue="1"/>
  </conditionalFormatting>
  <conditionalFormatting sqref="F30">
    <cfRule type="duplicateValues" dxfId="424" priority="74" stopIfTrue="1"/>
    <cfRule type="duplicateValues" dxfId="423" priority="75" stopIfTrue="1"/>
    <cfRule type="duplicateValues" dxfId="422" priority="76" stopIfTrue="1"/>
  </conditionalFormatting>
  <conditionalFormatting sqref="F31">
    <cfRule type="duplicateValues" dxfId="421" priority="71" stopIfTrue="1"/>
    <cfRule type="duplicateValues" dxfId="420" priority="72" stopIfTrue="1"/>
    <cfRule type="duplicateValues" dxfId="419" priority="73" stopIfTrue="1"/>
  </conditionalFormatting>
  <conditionalFormatting sqref="F32:F33">
    <cfRule type="duplicateValues" dxfId="418" priority="27"/>
  </conditionalFormatting>
  <conditionalFormatting sqref="F34">
    <cfRule type="duplicateValues" dxfId="417" priority="63" stopIfTrue="1"/>
    <cfRule type="duplicateValues" dxfId="416" priority="64" stopIfTrue="1"/>
    <cfRule type="duplicateValues" dxfId="415" priority="65" stopIfTrue="1"/>
  </conditionalFormatting>
  <conditionalFormatting sqref="F35">
    <cfRule type="duplicateValues" dxfId="414" priority="60" stopIfTrue="1"/>
    <cfRule type="duplicateValues" dxfId="413" priority="61" stopIfTrue="1"/>
    <cfRule type="duplicateValues" dxfId="412" priority="59" stopIfTrue="1"/>
    <cfRule type="duplicateValues" dxfId="411" priority="62" stopIfTrue="1"/>
  </conditionalFormatting>
  <conditionalFormatting sqref="F36:F37">
    <cfRule type="duplicateValues" dxfId="410" priority="109" stopIfTrue="1"/>
    <cfRule type="duplicateValues" dxfId="409" priority="110" stopIfTrue="1"/>
    <cfRule type="duplicateValues" dxfId="408" priority="111" stopIfTrue="1"/>
  </conditionalFormatting>
  <conditionalFormatting sqref="F38:F42 F46:F49">
    <cfRule type="duplicateValues" dxfId="407" priority="599" stopIfTrue="1"/>
    <cfRule type="duplicateValues" dxfId="406" priority="600" stopIfTrue="1"/>
    <cfRule type="duplicateValues" dxfId="405" priority="601" stopIfTrue="1"/>
  </conditionalFormatting>
  <conditionalFormatting sqref="F43">
    <cfRule type="duplicateValues" dxfId="404" priority="57" stopIfTrue="1"/>
    <cfRule type="duplicateValues" dxfId="403" priority="58" stopIfTrue="1"/>
    <cfRule type="duplicateValues" dxfId="402" priority="56" stopIfTrue="1"/>
  </conditionalFormatting>
  <conditionalFormatting sqref="F44:F45">
    <cfRule type="duplicateValues" dxfId="401" priority="26"/>
  </conditionalFormatting>
  <conditionalFormatting sqref="F51">
    <cfRule type="duplicateValues" dxfId="400" priority="21"/>
  </conditionalFormatting>
  <conditionalFormatting sqref="F63">
    <cfRule type="duplicateValues" dxfId="399" priority="20"/>
  </conditionalFormatting>
  <conditionalFormatting sqref="F64">
    <cfRule type="duplicateValues" dxfId="398" priority="19"/>
  </conditionalFormatting>
  <conditionalFormatting sqref="F65">
    <cfRule type="duplicateValues" dxfId="397" priority="18"/>
  </conditionalFormatting>
  <conditionalFormatting sqref="F66 F50 F52:F62">
    <cfRule type="duplicateValues" dxfId="396" priority="22"/>
  </conditionalFormatting>
  <conditionalFormatting sqref="F68:F1048576">
    <cfRule type="duplicateValues" dxfId="395" priority="605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8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30" customWidth="1"/>
    <col min="3" max="3" width="16" style="31" customWidth="1"/>
    <col min="4" max="4" width="9.109375" style="8" customWidth="1"/>
    <col min="5" max="5" width="7" style="8" customWidth="1"/>
    <col min="6" max="6" width="21.5546875" style="31" customWidth="1"/>
    <col min="7" max="12" width="11.33203125" style="8" customWidth="1"/>
    <col min="13" max="13" width="11.33203125" style="3" customWidth="1"/>
    <col min="14" max="14" width="8.77734375" style="7" customWidth="1"/>
    <col min="15" max="15" width="8.44140625" style="3" customWidth="1"/>
    <col min="16" max="19" width="9.109375" style="3"/>
    <col min="20" max="20" width="4.6640625" style="3" bestFit="1" customWidth="1"/>
    <col min="21" max="21" width="18.5546875" style="3" bestFit="1" customWidth="1"/>
    <col min="22" max="16384" width="9.109375" style="3"/>
  </cols>
  <sheetData>
    <row r="1" spans="1:15" ht="55.2" x14ac:dyDescent="0.3">
      <c r="A1" s="26" t="s">
        <v>0</v>
      </c>
      <c r="B1" s="26" t="s">
        <v>13</v>
      </c>
      <c r="C1" s="27" t="s">
        <v>3</v>
      </c>
      <c r="D1" s="26" t="s">
        <v>15</v>
      </c>
      <c r="E1" s="26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524</v>
      </c>
      <c r="M1" s="11" t="s">
        <v>480</v>
      </c>
      <c r="N1" s="47" t="s">
        <v>550</v>
      </c>
      <c r="O1" s="2" t="s">
        <v>17</v>
      </c>
    </row>
    <row r="2" spans="1:15" x14ac:dyDescent="0.3">
      <c r="A2" s="26">
        <v>1</v>
      </c>
      <c r="B2" s="9" t="s">
        <v>344</v>
      </c>
      <c r="C2" s="23" t="s">
        <v>347</v>
      </c>
      <c r="D2" s="9"/>
      <c r="E2" s="9" t="s">
        <v>8</v>
      </c>
      <c r="F2" s="23" t="s">
        <v>398</v>
      </c>
      <c r="G2" s="38"/>
      <c r="H2" s="38"/>
      <c r="I2" s="38"/>
      <c r="J2" s="39">
        <v>120</v>
      </c>
      <c r="K2" s="49">
        <v>120</v>
      </c>
      <c r="L2" s="33">
        <v>80</v>
      </c>
      <c r="M2" s="38"/>
      <c r="N2" s="37" cm="1">
        <f t="array" ref="N2">IF(O2&lt;4,SUM(G2:M2),SUM(LARGE(G2:M2,{1;2;3;4})))</f>
        <v>320</v>
      </c>
      <c r="O2" s="4">
        <f t="shared" ref="O2:O38" si="0">COUNT(G2:M2)</f>
        <v>3</v>
      </c>
    </row>
    <row r="3" spans="1:15" x14ac:dyDescent="0.3">
      <c r="A3" s="26">
        <v>2</v>
      </c>
      <c r="B3" s="6" t="s">
        <v>14</v>
      </c>
      <c r="C3" s="21" t="s">
        <v>4</v>
      </c>
      <c r="D3" s="6">
        <v>2013</v>
      </c>
      <c r="E3" s="9" t="s">
        <v>8</v>
      </c>
      <c r="F3" s="21" t="s">
        <v>138</v>
      </c>
      <c r="G3" s="38">
        <v>80</v>
      </c>
      <c r="H3" s="38">
        <v>60</v>
      </c>
      <c r="I3" s="38">
        <v>80</v>
      </c>
      <c r="J3" s="38">
        <v>80</v>
      </c>
      <c r="K3" s="33">
        <v>80</v>
      </c>
      <c r="L3" s="33">
        <v>60</v>
      </c>
      <c r="M3" s="38"/>
      <c r="N3" s="37" cm="1">
        <f t="array" ref="N3">IF(O3&lt;4,SUM(G3:M3),SUM(LARGE(G3:M3,{1;2;3;4})))</f>
        <v>320</v>
      </c>
      <c r="O3" s="4">
        <f t="shared" si="0"/>
        <v>6</v>
      </c>
    </row>
    <row r="4" spans="1:15" x14ac:dyDescent="0.3">
      <c r="A4" s="26">
        <v>2</v>
      </c>
      <c r="B4" s="9" t="s">
        <v>14</v>
      </c>
      <c r="C4" s="23" t="s">
        <v>4</v>
      </c>
      <c r="D4" s="9">
        <v>2015</v>
      </c>
      <c r="E4" s="6" t="s">
        <v>5</v>
      </c>
      <c r="F4" s="23" t="s">
        <v>139</v>
      </c>
      <c r="G4" s="38">
        <v>80</v>
      </c>
      <c r="H4" s="38">
        <v>60</v>
      </c>
      <c r="I4" s="38">
        <v>80</v>
      </c>
      <c r="J4" s="38">
        <v>80</v>
      </c>
      <c r="K4" s="33">
        <v>80</v>
      </c>
      <c r="L4" s="33">
        <v>60</v>
      </c>
      <c r="M4" s="38"/>
      <c r="N4" s="37" cm="1">
        <f t="array" ref="N4">IF(O4&lt;4,SUM(G4:M4),SUM(LARGE(G4:M4,{1;2;3;4})))</f>
        <v>320</v>
      </c>
      <c r="O4" s="4">
        <f t="shared" si="0"/>
        <v>6</v>
      </c>
    </row>
    <row r="5" spans="1:15" x14ac:dyDescent="0.3">
      <c r="A5" s="26">
        <v>4</v>
      </c>
      <c r="B5" s="9" t="s">
        <v>14</v>
      </c>
      <c r="C5" s="23" t="s">
        <v>12</v>
      </c>
      <c r="D5" s="9">
        <v>2013</v>
      </c>
      <c r="E5" s="6" t="s">
        <v>8</v>
      </c>
      <c r="F5" s="23" t="s">
        <v>140</v>
      </c>
      <c r="G5" s="38">
        <v>60</v>
      </c>
      <c r="H5" s="38">
        <v>80</v>
      </c>
      <c r="I5" s="38">
        <v>60</v>
      </c>
      <c r="J5" s="40">
        <v>0</v>
      </c>
      <c r="K5" s="33">
        <v>60</v>
      </c>
      <c r="L5" s="33">
        <v>40</v>
      </c>
      <c r="M5" s="33">
        <v>40</v>
      </c>
      <c r="N5" s="37" cm="1">
        <f t="array" ref="N5">IF(O5&lt;4,SUM(G5:M5),SUM(LARGE(G5:M5,{1;2;3;4})))</f>
        <v>260</v>
      </c>
      <c r="O5" s="4">
        <f t="shared" si="0"/>
        <v>7</v>
      </c>
    </row>
    <row r="6" spans="1:15" x14ac:dyDescent="0.3">
      <c r="A6" s="26">
        <v>5</v>
      </c>
      <c r="B6" s="9" t="s">
        <v>14</v>
      </c>
      <c r="C6" s="21" t="s">
        <v>107</v>
      </c>
      <c r="D6" s="6">
        <v>2014</v>
      </c>
      <c r="E6" s="6" t="s">
        <v>8</v>
      </c>
      <c r="F6" s="21" t="s">
        <v>137</v>
      </c>
      <c r="G6" s="38">
        <v>60</v>
      </c>
      <c r="H6" s="38">
        <v>80</v>
      </c>
      <c r="I6" s="38">
        <v>60</v>
      </c>
      <c r="J6" s="40">
        <v>0</v>
      </c>
      <c r="K6" s="33">
        <v>60</v>
      </c>
      <c r="L6" s="33">
        <v>40</v>
      </c>
      <c r="M6" s="38"/>
      <c r="N6" s="37" cm="1">
        <f t="array" ref="N6">IF(O6&lt;4,SUM(G6:M6),SUM(LARGE(G6:M6,{1;2;3;4})))</f>
        <v>260</v>
      </c>
      <c r="O6" s="4">
        <f t="shared" si="0"/>
        <v>6</v>
      </c>
    </row>
    <row r="7" spans="1:15" x14ac:dyDescent="0.3">
      <c r="A7" s="26">
        <v>6</v>
      </c>
      <c r="B7" s="9" t="s">
        <v>14</v>
      </c>
      <c r="C7" s="23" t="s">
        <v>4</v>
      </c>
      <c r="D7" s="9">
        <v>2014</v>
      </c>
      <c r="E7" s="6" t="s">
        <v>8</v>
      </c>
      <c r="F7" s="23" t="s">
        <v>141</v>
      </c>
      <c r="G7" s="38">
        <v>40</v>
      </c>
      <c r="H7" s="38">
        <v>20</v>
      </c>
      <c r="I7" s="38">
        <v>40</v>
      </c>
      <c r="J7" s="38">
        <v>40</v>
      </c>
      <c r="K7" s="33">
        <v>40</v>
      </c>
      <c r="L7" s="33">
        <v>20</v>
      </c>
      <c r="M7" s="33">
        <v>60</v>
      </c>
      <c r="N7" s="37" cm="1">
        <f t="array" ref="N7">IF(O7&lt;4,SUM(G7:M7),SUM(LARGE(G7:M7,{1;2;3;4})))</f>
        <v>180</v>
      </c>
      <c r="O7" s="4">
        <f t="shared" si="0"/>
        <v>7</v>
      </c>
    </row>
    <row r="8" spans="1:15" x14ac:dyDescent="0.3">
      <c r="A8" s="26">
        <v>7</v>
      </c>
      <c r="B8" s="9" t="s">
        <v>14</v>
      </c>
      <c r="C8" s="23" t="s">
        <v>74</v>
      </c>
      <c r="D8" s="9">
        <v>2014</v>
      </c>
      <c r="E8" s="9" t="s">
        <v>8</v>
      </c>
      <c r="F8" s="23" t="s">
        <v>144</v>
      </c>
      <c r="G8" s="38">
        <v>40</v>
      </c>
      <c r="H8" s="38"/>
      <c r="I8" s="38">
        <v>40</v>
      </c>
      <c r="J8" s="38">
        <v>40</v>
      </c>
      <c r="K8" s="33">
        <v>40</v>
      </c>
      <c r="L8" s="33">
        <v>20</v>
      </c>
      <c r="M8" s="33">
        <v>30</v>
      </c>
      <c r="N8" s="37" cm="1">
        <f t="array" ref="N8">IF(O8&lt;4,SUM(G8:M8),SUM(LARGE(G8:M8,{1;2;3;4})))</f>
        <v>160</v>
      </c>
      <c r="O8" s="4">
        <f t="shared" si="0"/>
        <v>6</v>
      </c>
    </row>
    <row r="9" spans="1:15" x14ac:dyDescent="0.3">
      <c r="A9" s="26">
        <v>8</v>
      </c>
      <c r="B9" s="9" t="s">
        <v>14</v>
      </c>
      <c r="C9" s="23" t="s">
        <v>20</v>
      </c>
      <c r="D9" s="9">
        <v>2014</v>
      </c>
      <c r="E9" s="9" t="s">
        <v>8</v>
      </c>
      <c r="F9" s="23" t="s">
        <v>280</v>
      </c>
      <c r="G9" s="38"/>
      <c r="H9" s="38">
        <v>40</v>
      </c>
      <c r="I9" s="38"/>
      <c r="J9" s="38">
        <v>40</v>
      </c>
      <c r="K9" s="38"/>
      <c r="L9" s="38"/>
      <c r="M9" s="33">
        <v>60</v>
      </c>
      <c r="N9" s="37" cm="1">
        <f t="array" ref="N9">IF(O9&lt;4,SUM(G9:M9),SUM(LARGE(G9:M9,{1;2;3;4})))</f>
        <v>140</v>
      </c>
      <c r="O9" s="4">
        <f t="shared" si="0"/>
        <v>3</v>
      </c>
    </row>
    <row r="10" spans="1:15" x14ac:dyDescent="0.3">
      <c r="A10" s="26">
        <v>9</v>
      </c>
      <c r="B10" s="9" t="s">
        <v>14</v>
      </c>
      <c r="C10" s="23" t="s">
        <v>107</v>
      </c>
      <c r="D10" s="9">
        <v>2014</v>
      </c>
      <c r="E10" s="6" t="s">
        <v>8</v>
      </c>
      <c r="F10" s="23" t="s">
        <v>152</v>
      </c>
      <c r="G10" s="38">
        <v>40</v>
      </c>
      <c r="H10" s="38">
        <v>30</v>
      </c>
      <c r="I10" s="38">
        <v>30</v>
      </c>
      <c r="J10" s="38">
        <v>20</v>
      </c>
      <c r="K10" s="33">
        <v>40</v>
      </c>
      <c r="L10" s="33">
        <v>20</v>
      </c>
      <c r="M10" s="33">
        <v>20</v>
      </c>
      <c r="N10" s="37" cm="1">
        <f t="array" ref="N10">IF(O10&lt;4,SUM(G10:M10),SUM(LARGE(G10:M10,{1;2;3;4})))</f>
        <v>140</v>
      </c>
      <c r="O10" s="4">
        <f t="shared" si="0"/>
        <v>7</v>
      </c>
    </row>
    <row r="11" spans="1:15" x14ac:dyDescent="0.3">
      <c r="A11" s="26">
        <v>9</v>
      </c>
      <c r="B11" s="9" t="s">
        <v>14</v>
      </c>
      <c r="C11" s="23" t="s">
        <v>107</v>
      </c>
      <c r="D11" s="9">
        <v>2014</v>
      </c>
      <c r="E11" s="9" t="s">
        <v>8</v>
      </c>
      <c r="F11" s="23" t="s">
        <v>157</v>
      </c>
      <c r="G11" s="38">
        <v>40</v>
      </c>
      <c r="H11" s="38">
        <v>30</v>
      </c>
      <c r="I11" s="38">
        <v>30</v>
      </c>
      <c r="J11" s="38">
        <v>20</v>
      </c>
      <c r="K11" s="33">
        <v>40</v>
      </c>
      <c r="L11" s="33">
        <v>20</v>
      </c>
      <c r="M11" s="33">
        <v>20</v>
      </c>
      <c r="N11" s="37" cm="1">
        <f t="array" ref="N11">IF(O11&lt;4,SUM(G11:M11),SUM(LARGE(G11:M11,{1;2;3;4})))</f>
        <v>140</v>
      </c>
      <c r="O11" s="4">
        <f t="shared" si="0"/>
        <v>7</v>
      </c>
    </row>
    <row r="12" spans="1:15" x14ac:dyDescent="0.3">
      <c r="A12" s="26">
        <v>11</v>
      </c>
      <c r="B12" s="9" t="s">
        <v>14</v>
      </c>
      <c r="C12" s="23" t="s">
        <v>4</v>
      </c>
      <c r="D12" s="9">
        <v>2014</v>
      </c>
      <c r="E12" s="9" t="s">
        <v>8</v>
      </c>
      <c r="F12" s="23" t="s">
        <v>143</v>
      </c>
      <c r="G12" s="38">
        <v>20</v>
      </c>
      <c r="H12" s="38">
        <v>40</v>
      </c>
      <c r="I12" s="38"/>
      <c r="J12" s="38">
        <v>40</v>
      </c>
      <c r="K12" s="38"/>
      <c r="L12" s="33">
        <v>20</v>
      </c>
      <c r="M12" s="33">
        <v>30</v>
      </c>
      <c r="N12" s="37" cm="1">
        <f t="array" ref="N12">IF(O12&lt;4,SUM(G12:M12),SUM(LARGE(G12:M12,{1;2;3;4})))</f>
        <v>130</v>
      </c>
      <c r="O12" s="4">
        <f t="shared" si="0"/>
        <v>5</v>
      </c>
    </row>
    <row r="13" spans="1:15" x14ac:dyDescent="0.3">
      <c r="A13" s="26">
        <v>12</v>
      </c>
      <c r="B13" s="9" t="s">
        <v>14</v>
      </c>
      <c r="C13" s="21" t="s">
        <v>107</v>
      </c>
      <c r="D13" s="9">
        <v>2015</v>
      </c>
      <c r="E13" s="6" t="s">
        <v>5</v>
      </c>
      <c r="F13" s="21" t="s">
        <v>136</v>
      </c>
      <c r="G13" s="38"/>
      <c r="H13" s="38">
        <v>40</v>
      </c>
      <c r="I13" s="38">
        <v>40</v>
      </c>
      <c r="J13" s="38">
        <v>20</v>
      </c>
      <c r="K13" s="33">
        <v>30</v>
      </c>
      <c r="L13" s="38"/>
      <c r="M13" s="33">
        <v>20</v>
      </c>
      <c r="N13" s="37" cm="1">
        <f t="array" ref="N13">IF(O13&lt;4,SUM(G13:M13),SUM(LARGE(G13:M13,{1;2;3;4})))</f>
        <v>130</v>
      </c>
      <c r="O13" s="4">
        <f t="shared" si="0"/>
        <v>5</v>
      </c>
    </row>
    <row r="14" spans="1:15" x14ac:dyDescent="0.3">
      <c r="A14" s="26">
        <v>13</v>
      </c>
      <c r="B14" s="9" t="s">
        <v>14</v>
      </c>
      <c r="C14" s="21" t="s">
        <v>107</v>
      </c>
      <c r="D14" s="6">
        <v>2016</v>
      </c>
      <c r="E14" s="6" t="s">
        <v>5</v>
      </c>
      <c r="F14" s="21" t="s">
        <v>132</v>
      </c>
      <c r="G14" s="38">
        <v>20</v>
      </c>
      <c r="H14" s="38">
        <v>40</v>
      </c>
      <c r="I14" s="38">
        <v>40</v>
      </c>
      <c r="J14" s="38">
        <v>20</v>
      </c>
      <c r="K14" s="33">
        <v>30</v>
      </c>
      <c r="L14" s="38"/>
      <c r="M14" s="38"/>
      <c r="N14" s="37" cm="1">
        <f t="array" ref="N14">IF(O14&lt;4,SUM(G14:M14),SUM(LARGE(G14:M14,{1;2;3;4})))</f>
        <v>130</v>
      </c>
      <c r="O14" s="4">
        <f t="shared" si="0"/>
        <v>5</v>
      </c>
    </row>
    <row r="15" spans="1:15" x14ac:dyDescent="0.3">
      <c r="A15" s="26">
        <v>14</v>
      </c>
      <c r="B15" s="6" t="s">
        <v>14</v>
      </c>
      <c r="C15" s="21" t="s">
        <v>107</v>
      </c>
      <c r="D15" s="6">
        <v>2014</v>
      </c>
      <c r="E15" s="6" t="s">
        <v>8</v>
      </c>
      <c r="F15" s="23" t="s">
        <v>148</v>
      </c>
      <c r="G15" s="38">
        <v>30</v>
      </c>
      <c r="H15" s="38">
        <v>30</v>
      </c>
      <c r="I15" s="38">
        <v>30</v>
      </c>
      <c r="J15" s="38"/>
      <c r="K15" s="38"/>
      <c r="L15" s="38"/>
      <c r="M15" s="35">
        <v>40</v>
      </c>
      <c r="N15" s="37" cm="1">
        <f t="array" ref="N15">IF(O15&lt;4,SUM(G15:M15),SUM(LARGE(G15:M15,{1;2;3;4})))</f>
        <v>130</v>
      </c>
      <c r="O15" s="4">
        <f t="shared" si="0"/>
        <v>4</v>
      </c>
    </row>
    <row r="16" spans="1:15" x14ac:dyDescent="0.3">
      <c r="A16" s="26">
        <v>15</v>
      </c>
      <c r="B16" s="9" t="s">
        <v>14</v>
      </c>
      <c r="C16" s="23" t="s">
        <v>107</v>
      </c>
      <c r="D16" s="9">
        <v>2015</v>
      </c>
      <c r="E16" s="6" t="s">
        <v>5</v>
      </c>
      <c r="F16" s="23" t="s">
        <v>134</v>
      </c>
      <c r="G16" s="38">
        <v>30</v>
      </c>
      <c r="H16" s="38"/>
      <c r="I16" s="38">
        <v>30</v>
      </c>
      <c r="J16" s="38"/>
      <c r="K16" s="38"/>
      <c r="L16" s="38"/>
      <c r="M16" s="33">
        <v>40</v>
      </c>
      <c r="N16" s="37" cm="1">
        <f t="array" ref="N16">IF(O16&lt;4,SUM(G16:M16),SUM(LARGE(G16:M16,{1;2;3;4})))</f>
        <v>100</v>
      </c>
      <c r="O16" s="4">
        <f t="shared" si="0"/>
        <v>3</v>
      </c>
    </row>
    <row r="17" spans="1:15" x14ac:dyDescent="0.3">
      <c r="A17" s="26">
        <v>16</v>
      </c>
      <c r="B17" s="6" t="s">
        <v>14</v>
      </c>
      <c r="C17" s="21" t="s">
        <v>149</v>
      </c>
      <c r="D17" s="6">
        <v>2014</v>
      </c>
      <c r="E17" s="6" t="s">
        <v>8</v>
      </c>
      <c r="F17" s="21" t="s">
        <v>158</v>
      </c>
      <c r="G17" s="38">
        <v>20</v>
      </c>
      <c r="H17" s="38">
        <v>20</v>
      </c>
      <c r="I17" s="38"/>
      <c r="J17" s="38"/>
      <c r="K17" s="33">
        <v>30</v>
      </c>
      <c r="L17" s="38"/>
      <c r="M17" s="33">
        <v>30</v>
      </c>
      <c r="N17" s="37" cm="1">
        <f t="array" ref="N17">IF(O17&lt;4,SUM(G17:M17),SUM(LARGE(G17:M17,{1;2;3;4})))</f>
        <v>100</v>
      </c>
      <c r="O17" s="4">
        <f t="shared" si="0"/>
        <v>4</v>
      </c>
    </row>
    <row r="18" spans="1:15" x14ac:dyDescent="0.3">
      <c r="A18" s="26">
        <v>17</v>
      </c>
      <c r="B18" s="6" t="s">
        <v>14</v>
      </c>
      <c r="C18" s="23" t="s">
        <v>6</v>
      </c>
      <c r="D18" s="9">
        <v>2014</v>
      </c>
      <c r="E18" s="6" t="s">
        <v>8</v>
      </c>
      <c r="F18" s="23" t="s">
        <v>151</v>
      </c>
      <c r="G18" s="38">
        <v>20</v>
      </c>
      <c r="H18" s="38">
        <v>20</v>
      </c>
      <c r="I18" s="38">
        <v>30</v>
      </c>
      <c r="J18" s="38">
        <v>20</v>
      </c>
      <c r="K18" s="38"/>
      <c r="L18" s="33">
        <v>20</v>
      </c>
      <c r="M18" s="33">
        <v>20</v>
      </c>
      <c r="N18" s="37" cm="1">
        <f t="array" ref="N18">IF(O18&lt;4,SUM(G18:M18),SUM(LARGE(G18:M18,{1;2;3;4})))</f>
        <v>90</v>
      </c>
      <c r="O18" s="4">
        <f t="shared" si="0"/>
        <v>6</v>
      </c>
    </row>
    <row r="19" spans="1:15" x14ac:dyDescent="0.3">
      <c r="A19" s="26">
        <v>18</v>
      </c>
      <c r="B19" s="9" t="s">
        <v>14</v>
      </c>
      <c r="C19" s="23" t="s">
        <v>6</v>
      </c>
      <c r="D19" s="9">
        <v>2014</v>
      </c>
      <c r="E19" s="6" t="s">
        <v>8</v>
      </c>
      <c r="F19" s="23" t="s">
        <v>156</v>
      </c>
      <c r="G19" s="38">
        <v>20</v>
      </c>
      <c r="H19" s="38">
        <v>20</v>
      </c>
      <c r="I19" s="38">
        <v>30</v>
      </c>
      <c r="J19" s="38">
        <v>20</v>
      </c>
      <c r="K19" s="38"/>
      <c r="L19" s="33">
        <v>20</v>
      </c>
      <c r="M19" s="38"/>
      <c r="N19" s="37" cm="1">
        <f t="array" ref="N19">IF(O19&lt;4,SUM(G19:M19),SUM(LARGE(G19:M19,{1;2;3;4})))</f>
        <v>90</v>
      </c>
      <c r="O19" s="4">
        <f t="shared" si="0"/>
        <v>5</v>
      </c>
    </row>
    <row r="20" spans="1:15" x14ac:dyDescent="0.3">
      <c r="A20" s="26">
        <v>19</v>
      </c>
      <c r="B20" s="4" t="s">
        <v>344</v>
      </c>
      <c r="C20" s="22" t="s">
        <v>347</v>
      </c>
      <c r="D20" s="4"/>
      <c r="E20" s="5" t="s">
        <v>8</v>
      </c>
      <c r="F20" s="44" t="s">
        <v>577</v>
      </c>
      <c r="G20" s="9"/>
      <c r="H20" s="9"/>
      <c r="I20" s="9"/>
      <c r="J20" s="9"/>
      <c r="K20" s="9"/>
      <c r="L20" s="9"/>
      <c r="M20" s="33">
        <v>80</v>
      </c>
      <c r="N20" s="37" cm="1">
        <f t="array" ref="N20">IF(O20&lt;4,SUM(G20:M20),SUM(LARGE(G20:M20,{1;2;3;4})))</f>
        <v>80</v>
      </c>
      <c r="O20" s="4">
        <f t="shared" si="0"/>
        <v>1</v>
      </c>
    </row>
    <row r="21" spans="1:15" x14ac:dyDescent="0.3">
      <c r="A21" s="26">
        <v>19</v>
      </c>
      <c r="B21" s="9" t="s">
        <v>344</v>
      </c>
      <c r="C21" s="23" t="s">
        <v>347</v>
      </c>
      <c r="D21" s="9"/>
      <c r="E21" s="9" t="s">
        <v>8</v>
      </c>
      <c r="F21" s="44" t="s">
        <v>581</v>
      </c>
      <c r="G21" s="9"/>
      <c r="H21" s="9"/>
      <c r="I21" s="9"/>
      <c r="J21" s="9"/>
      <c r="K21" s="9"/>
      <c r="L21" s="9"/>
      <c r="M21" s="33">
        <v>80</v>
      </c>
      <c r="N21" s="37" cm="1">
        <f t="array" ref="N21">IF(O21&lt;4,SUM(G21:M21),SUM(LARGE(G21:M21,{1;2;3;4})))</f>
        <v>80</v>
      </c>
      <c r="O21" s="4">
        <f t="shared" si="0"/>
        <v>1</v>
      </c>
    </row>
    <row r="22" spans="1:15" x14ac:dyDescent="0.3">
      <c r="A22" s="26">
        <v>21</v>
      </c>
      <c r="B22" s="9" t="s">
        <v>344</v>
      </c>
      <c r="C22" s="23" t="s">
        <v>347</v>
      </c>
      <c r="D22" s="9"/>
      <c r="E22" s="6" t="s">
        <v>8</v>
      </c>
      <c r="F22" s="23" t="s">
        <v>544</v>
      </c>
      <c r="G22" s="9"/>
      <c r="H22" s="9"/>
      <c r="I22" s="9"/>
      <c r="J22" s="9"/>
      <c r="K22" s="9"/>
      <c r="L22" s="33">
        <v>80</v>
      </c>
      <c r="N22" s="37" cm="1">
        <f t="array" ref="N22">IF(O22&lt;4,SUM(G22:M22),SUM(LARGE(G22:M22,{1;2;3;4})))</f>
        <v>80</v>
      </c>
      <c r="O22" s="4">
        <f t="shared" si="0"/>
        <v>1</v>
      </c>
    </row>
    <row r="23" spans="1:15" x14ac:dyDescent="0.3">
      <c r="A23" s="26">
        <v>22</v>
      </c>
      <c r="B23" s="9" t="s">
        <v>14</v>
      </c>
      <c r="C23" s="23" t="s">
        <v>61</v>
      </c>
      <c r="D23" s="9">
        <v>2014</v>
      </c>
      <c r="E23" s="9" t="s">
        <v>8</v>
      </c>
      <c r="F23" s="23" t="s">
        <v>146</v>
      </c>
      <c r="G23" s="38">
        <v>20</v>
      </c>
      <c r="H23" s="38">
        <v>30</v>
      </c>
      <c r="I23" s="38"/>
      <c r="J23" s="38"/>
      <c r="K23" s="38"/>
      <c r="L23" s="38"/>
      <c r="M23" s="33">
        <v>30</v>
      </c>
      <c r="N23" s="37" cm="1">
        <f t="array" ref="N23">IF(O23&lt;4,SUM(G23:M23),SUM(LARGE(G23:M23,{1;2;3;4})))</f>
        <v>80</v>
      </c>
      <c r="O23" s="4">
        <f t="shared" si="0"/>
        <v>3</v>
      </c>
    </row>
    <row r="24" spans="1:15" x14ac:dyDescent="0.3">
      <c r="A24" s="26">
        <v>23</v>
      </c>
      <c r="B24" s="9" t="s">
        <v>508</v>
      </c>
      <c r="C24" s="23" t="s">
        <v>347</v>
      </c>
      <c r="D24" s="9"/>
      <c r="E24" s="9" t="s">
        <v>8</v>
      </c>
      <c r="F24" s="23" t="s">
        <v>541</v>
      </c>
      <c r="G24" s="9"/>
      <c r="H24" s="9"/>
      <c r="I24" s="9"/>
      <c r="J24" s="9"/>
      <c r="K24" s="9"/>
      <c r="L24" s="34">
        <v>60</v>
      </c>
      <c r="M24" s="4"/>
      <c r="N24" s="37" cm="1">
        <f t="array" ref="N24">IF(O24&lt;4,SUM(G24:M24),SUM(LARGE(G24:M24,{1;2;3;4})))</f>
        <v>60</v>
      </c>
      <c r="O24" s="4">
        <f t="shared" si="0"/>
        <v>1</v>
      </c>
    </row>
    <row r="25" spans="1:15" x14ac:dyDescent="0.3">
      <c r="A25" s="26">
        <v>23</v>
      </c>
      <c r="B25" s="6" t="s">
        <v>14</v>
      </c>
      <c r="C25" s="21" t="s">
        <v>20</v>
      </c>
      <c r="D25" s="9">
        <v>2013</v>
      </c>
      <c r="E25" s="9" t="s">
        <v>8</v>
      </c>
      <c r="F25" s="44" t="s">
        <v>153</v>
      </c>
      <c r="G25" s="9"/>
      <c r="H25" s="9"/>
      <c r="I25" s="9"/>
      <c r="J25" s="9"/>
      <c r="K25" s="9"/>
      <c r="L25" s="34">
        <v>60</v>
      </c>
      <c r="M25" s="4"/>
      <c r="N25" s="37" cm="1">
        <f t="array" ref="N25">IF(O25&lt;4,SUM(G25:M25),SUM(LARGE(G25:M25,{1;2;3;4})))</f>
        <v>60</v>
      </c>
      <c r="O25" s="4">
        <f t="shared" si="0"/>
        <v>1</v>
      </c>
    </row>
    <row r="26" spans="1:15" x14ac:dyDescent="0.3">
      <c r="A26" s="26">
        <v>25</v>
      </c>
      <c r="B26" s="9" t="s">
        <v>344</v>
      </c>
      <c r="C26" s="23"/>
      <c r="D26" s="9"/>
      <c r="E26" s="9" t="s">
        <v>8</v>
      </c>
      <c r="F26" s="23" t="s">
        <v>400</v>
      </c>
      <c r="G26" s="38"/>
      <c r="H26" s="38"/>
      <c r="I26" s="38"/>
      <c r="J26" s="38">
        <v>60</v>
      </c>
      <c r="K26" s="38"/>
      <c r="L26" s="38"/>
      <c r="M26" s="38"/>
      <c r="N26" s="37" cm="1">
        <f t="array" ref="N26">IF(O26&lt;4,SUM(G26:M26),SUM(LARGE(G26:M26,{1;2;3;4})))</f>
        <v>60</v>
      </c>
      <c r="O26" s="4">
        <f t="shared" si="0"/>
        <v>1</v>
      </c>
    </row>
    <row r="27" spans="1:15" x14ac:dyDescent="0.3">
      <c r="A27" s="26">
        <v>25</v>
      </c>
      <c r="B27" s="9" t="s">
        <v>344</v>
      </c>
      <c r="C27" s="23"/>
      <c r="D27" s="9"/>
      <c r="E27" s="9" t="s">
        <v>8</v>
      </c>
      <c r="F27" s="23" t="s">
        <v>399</v>
      </c>
      <c r="G27" s="38"/>
      <c r="H27" s="38"/>
      <c r="I27" s="38"/>
      <c r="J27" s="38">
        <v>60</v>
      </c>
      <c r="K27" s="38"/>
      <c r="L27" s="38"/>
      <c r="M27" s="38"/>
      <c r="N27" s="37" cm="1">
        <f t="array" ref="N27">IF(O27&lt;4,SUM(G27:M27),SUM(LARGE(G27:M27,{1;2;3;4})))</f>
        <v>60</v>
      </c>
      <c r="O27" s="4">
        <f t="shared" si="0"/>
        <v>1</v>
      </c>
    </row>
    <row r="28" spans="1:15" x14ac:dyDescent="0.3">
      <c r="A28" s="26">
        <v>27</v>
      </c>
      <c r="B28" s="9" t="s">
        <v>14</v>
      </c>
      <c r="C28" s="23" t="s">
        <v>12</v>
      </c>
      <c r="D28" s="9">
        <v>2015</v>
      </c>
      <c r="E28" s="6" t="s">
        <v>5</v>
      </c>
      <c r="F28" s="44" t="s">
        <v>135</v>
      </c>
      <c r="G28" s="9"/>
      <c r="H28" s="9"/>
      <c r="I28" s="9"/>
      <c r="J28" s="9"/>
      <c r="K28" s="33">
        <v>30</v>
      </c>
      <c r="L28" s="9"/>
      <c r="M28" s="33">
        <v>30</v>
      </c>
      <c r="N28" s="37" cm="1">
        <f t="array" ref="N28">IF(O28&lt;4,SUM(G28:M28),SUM(LARGE(G28:M28,{1;2;3;4})))</f>
        <v>60</v>
      </c>
      <c r="O28" s="4">
        <f t="shared" si="0"/>
        <v>2</v>
      </c>
    </row>
    <row r="29" spans="1:15" x14ac:dyDescent="0.3">
      <c r="A29" s="26">
        <v>28</v>
      </c>
      <c r="B29" s="6" t="s">
        <v>14</v>
      </c>
      <c r="C29" s="21" t="s">
        <v>6</v>
      </c>
      <c r="D29" s="6">
        <v>2014</v>
      </c>
      <c r="E29" s="6" t="s">
        <v>8</v>
      </c>
      <c r="F29" s="21" t="s">
        <v>147</v>
      </c>
      <c r="G29" s="38">
        <v>20</v>
      </c>
      <c r="H29" s="38">
        <v>20</v>
      </c>
      <c r="I29" s="38"/>
      <c r="J29" s="38"/>
      <c r="K29" s="38"/>
      <c r="L29" s="33">
        <v>20</v>
      </c>
      <c r="M29" s="38"/>
      <c r="N29" s="37" cm="1">
        <f t="array" ref="N29">IF(O29&lt;4,SUM(G29:M29),SUM(LARGE(G29:M29,{1;2;3;4})))</f>
        <v>60</v>
      </c>
      <c r="O29" s="4">
        <f t="shared" si="0"/>
        <v>3</v>
      </c>
    </row>
    <row r="30" spans="1:15" x14ac:dyDescent="0.3">
      <c r="A30" s="26">
        <v>29</v>
      </c>
      <c r="B30" s="9" t="s">
        <v>14</v>
      </c>
      <c r="C30" s="23" t="s">
        <v>12</v>
      </c>
      <c r="D30" s="9">
        <v>2013</v>
      </c>
      <c r="E30" s="9" t="s">
        <v>8</v>
      </c>
      <c r="F30" s="23" t="s">
        <v>403</v>
      </c>
      <c r="G30" s="9"/>
      <c r="H30" s="9"/>
      <c r="I30" s="9"/>
      <c r="J30" s="9"/>
      <c r="K30" s="9"/>
      <c r="L30" s="9"/>
      <c r="M30" s="33">
        <v>40</v>
      </c>
      <c r="N30" s="37" cm="1">
        <f t="array" ref="N30">IF(O30&lt;4,SUM(G30:M30),SUM(LARGE(G30:M30,{1;2;3;4})))</f>
        <v>40</v>
      </c>
      <c r="O30" s="4">
        <f t="shared" si="0"/>
        <v>1</v>
      </c>
    </row>
    <row r="31" spans="1:15" x14ac:dyDescent="0.3">
      <c r="A31" s="26">
        <v>30</v>
      </c>
      <c r="B31" s="9" t="s">
        <v>506</v>
      </c>
      <c r="C31" s="23"/>
      <c r="D31" s="9"/>
      <c r="E31" s="6" t="s">
        <v>8</v>
      </c>
      <c r="F31" s="44" t="s">
        <v>535</v>
      </c>
      <c r="G31" s="9"/>
      <c r="H31" s="9"/>
      <c r="I31" s="9"/>
      <c r="J31" s="9"/>
      <c r="K31" s="9"/>
      <c r="L31" s="33">
        <v>40</v>
      </c>
      <c r="M31" s="4"/>
      <c r="N31" s="37" cm="1">
        <f t="array" ref="N31">IF(O31&lt;4,SUM(G31:M31),SUM(LARGE(G31:M31,{1;2;3;4})))</f>
        <v>40</v>
      </c>
      <c r="O31" s="4">
        <f t="shared" si="0"/>
        <v>1</v>
      </c>
    </row>
    <row r="32" spans="1:15" x14ac:dyDescent="0.3">
      <c r="A32" s="26">
        <v>30</v>
      </c>
      <c r="B32" s="9" t="s">
        <v>508</v>
      </c>
      <c r="C32" s="21" t="s">
        <v>347</v>
      </c>
      <c r="D32" s="6"/>
      <c r="E32" s="6" t="s">
        <v>8</v>
      </c>
      <c r="F32" s="21" t="s">
        <v>545</v>
      </c>
      <c r="G32" s="9"/>
      <c r="H32" s="9"/>
      <c r="I32" s="9"/>
      <c r="J32" s="9"/>
      <c r="K32" s="9"/>
      <c r="L32" s="33">
        <v>40</v>
      </c>
      <c r="M32" s="4"/>
      <c r="N32" s="37" cm="1">
        <f t="array" ref="N32">IF(O32&lt;4,SUM(G32:M32),SUM(LARGE(G32:M32,{1;2;3;4})))</f>
        <v>40</v>
      </c>
      <c r="O32" s="4">
        <f t="shared" si="0"/>
        <v>1</v>
      </c>
    </row>
    <row r="33" spans="1:15" x14ac:dyDescent="0.3">
      <c r="A33" s="26">
        <v>32</v>
      </c>
      <c r="B33" s="9" t="s">
        <v>14</v>
      </c>
      <c r="C33" s="23" t="s">
        <v>149</v>
      </c>
      <c r="D33" s="9">
        <v>2013</v>
      </c>
      <c r="E33" s="9" t="s">
        <v>8</v>
      </c>
      <c r="F33" s="23" t="s">
        <v>150</v>
      </c>
      <c r="G33" s="38">
        <v>20</v>
      </c>
      <c r="H33" s="38">
        <v>20</v>
      </c>
      <c r="I33" s="38"/>
      <c r="J33" s="38"/>
      <c r="K33" s="38"/>
      <c r="L33" s="38"/>
      <c r="M33" s="38"/>
      <c r="N33" s="37" cm="1">
        <f t="array" ref="N33">IF(O33&lt;4,SUM(G33:M33),SUM(LARGE(G33:M33,{1;2;3;4})))</f>
        <v>40</v>
      </c>
      <c r="O33" s="4">
        <f t="shared" si="0"/>
        <v>2</v>
      </c>
    </row>
    <row r="34" spans="1:15" x14ac:dyDescent="0.3">
      <c r="A34" s="26">
        <v>33</v>
      </c>
      <c r="B34" s="4" t="s">
        <v>14</v>
      </c>
      <c r="C34" s="24" t="s">
        <v>20</v>
      </c>
      <c r="D34" s="4">
        <v>2013</v>
      </c>
      <c r="E34" s="5" t="s">
        <v>8</v>
      </c>
      <c r="F34" s="21" t="s">
        <v>279</v>
      </c>
      <c r="G34" s="9"/>
      <c r="H34" s="9"/>
      <c r="I34" s="9"/>
      <c r="J34" s="9"/>
      <c r="K34" s="9"/>
      <c r="L34" s="9"/>
      <c r="M34" s="33">
        <v>30</v>
      </c>
      <c r="N34" s="37" cm="1">
        <f t="array" ref="N34">IF(O34&lt;4,SUM(G34:M34),SUM(LARGE(G34:M34,{1;2;3;4})))</f>
        <v>30</v>
      </c>
      <c r="O34" s="4">
        <f t="shared" si="0"/>
        <v>1</v>
      </c>
    </row>
    <row r="35" spans="1:15" x14ac:dyDescent="0.3">
      <c r="A35" s="26">
        <v>34</v>
      </c>
      <c r="B35" s="9" t="s">
        <v>509</v>
      </c>
      <c r="C35" s="23"/>
      <c r="D35" s="9"/>
      <c r="E35" s="6" t="s">
        <v>8</v>
      </c>
      <c r="F35" s="44" t="s">
        <v>548</v>
      </c>
      <c r="G35" s="9"/>
      <c r="H35" s="9"/>
      <c r="I35" s="9"/>
      <c r="J35" s="9"/>
      <c r="K35" s="9"/>
      <c r="L35" s="33">
        <v>20</v>
      </c>
      <c r="M35" s="4"/>
      <c r="N35" s="37" cm="1">
        <f t="array" ref="N35">IF(O35&lt;4,SUM(G35:M35),SUM(LARGE(G35:M35,{1;2;3;4})))</f>
        <v>20</v>
      </c>
      <c r="O35" s="4">
        <f t="shared" si="0"/>
        <v>1</v>
      </c>
    </row>
    <row r="36" spans="1:15" x14ac:dyDescent="0.3">
      <c r="A36" s="26">
        <v>34</v>
      </c>
      <c r="B36" s="9" t="s">
        <v>509</v>
      </c>
      <c r="C36" s="23"/>
      <c r="D36" s="9"/>
      <c r="E36" s="6" t="s">
        <v>8</v>
      </c>
      <c r="F36" s="44" t="s">
        <v>547</v>
      </c>
      <c r="G36" s="9"/>
      <c r="H36" s="9"/>
      <c r="I36" s="9"/>
      <c r="J36" s="9"/>
      <c r="K36" s="9"/>
      <c r="L36" s="33">
        <v>20</v>
      </c>
      <c r="M36" s="4"/>
      <c r="N36" s="37" cm="1">
        <f t="array" ref="N36">IF(O36&lt;4,SUM(G36:M36),SUM(LARGE(G36:M36,{1;2;3;4})))</f>
        <v>20</v>
      </c>
      <c r="O36" s="4">
        <f t="shared" si="0"/>
        <v>1</v>
      </c>
    </row>
    <row r="37" spans="1:15" x14ac:dyDescent="0.3">
      <c r="A37" s="26">
        <v>36</v>
      </c>
      <c r="B37" s="9" t="s">
        <v>14</v>
      </c>
      <c r="C37" s="23" t="s">
        <v>74</v>
      </c>
      <c r="D37" s="9">
        <v>2015</v>
      </c>
      <c r="E37" s="9" t="s">
        <v>5</v>
      </c>
      <c r="F37" s="23" t="s">
        <v>131</v>
      </c>
      <c r="G37" s="38"/>
      <c r="H37" s="38">
        <v>20</v>
      </c>
      <c r="I37" s="38"/>
      <c r="J37" s="38"/>
      <c r="K37" s="38"/>
      <c r="L37" s="38"/>
      <c r="M37" s="38"/>
      <c r="N37" s="37" cm="1">
        <f t="array" ref="N37">IF(O37&lt;4,SUM(G37:M37),SUM(LARGE(G37:M37,{1;2;3;4})))</f>
        <v>20</v>
      </c>
      <c r="O37" s="4">
        <f t="shared" si="0"/>
        <v>1</v>
      </c>
    </row>
    <row r="38" spans="1:15" x14ac:dyDescent="0.3">
      <c r="A38" s="26">
        <v>36</v>
      </c>
      <c r="B38" s="9" t="s">
        <v>14</v>
      </c>
      <c r="C38" s="23" t="s">
        <v>154</v>
      </c>
      <c r="D38" s="9">
        <v>2013</v>
      </c>
      <c r="E38" s="9" t="s">
        <v>8</v>
      </c>
      <c r="F38" s="23" t="s">
        <v>155</v>
      </c>
      <c r="G38" s="38"/>
      <c r="H38" s="38">
        <v>20</v>
      </c>
      <c r="I38" s="38"/>
      <c r="J38" s="38"/>
      <c r="K38" s="38"/>
      <c r="L38" s="38"/>
      <c r="M38" s="38"/>
      <c r="N38" s="37" cm="1">
        <f t="array" ref="N38">IF(O38&lt;4,SUM(G38:M38),SUM(LARGE(G38:M38,{1;2;3;4})))</f>
        <v>20</v>
      </c>
      <c r="O38" s="4">
        <f t="shared" si="0"/>
        <v>1</v>
      </c>
    </row>
  </sheetData>
  <autoFilter ref="A1:O1" xr:uid="{00000000-0001-0000-0E00-000000000000}">
    <sortState xmlns:xlrd2="http://schemas.microsoft.com/office/spreadsheetml/2017/richdata2" ref="A2:O38">
      <sortCondition ref="A1"/>
    </sortState>
  </autoFilter>
  <sortState xmlns:xlrd2="http://schemas.microsoft.com/office/spreadsheetml/2017/richdata2" ref="A2:O38">
    <sortCondition ref="A1:A38"/>
  </sortState>
  <conditionalFormatting sqref="F1 F3:F21 F23:F32 F36:F1048576">
    <cfRule type="duplicateValues" dxfId="394" priority="20"/>
  </conditionalFormatting>
  <conditionalFormatting sqref="F1">
    <cfRule type="duplicateValues" dxfId="393" priority="29" stopIfTrue="1"/>
    <cfRule type="duplicateValues" dxfId="392" priority="28" stopIfTrue="1"/>
    <cfRule type="duplicateValues" dxfId="391" priority="27" stopIfTrue="1"/>
  </conditionalFormatting>
  <conditionalFormatting sqref="F2">
    <cfRule type="duplicateValues" dxfId="390" priority="14"/>
    <cfRule type="duplicateValues" dxfId="389" priority="15" stopIfTrue="1"/>
    <cfRule type="duplicateValues" dxfId="388" priority="16" stopIfTrue="1"/>
    <cfRule type="duplicateValues" dxfId="387" priority="17" stopIfTrue="1"/>
    <cfRule type="duplicateValues" dxfId="386" priority="18"/>
  </conditionalFormatting>
  <conditionalFormatting sqref="F3">
    <cfRule type="duplicateValues" dxfId="385" priority="51"/>
  </conditionalFormatting>
  <conditionalFormatting sqref="F4">
    <cfRule type="duplicateValues" dxfId="384" priority="50"/>
  </conditionalFormatting>
  <conditionalFormatting sqref="F5">
    <cfRule type="duplicateValues" dxfId="383" priority="49"/>
  </conditionalFormatting>
  <conditionalFormatting sqref="F6">
    <cfRule type="duplicateValues" dxfId="382" priority="48"/>
  </conditionalFormatting>
  <conditionalFormatting sqref="F7">
    <cfRule type="duplicateValues" dxfId="381" priority="47"/>
  </conditionalFormatting>
  <conditionalFormatting sqref="F8">
    <cfRule type="duplicateValues" dxfId="380" priority="46"/>
  </conditionalFormatting>
  <conditionalFormatting sqref="F9">
    <cfRule type="duplicateValues" dxfId="379" priority="45"/>
  </conditionalFormatting>
  <conditionalFormatting sqref="F10">
    <cfRule type="duplicateValues" dxfId="378" priority="44"/>
  </conditionalFormatting>
  <conditionalFormatting sqref="F11">
    <cfRule type="duplicateValues" dxfId="377" priority="43"/>
  </conditionalFormatting>
  <conditionalFormatting sqref="F12">
    <cfRule type="duplicateValues" dxfId="376" priority="42"/>
  </conditionalFormatting>
  <conditionalFormatting sqref="F13">
    <cfRule type="duplicateValues" dxfId="375" priority="41"/>
  </conditionalFormatting>
  <conditionalFormatting sqref="F14">
    <cfRule type="duplicateValues" dxfId="374" priority="40"/>
  </conditionalFormatting>
  <conditionalFormatting sqref="F15">
    <cfRule type="duplicateValues" dxfId="373" priority="39"/>
  </conditionalFormatting>
  <conditionalFormatting sqref="F16">
    <cfRule type="duplicateValues" dxfId="372" priority="38"/>
  </conditionalFormatting>
  <conditionalFormatting sqref="F17">
    <cfRule type="duplicateValues" dxfId="371" priority="37"/>
  </conditionalFormatting>
  <conditionalFormatting sqref="F18:F19">
    <cfRule type="duplicateValues" dxfId="370" priority="36"/>
  </conditionalFormatting>
  <conditionalFormatting sqref="F20">
    <cfRule type="duplicateValues" dxfId="369" priority="35"/>
  </conditionalFormatting>
  <conditionalFormatting sqref="F21">
    <cfRule type="duplicateValues" dxfId="368" priority="103" stopIfTrue="1"/>
    <cfRule type="duplicateValues" dxfId="367" priority="104" stopIfTrue="1"/>
    <cfRule type="duplicateValues" dxfId="366" priority="105" stopIfTrue="1"/>
  </conditionalFormatting>
  <conditionalFormatting sqref="F22">
    <cfRule type="duplicateValues" dxfId="365" priority="13"/>
    <cfRule type="duplicateValues" dxfId="364" priority="12"/>
    <cfRule type="duplicateValues" dxfId="363" priority="11"/>
  </conditionalFormatting>
  <conditionalFormatting sqref="F23">
    <cfRule type="duplicateValues" dxfId="362" priority="34"/>
  </conditionalFormatting>
  <conditionalFormatting sqref="F24">
    <cfRule type="duplicateValues" dxfId="361" priority="95" stopIfTrue="1"/>
    <cfRule type="duplicateValues" dxfId="360" priority="94" stopIfTrue="1"/>
    <cfRule type="duplicateValues" dxfId="359" priority="96" stopIfTrue="1"/>
  </conditionalFormatting>
  <conditionalFormatting sqref="F25">
    <cfRule type="duplicateValues" dxfId="358" priority="93"/>
  </conditionalFormatting>
  <conditionalFormatting sqref="F26">
    <cfRule type="duplicateValues" dxfId="357" priority="33"/>
  </conditionalFormatting>
  <conditionalFormatting sqref="F27">
    <cfRule type="duplicateValues" dxfId="356" priority="89" stopIfTrue="1"/>
    <cfRule type="duplicateValues" dxfId="355" priority="90" stopIfTrue="1"/>
    <cfRule type="duplicateValues" dxfId="354" priority="91" stopIfTrue="1"/>
  </conditionalFormatting>
  <conditionalFormatting sqref="F28">
    <cfRule type="duplicateValues" dxfId="353" priority="25"/>
    <cfRule type="duplicateValues" dxfId="352" priority="24"/>
  </conditionalFormatting>
  <conditionalFormatting sqref="F29:F32">
    <cfRule type="duplicateValues" dxfId="351" priority="682"/>
  </conditionalFormatting>
  <conditionalFormatting sqref="F33">
    <cfRule type="duplicateValues" dxfId="350" priority="8"/>
    <cfRule type="duplicateValues" dxfId="349" priority="10"/>
    <cfRule type="duplicateValues" dxfId="348" priority="9"/>
  </conditionalFormatting>
  <conditionalFormatting sqref="F34">
    <cfRule type="duplicateValues" dxfId="347" priority="5"/>
    <cfRule type="duplicateValues" dxfId="346" priority="7"/>
    <cfRule type="duplicateValues" dxfId="345" priority="6"/>
  </conditionalFormatting>
  <conditionalFormatting sqref="F35">
    <cfRule type="duplicateValues" dxfId="344" priority="4"/>
    <cfRule type="duplicateValues" dxfId="343" priority="3"/>
    <cfRule type="duplicateValues" dxfId="342" priority="2"/>
  </conditionalFormatting>
  <conditionalFormatting sqref="F36:F1048576">
    <cfRule type="duplicateValues" dxfId="341" priority="610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N20"/>
  <sheetViews>
    <sheetView zoomScaleNormal="100" workbookViewId="0">
      <pane ySplit="1" topLeftCell="A2" activePane="bottomLeft" state="frozen"/>
      <selection pane="bottomLeft" activeCell="L13" sqref="L13"/>
    </sheetView>
  </sheetViews>
  <sheetFormatPr defaultColWidth="9.109375" defaultRowHeight="13.8" x14ac:dyDescent="0.3"/>
  <cols>
    <col min="1" max="2" width="6.88671875" style="7" customWidth="1"/>
    <col min="3" max="3" width="16" style="25" bestFit="1" customWidth="1"/>
    <col min="4" max="4" width="9.109375" style="3" customWidth="1"/>
    <col min="5" max="5" width="7" style="3" customWidth="1"/>
    <col min="6" max="6" width="21.5546875" style="31" customWidth="1"/>
    <col min="7" max="11" width="11.33203125" style="8" customWidth="1"/>
    <col min="12" max="12" width="11.33203125" style="3" customWidth="1"/>
    <col min="13" max="13" width="8.21875" style="7" customWidth="1"/>
    <col min="14" max="14" width="8.44140625" style="3" customWidth="1"/>
    <col min="15" max="17" width="9.109375" style="3"/>
    <col min="18" max="18" width="4.6640625" style="3" bestFit="1" customWidth="1"/>
    <col min="19" max="19" width="18.5546875" style="3" bestFit="1" customWidth="1"/>
    <col min="20" max="16384" width="9.109375" style="3"/>
  </cols>
  <sheetData>
    <row r="1" spans="1:14" ht="44.4" customHeight="1" x14ac:dyDescent="0.3">
      <c r="A1" s="1" t="s">
        <v>0</v>
      </c>
      <c r="B1" s="1" t="s">
        <v>13</v>
      </c>
      <c r="C1" s="20" t="s">
        <v>3</v>
      </c>
      <c r="D1" s="1" t="s">
        <v>15</v>
      </c>
      <c r="E1" s="1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480</v>
      </c>
      <c r="M1" s="47" t="s">
        <v>550</v>
      </c>
      <c r="N1" s="2" t="s">
        <v>17</v>
      </c>
    </row>
    <row r="2" spans="1:14" x14ac:dyDescent="0.3">
      <c r="A2" s="1">
        <v>1</v>
      </c>
      <c r="B2" s="4" t="s">
        <v>14</v>
      </c>
      <c r="C2" s="22" t="s">
        <v>12</v>
      </c>
      <c r="D2" s="4">
        <v>2008</v>
      </c>
      <c r="E2" s="4" t="s">
        <v>11</v>
      </c>
      <c r="F2" s="23" t="s">
        <v>25</v>
      </c>
      <c r="G2" s="38">
        <v>660</v>
      </c>
      <c r="H2" s="38">
        <v>660</v>
      </c>
      <c r="I2" s="38"/>
      <c r="J2" s="38"/>
      <c r="K2" s="33">
        <v>1200</v>
      </c>
      <c r="L2" s="33">
        <v>840</v>
      </c>
      <c r="M2" s="37" cm="1">
        <f t="array" ref="M2">IF(N2&lt;4,SUM(G2:L2),SUM(LARGE(G2:L2,{1;2;3;4})))</f>
        <v>3360</v>
      </c>
      <c r="N2" s="4">
        <f t="shared" ref="N2:N20" si="0">COUNT(G2:L2)</f>
        <v>4</v>
      </c>
    </row>
    <row r="3" spans="1:14" x14ac:dyDescent="0.3">
      <c r="A3" s="1">
        <v>2</v>
      </c>
      <c r="B3" s="9" t="s">
        <v>14</v>
      </c>
      <c r="C3" s="23" t="s">
        <v>6</v>
      </c>
      <c r="D3" s="9">
        <v>2011</v>
      </c>
      <c r="E3" s="9" t="s">
        <v>9</v>
      </c>
      <c r="F3" s="23" t="s">
        <v>24</v>
      </c>
      <c r="G3" s="38"/>
      <c r="H3" s="40">
        <v>0</v>
      </c>
      <c r="I3" s="38">
        <v>1020</v>
      </c>
      <c r="J3" s="38">
        <v>1020</v>
      </c>
      <c r="K3" s="39"/>
      <c r="L3" s="33">
        <v>1200</v>
      </c>
      <c r="M3" s="37" cm="1">
        <f t="array" ref="M3">IF(N3&lt;4,SUM(G3:L3),SUM(LARGE(G3:L3,{1;2;3;4})))</f>
        <v>3240</v>
      </c>
      <c r="N3" s="4">
        <f t="shared" si="0"/>
        <v>4</v>
      </c>
    </row>
    <row r="4" spans="1:14" x14ac:dyDescent="0.3">
      <c r="A4" s="1">
        <v>3</v>
      </c>
      <c r="B4" s="4" t="s">
        <v>14</v>
      </c>
      <c r="C4" s="22" t="s">
        <v>18</v>
      </c>
      <c r="D4" s="4">
        <v>2007</v>
      </c>
      <c r="E4" s="4" t="s">
        <v>11</v>
      </c>
      <c r="F4" s="21" t="s">
        <v>48</v>
      </c>
      <c r="G4" s="38">
        <v>840</v>
      </c>
      <c r="H4" s="38">
        <v>660</v>
      </c>
      <c r="I4" s="38"/>
      <c r="J4" s="38">
        <v>1200</v>
      </c>
      <c r="K4" s="38"/>
      <c r="L4" s="38"/>
      <c r="M4" s="37" cm="1">
        <f t="array" ref="M4">IF(N4&lt;4,SUM(G4:L4),SUM(LARGE(G4:L4,{1;2;3;4})))</f>
        <v>2700</v>
      </c>
      <c r="N4" s="4">
        <f t="shared" si="0"/>
        <v>3</v>
      </c>
    </row>
    <row r="5" spans="1:14" x14ac:dyDescent="0.3">
      <c r="A5" s="1">
        <v>4</v>
      </c>
      <c r="B5" s="6" t="s">
        <v>14</v>
      </c>
      <c r="C5" s="22" t="s">
        <v>4</v>
      </c>
      <c r="D5" s="4">
        <v>2008</v>
      </c>
      <c r="E5" s="5" t="s">
        <v>11</v>
      </c>
      <c r="F5" s="23" t="s">
        <v>62</v>
      </c>
      <c r="G5" s="38">
        <v>1200</v>
      </c>
      <c r="H5" s="38">
        <v>1020</v>
      </c>
      <c r="I5" s="38"/>
      <c r="J5" s="38"/>
      <c r="K5" s="38"/>
      <c r="L5" s="38"/>
      <c r="M5" s="37" cm="1">
        <f t="array" ref="M5">IF(N5&lt;4,SUM(G5:L5),SUM(LARGE(G5:L5,{1;2;3;4})))</f>
        <v>2220</v>
      </c>
      <c r="N5" s="4">
        <f t="shared" si="0"/>
        <v>2</v>
      </c>
    </row>
    <row r="6" spans="1:14" x14ac:dyDescent="0.3">
      <c r="A6" s="1">
        <v>5</v>
      </c>
      <c r="B6" s="9" t="s">
        <v>14</v>
      </c>
      <c r="C6" s="23" t="s">
        <v>27</v>
      </c>
      <c r="D6" s="9">
        <v>2008</v>
      </c>
      <c r="E6" s="9" t="s">
        <v>11</v>
      </c>
      <c r="F6" s="23" t="s">
        <v>59</v>
      </c>
      <c r="G6" s="38"/>
      <c r="H6" s="38"/>
      <c r="I6" s="38"/>
      <c r="J6" s="38">
        <v>660</v>
      </c>
      <c r="K6" s="33">
        <v>840</v>
      </c>
      <c r="L6" s="33">
        <v>660</v>
      </c>
      <c r="M6" s="37" cm="1">
        <f t="array" ref="M6">IF(N6&lt;4,SUM(G6:L6),SUM(LARGE(G6:L6,{1;2;3;4})))</f>
        <v>2160</v>
      </c>
      <c r="N6" s="4">
        <f t="shared" si="0"/>
        <v>3</v>
      </c>
    </row>
    <row r="7" spans="1:14" x14ac:dyDescent="0.3">
      <c r="A7" s="1">
        <v>6</v>
      </c>
      <c r="B7" s="6" t="s">
        <v>14</v>
      </c>
      <c r="C7" s="22" t="s">
        <v>4</v>
      </c>
      <c r="D7" s="4">
        <v>2008</v>
      </c>
      <c r="E7" s="5" t="s">
        <v>11</v>
      </c>
      <c r="F7" s="44" t="s">
        <v>47</v>
      </c>
      <c r="G7" s="9"/>
      <c r="H7" s="9"/>
      <c r="I7" s="9"/>
      <c r="J7" s="9"/>
      <c r="K7" s="33">
        <v>1020</v>
      </c>
      <c r="L7" s="33">
        <v>660</v>
      </c>
      <c r="M7" s="37" cm="1">
        <f t="array" ref="M7">IF(N7&lt;4,SUM(G7:L7),SUM(LARGE(G7:L7,{1;2;3;4})))</f>
        <v>1680</v>
      </c>
      <c r="N7" s="4">
        <f t="shared" si="0"/>
        <v>2</v>
      </c>
    </row>
    <row r="8" spans="1:14" x14ac:dyDescent="0.3">
      <c r="A8" s="1">
        <v>7</v>
      </c>
      <c r="B8" s="4" t="s">
        <v>14</v>
      </c>
      <c r="C8" s="22" t="s">
        <v>4</v>
      </c>
      <c r="D8" s="4">
        <v>2008</v>
      </c>
      <c r="E8" s="5" t="s">
        <v>11</v>
      </c>
      <c r="F8" s="23" t="s">
        <v>40</v>
      </c>
      <c r="G8" s="38">
        <v>1020</v>
      </c>
      <c r="H8" s="38">
        <v>660</v>
      </c>
      <c r="I8" s="38"/>
      <c r="J8" s="38"/>
      <c r="K8" s="38"/>
      <c r="L8" s="38"/>
      <c r="M8" s="37" cm="1">
        <f t="array" ref="M8">IF(N8&lt;4,SUM(G8:L8),SUM(LARGE(G8:L8,{1;2;3;4})))</f>
        <v>1680</v>
      </c>
      <c r="N8" s="4">
        <f t="shared" si="0"/>
        <v>2</v>
      </c>
    </row>
    <row r="9" spans="1:14" x14ac:dyDescent="0.3">
      <c r="A9" s="1">
        <v>8</v>
      </c>
      <c r="B9" s="4" t="s">
        <v>14</v>
      </c>
      <c r="C9" s="22" t="s">
        <v>4</v>
      </c>
      <c r="D9" s="4">
        <v>2009</v>
      </c>
      <c r="E9" s="9" t="s">
        <v>10</v>
      </c>
      <c r="F9" s="21" t="s">
        <v>92</v>
      </c>
      <c r="G9" s="38">
        <v>840</v>
      </c>
      <c r="H9" s="38">
        <v>840</v>
      </c>
      <c r="I9" s="38"/>
      <c r="J9" s="38"/>
      <c r="K9" s="38"/>
      <c r="L9" s="38"/>
      <c r="M9" s="37" cm="1">
        <f t="array" ref="M9">IF(N9&lt;4,SUM(G9:L9),SUM(LARGE(G9:L9,{1;2;3;4})))</f>
        <v>1680</v>
      </c>
      <c r="N9" s="4">
        <f t="shared" si="0"/>
        <v>2</v>
      </c>
    </row>
    <row r="10" spans="1:14" x14ac:dyDescent="0.3">
      <c r="A10" s="1">
        <v>9</v>
      </c>
      <c r="B10" s="9" t="s">
        <v>14</v>
      </c>
      <c r="C10" s="23" t="s">
        <v>18</v>
      </c>
      <c r="D10" s="9">
        <v>2009</v>
      </c>
      <c r="E10" s="9" t="s">
        <v>10</v>
      </c>
      <c r="F10" s="23" t="s">
        <v>30</v>
      </c>
      <c r="G10" s="38"/>
      <c r="H10" s="38"/>
      <c r="I10" s="38">
        <v>1200</v>
      </c>
      <c r="J10" s="38"/>
      <c r="K10" s="38"/>
      <c r="L10" s="38"/>
      <c r="M10" s="37" cm="1">
        <f t="array" ref="M10">IF(N10&lt;4,SUM(G10:L10),SUM(LARGE(G10:L10,{1;2;3;4})))</f>
        <v>1200</v>
      </c>
      <c r="N10" s="4">
        <f t="shared" si="0"/>
        <v>1</v>
      </c>
    </row>
    <row r="11" spans="1:14" x14ac:dyDescent="0.3">
      <c r="A11" s="1">
        <v>10</v>
      </c>
      <c r="B11" s="9" t="s">
        <v>14</v>
      </c>
      <c r="C11" s="23" t="s">
        <v>4</v>
      </c>
      <c r="D11" s="9">
        <v>2007</v>
      </c>
      <c r="E11" s="9" t="s">
        <v>11</v>
      </c>
      <c r="F11" s="23" t="s">
        <v>52</v>
      </c>
      <c r="G11" s="38"/>
      <c r="H11" s="38">
        <v>1200</v>
      </c>
      <c r="I11" s="38"/>
      <c r="J11" s="38"/>
      <c r="K11" s="38"/>
      <c r="L11" s="38"/>
      <c r="M11" s="37" cm="1">
        <f t="array" ref="M11">IF(N11&lt;4,SUM(G11:L11),SUM(LARGE(G11:L11,{1;2;3;4})))</f>
        <v>1200</v>
      </c>
      <c r="N11" s="4">
        <f t="shared" si="0"/>
        <v>1</v>
      </c>
    </row>
    <row r="12" spans="1:14" x14ac:dyDescent="0.3">
      <c r="A12" s="1">
        <v>11</v>
      </c>
      <c r="B12" s="5" t="s">
        <v>14</v>
      </c>
      <c r="C12" s="24" t="s">
        <v>4</v>
      </c>
      <c r="D12" s="4">
        <v>2009</v>
      </c>
      <c r="E12" s="9" t="s">
        <v>10</v>
      </c>
      <c r="F12" s="21" t="s">
        <v>16</v>
      </c>
      <c r="G12" s="9"/>
      <c r="H12" s="9"/>
      <c r="I12" s="9"/>
      <c r="J12" s="9"/>
      <c r="K12" s="9"/>
      <c r="L12" s="33">
        <v>1020</v>
      </c>
      <c r="M12" s="37" cm="1">
        <f t="array" ref="M12">IF(N12&lt;4,SUM(G12:L12),SUM(LARGE(G12:L12,{1;2;3;4})))</f>
        <v>1020</v>
      </c>
      <c r="N12" s="4">
        <f t="shared" si="0"/>
        <v>1</v>
      </c>
    </row>
    <row r="13" spans="1:14" x14ac:dyDescent="0.3">
      <c r="A13" s="1">
        <v>12</v>
      </c>
      <c r="B13" s="4" t="s">
        <v>14</v>
      </c>
      <c r="C13" s="22" t="s">
        <v>20</v>
      </c>
      <c r="D13" s="4">
        <v>2012</v>
      </c>
      <c r="E13" s="6" t="s">
        <v>9</v>
      </c>
      <c r="F13" s="23" t="s">
        <v>34</v>
      </c>
      <c r="G13" s="9"/>
      <c r="H13" s="9"/>
      <c r="I13" s="9"/>
      <c r="J13" s="9"/>
      <c r="K13" s="9"/>
      <c r="L13" s="33">
        <v>840</v>
      </c>
      <c r="M13" s="37" cm="1">
        <f t="array" ref="M13">IF(N13&lt;4,SUM(G13:L13),SUM(LARGE(G13:L13,{1;2;3;4})))</f>
        <v>840</v>
      </c>
      <c r="N13" s="4">
        <f t="shared" si="0"/>
        <v>1</v>
      </c>
    </row>
    <row r="14" spans="1:14" x14ac:dyDescent="0.3">
      <c r="A14" s="1">
        <v>13</v>
      </c>
      <c r="B14" s="6" t="s">
        <v>14</v>
      </c>
      <c r="C14" s="21" t="s">
        <v>4</v>
      </c>
      <c r="D14" s="6">
        <v>2009</v>
      </c>
      <c r="E14" s="9" t="s">
        <v>10</v>
      </c>
      <c r="F14" s="21" t="s">
        <v>28</v>
      </c>
      <c r="G14" s="40">
        <v>0</v>
      </c>
      <c r="H14" s="38">
        <v>840</v>
      </c>
      <c r="I14" s="38"/>
      <c r="J14" s="38"/>
      <c r="K14" s="38"/>
      <c r="L14" s="38"/>
      <c r="M14" s="37" cm="1">
        <f t="array" ref="M14">IF(N14&lt;4,SUM(G14:L14),SUM(LARGE(G14:L14,{1;2;3;4})))</f>
        <v>840</v>
      </c>
      <c r="N14" s="4">
        <f t="shared" si="0"/>
        <v>2</v>
      </c>
    </row>
    <row r="15" spans="1:14" x14ac:dyDescent="0.3">
      <c r="A15" s="1">
        <v>14</v>
      </c>
      <c r="B15" s="6" t="s">
        <v>14</v>
      </c>
      <c r="C15" s="22" t="s">
        <v>7</v>
      </c>
      <c r="D15" s="4">
        <v>2008</v>
      </c>
      <c r="E15" s="6" t="s">
        <v>11</v>
      </c>
      <c r="F15" s="23" t="s">
        <v>21</v>
      </c>
      <c r="G15" s="9"/>
      <c r="H15" s="9"/>
      <c r="I15" s="9"/>
      <c r="J15" s="9"/>
      <c r="K15" s="9"/>
      <c r="L15" s="33">
        <v>660</v>
      </c>
      <c r="M15" s="37" cm="1">
        <f t="array" ref="M15">IF(N15&lt;4,SUM(G15:L15),SUM(LARGE(G15:L15,{1;2;3;4})))</f>
        <v>660</v>
      </c>
      <c r="N15" s="4">
        <f t="shared" si="0"/>
        <v>1</v>
      </c>
    </row>
    <row r="16" spans="1:14" x14ac:dyDescent="0.3">
      <c r="A16" s="1">
        <v>14</v>
      </c>
      <c r="B16" s="4" t="s">
        <v>14</v>
      </c>
      <c r="C16" s="24" t="s">
        <v>4</v>
      </c>
      <c r="D16" s="5">
        <v>2008</v>
      </c>
      <c r="E16" s="6" t="s">
        <v>11</v>
      </c>
      <c r="F16" s="21" t="s">
        <v>42</v>
      </c>
      <c r="G16" s="9"/>
      <c r="H16" s="9"/>
      <c r="I16" s="9"/>
      <c r="J16" s="9"/>
      <c r="K16" s="9"/>
      <c r="L16" s="33">
        <v>660</v>
      </c>
      <c r="M16" s="37" cm="1">
        <f t="array" ref="M16">IF(N16&lt;4,SUM(G16:L16),SUM(LARGE(G16:L16,{1;2;3;4})))</f>
        <v>660</v>
      </c>
      <c r="N16" s="4">
        <f t="shared" si="0"/>
        <v>1</v>
      </c>
    </row>
    <row r="17" spans="1:14" x14ac:dyDescent="0.3">
      <c r="A17" s="1">
        <v>16</v>
      </c>
      <c r="B17" s="9" t="s">
        <v>344</v>
      </c>
      <c r="C17" s="23" t="s">
        <v>347</v>
      </c>
      <c r="D17" s="9" t="s">
        <v>347</v>
      </c>
      <c r="E17" s="9" t="s">
        <v>11</v>
      </c>
      <c r="F17" s="23" t="s">
        <v>386</v>
      </c>
      <c r="G17" s="38"/>
      <c r="H17" s="38"/>
      <c r="I17" s="38"/>
      <c r="J17" s="38">
        <v>660</v>
      </c>
      <c r="K17" s="38"/>
      <c r="L17" s="38"/>
      <c r="M17" s="37" cm="1">
        <f t="array" ref="M17">IF(N17&lt;4,SUM(G17:L17),SUM(LARGE(G17:L17,{1;2;3;4})))</f>
        <v>660</v>
      </c>
      <c r="N17" s="4">
        <f t="shared" si="0"/>
        <v>1</v>
      </c>
    </row>
    <row r="18" spans="1:14" x14ac:dyDescent="0.3">
      <c r="A18" s="1">
        <v>17</v>
      </c>
      <c r="B18" s="4" t="s">
        <v>14</v>
      </c>
      <c r="C18" s="22" t="s">
        <v>4</v>
      </c>
      <c r="D18" s="4">
        <v>2009</v>
      </c>
      <c r="E18" s="5" t="s">
        <v>10</v>
      </c>
      <c r="F18" s="23" t="s">
        <v>23</v>
      </c>
      <c r="G18" s="38">
        <v>660</v>
      </c>
      <c r="H18" s="38"/>
      <c r="I18" s="40">
        <v>0</v>
      </c>
      <c r="J18" s="38"/>
      <c r="K18" s="38"/>
      <c r="L18" s="38"/>
      <c r="M18" s="37" cm="1">
        <f t="array" ref="M18">IF(N18&lt;4,SUM(G18:L18),SUM(LARGE(G18:L18,{1;2;3;4})))</f>
        <v>660</v>
      </c>
      <c r="N18" s="4">
        <f t="shared" si="0"/>
        <v>2</v>
      </c>
    </row>
    <row r="19" spans="1:14" x14ac:dyDescent="0.3">
      <c r="A19" s="1">
        <v>17</v>
      </c>
      <c r="B19" s="4" t="s">
        <v>14</v>
      </c>
      <c r="C19" s="22" t="s">
        <v>61</v>
      </c>
      <c r="D19" s="4">
        <v>2008</v>
      </c>
      <c r="E19" s="6" t="s">
        <v>11</v>
      </c>
      <c r="F19" s="23" t="s">
        <v>129</v>
      </c>
      <c r="G19" s="38">
        <v>660</v>
      </c>
      <c r="H19" s="38"/>
      <c r="I19" s="38"/>
      <c r="J19" s="38"/>
      <c r="K19" s="38"/>
      <c r="L19" s="38"/>
      <c r="M19" s="37" cm="1">
        <f t="array" ref="M19">IF(N19&lt;4,SUM(G19:L19),SUM(LARGE(G19:L19,{1;2;3;4})))</f>
        <v>660</v>
      </c>
      <c r="N19" s="4">
        <f t="shared" si="0"/>
        <v>1</v>
      </c>
    </row>
    <row r="20" spans="1:14" x14ac:dyDescent="0.3">
      <c r="A20" s="1">
        <v>19</v>
      </c>
      <c r="B20" s="9" t="s">
        <v>14</v>
      </c>
      <c r="C20" s="23" t="s">
        <v>4</v>
      </c>
      <c r="D20" s="9">
        <v>2010</v>
      </c>
      <c r="E20" s="9" t="s">
        <v>10</v>
      </c>
      <c r="F20" s="23" t="s">
        <v>22</v>
      </c>
      <c r="G20" s="38"/>
      <c r="H20" s="38"/>
      <c r="I20" s="38"/>
      <c r="J20" s="40">
        <v>0</v>
      </c>
      <c r="K20" s="40"/>
      <c r="L20" s="38"/>
      <c r="M20" s="37" cm="1">
        <f t="array" ref="M20">IF(N20&lt;4,SUM(G20:L20),SUM(LARGE(G20:L20,{1;2;3;4})))</f>
        <v>0</v>
      </c>
      <c r="N20" s="4">
        <f t="shared" si="0"/>
        <v>1</v>
      </c>
    </row>
  </sheetData>
  <autoFilter ref="A1:N1" xr:uid="{00000000-0001-0000-1800-000000000000}">
    <sortState xmlns:xlrd2="http://schemas.microsoft.com/office/spreadsheetml/2017/richdata2" ref="A2:N20">
      <sortCondition ref="A1"/>
    </sortState>
  </autoFilter>
  <sortState xmlns:xlrd2="http://schemas.microsoft.com/office/spreadsheetml/2017/richdata2" ref="A2:N20">
    <sortCondition ref="A1:A20"/>
  </sortState>
  <conditionalFormatting sqref="F1">
    <cfRule type="duplicateValues" dxfId="340" priority="10" stopIfTrue="1"/>
    <cfRule type="duplicateValues" dxfId="339" priority="11" stopIfTrue="1"/>
    <cfRule type="duplicateValues" dxfId="338" priority="12" stopIfTrue="1"/>
  </conditionalFormatting>
  <conditionalFormatting sqref="F1:F11 F13 F15 F17:F18 F20:F1048576">
    <cfRule type="duplicateValues" dxfId="337" priority="8"/>
  </conditionalFormatting>
  <conditionalFormatting sqref="F2">
    <cfRule type="duplicateValues" dxfId="336" priority="22"/>
  </conditionalFormatting>
  <conditionalFormatting sqref="F3">
    <cfRule type="duplicateValues" dxfId="335" priority="21"/>
  </conditionalFormatting>
  <conditionalFormatting sqref="F4">
    <cfRule type="duplicateValues" dxfId="334" priority="20"/>
  </conditionalFormatting>
  <conditionalFormatting sqref="F5">
    <cfRule type="duplicateValues" dxfId="333" priority="19"/>
  </conditionalFormatting>
  <conditionalFormatting sqref="F6">
    <cfRule type="duplicateValues" dxfId="332" priority="18"/>
  </conditionalFormatting>
  <conditionalFormatting sqref="F7">
    <cfRule type="duplicateValues" dxfId="331" priority="17"/>
  </conditionalFormatting>
  <conditionalFormatting sqref="F8">
    <cfRule type="duplicateValues" dxfId="330" priority="14" stopIfTrue="1"/>
    <cfRule type="duplicateValues" dxfId="329" priority="15" stopIfTrue="1"/>
    <cfRule type="duplicateValues" dxfId="328" priority="16" stopIfTrue="1"/>
  </conditionalFormatting>
  <conditionalFormatting sqref="F9">
    <cfRule type="duplicateValues" dxfId="327" priority="13"/>
  </conditionalFormatting>
  <conditionalFormatting sqref="F10">
    <cfRule type="duplicateValues" dxfId="326" priority="27"/>
  </conditionalFormatting>
  <conditionalFormatting sqref="F11">
    <cfRule type="duplicateValues" dxfId="325" priority="26"/>
  </conditionalFormatting>
  <conditionalFormatting sqref="F12">
    <cfRule type="duplicateValues" dxfId="324" priority="6"/>
    <cfRule type="duplicateValues" dxfId="323" priority="7"/>
  </conditionalFormatting>
  <conditionalFormatting sqref="F13">
    <cfRule type="duplicateValues" dxfId="322" priority="24"/>
  </conditionalFormatting>
  <conditionalFormatting sqref="F14">
    <cfRule type="duplicateValues" dxfId="321" priority="4"/>
    <cfRule type="duplicateValues" dxfId="320" priority="5"/>
  </conditionalFormatting>
  <conditionalFormatting sqref="F15">
    <cfRule type="duplicateValues" dxfId="319" priority="31"/>
  </conditionalFormatting>
  <conditionalFormatting sqref="F16">
    <cfRule type="duplicateValues" dxfId="318" priority="3"/>
  </conditionalFormatting>
  <conditionalFormatting sqref="F19">
    <cfRule type="duplicateValues" dxfId="317" priority="2"/>
  </conditionalFormatting>
  <conditionalFormatting sqref="F24:F65467 F17:F18 F20">
    <cfRule type="duplicateValues" dxfId="316" priority="768" stopIfTrue="1"/>
    <cfRule type="duplicateValues" dxfId="315" priority="769" stopIfTrue="1"/>
    <cfRule type="duplicateValues" dxfId="314" priority="770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66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7" customWidth="1"/>
    <col min="3" max="3" width="16" style="25" bestFit="1" customWidth="1"/>
    <col min="4" max="4" width="9.109375" style="3" customWidth="1"/>
    <col min="5" max="5" width="7" style="3" customWidth="1"/>
    <col min="6" max="6" width="24.5546875" style="31" bestFit="1" customWidth="1"/>
    <col min="7" max="12" width="11.33203125" style="8" customWidth="1"/>
    <col min="13" max="13" width="8.5546875" style="7" customWidth="1"/>
    <col min="14" max="14" width="8.44140625" style="3" customWidth="1"/>
    <col min="15" max="17" width="9.109375" style="3"/>
    <col min="18" max="18" width="4.6640625" style="3" bestFit="1" customWidth="1"/>
    <col min="19" max="19" width="18.5546875" style="3" bestFit="1" customWidth="1"/>
    <col min="20" max="16384" width="9.109375" style="3"/>
  </cols>
  <sheetData>
    <row r="1" spans="1:14" s="8" customFormat="1" ht="29.4" customHeight="1" x14ac:dyDescent="0.3">
      <c r="A1" s="26" t="s">
        <v>0</v>
      </c>
      <c r="B1" s="26" t="s">
        <v>13</v>
      </c>
      <c r="C1" s="27" t="s">
        <v>3</v>
      </c>
      <c r="D1" s="26" t="s">
        <v>15</v>
      </c>
      <c r="E1" s="26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480</v>
      </c>
      <c r="M1" s="47" t="s">
        <v>550</v>
      </c>
      <c r="N1" s="28" t="s">
        <v>17</v>
      </c>
    </row>
    <row r="2" spans="1:14" x14ac:dyDescent="0.3">
      <c r="A2" s="1">
        <v>1</v>
      </c>
      <c r="B2" s="4" t="s">
        <v>14</v>
      </c>
      <c r="C2" s="22" t="s">
        <v>4</v>
      </c>
      <c r="D2" s="4">
        <v>2009</v>
      </c>
      <c r="E2" s="9" t="s">
        <v>10</v>
      </c>
      <c r="F2" s="21" t="s">
        <v>92</v>
      </c>
      <c r="G2" s="39">
        <v>660</v>
      </c>
      <c r="H2" s="39">
        <v>840</v>
      </c>
      <c r="I2" s="39">
        <v>1020</v>
      </c>
      <c r="J2" s="38"/>
      <c r="K2" s="42">
        <v>1020</v>
      </c>
      <c r="L2" s="38"/>
      <c r="M2" s="37" cm="1">
        <f t="array" ref="M2">IF(N2&lt;4,SUM(G2:L2),SUM(LARGE(G2:L2,{1;2;3;4})))</f>
        <v>3540</v>
      </c>
      <c r="N2" s="4">
        <f t="shared" ref="N2:N33" si="0">COUNT(G2:L2)</f>
        <v>4</v>
      </c>
    </row>
    <row r="3" spans="1:14" x14ac:dyDescent="0.3">
      <c r="A3" s="1">
        <v>2</v>
      </c>
      <c r="B3" s="4" t="s">
        <v>14</v>
      </c>
      <c r="C3" s="22" t="s">
        <v>6</v>
      </c>
      <c r="D3" s="4">
        <v>2010</v>
      </c>
      <c r="E3" s="9" t="s">
        <v>10</v>
      </c>
      <c r="F3" s="21" t="s">
        <v>55</v>
      </c>
      <c r="G3" s="39">
        <v>660</v>
      </c>
      <c r="H3" s="39">
        <v>840</v>
      </c>
      <c r="I3" s="39">
        <v>588</v>
      </c>
      <c r="J3" s="39">
        <v>660</v>
      </c>
      <c r="K3" s="42">
        <v>840</v>
      </c>
      <c r="L3" s="38"/>
      <c r="M3" s="37" cm="1">
        <f t="array" ref="M3">IF(N3&lt;4,SUM(G3:L3),SUM(LARGE(G3:L3,{1;2;3;4})))</f>
        <v>3000</v>
      </c>
      <c r="N3" s="4">
        <f t="shared" si="0"/>
        <v>5</v>
      </c>
    </row>
    <row r="4" spans="1:14" x14ac:dyDescent="0.3">
      <c r="A4" s="1">
        <v>3</v>
      </c>
      <c r="B4" s="6" t="s">
        <v>14</v>
      </c>
      <c r="C4" s="21" t="s">
        <v>4</v>
      </c>
      <c r="D4" s="6">
        <v>2009</v>
      </c>
      <c r="E4" s="9" t="s">
        <v>10</v>
      </c>
      <c r="F4" s="21" t="s">
        <v>28</v>
      </c>
      <c r="G4" s="39">
        <v>660</v>
      </c>
      <c r="H4" s="39">
        <v>540</v>
      </c>
      <c r="I4" s="39">
        <v>588</v>
      </c>
      <c r="J4" s="39">
        <v>840</v>
      </c>
      <c r="K4" s="38"/>
      <c r="L4" s="45"/>
      <c r="M4" s="37" cm="1">
        <f t="array" ref="M4">IF(N4&lt;4,SUM(G4:L4),SUM(LARGE(G4:L4,{1;2;3;4})))</f>
        <v>2628</v>
      </c>
      <c r="N4" s="4">
        <f t="shared" si="0"/>
        <v>4</v>
      </c>
    </row>
    <row r="5" spans="1:14" x14ac:dyDescent="0.3">
      <c r="A5" s="1">
        <v>4</v>
      </c>
      <c r="B5" s="9" t="s">
        <v>14</v>
      </c>
      <c r="C5" s="23" t="s">
        <v>4</v>
      </c>
      <c r="D5" s="9">
        <v>2010</v>
      </c>
      <c r="E5" s="13" t="s">
        <v>10</v>
      </c>
      <c r="F5" s="23" t="s">
        <v>22</v>
      </c>
      <c r="G5" s="38">
        <v>660</v>
      </c>
      <c r="H5" s="39">
        <v>540</v>
      </c>
      <c r="I5" s="39">
        <v>588</v>
      </c>
      <c r="J5" s="39">
        <v>660</v>
      </c>
      <c r="K5" s="38"/>
      <c r="L5" s="45"/>
      <c r="M5" s="37" cm="1">
        <f t="array" ref="M5">IF(N5&lt;4,SUM(G5:L5),SUM(LARGE(G5:L5,{1;2;3;4})))</f>
        <v>2448</v>
      </c>
      <c r="N5" s="4">
        <f t="shared" si="0"/>
        <v>4</v>
      </c>
    </row>
    <row r="6" spans="1:14" x14ac:dyDescent="0.3">
      <c r="A6" s="1">
        <v>5</v>
      </c>
      <c r="B6" s="5" t="s">
        <v>14</v>
      </c>
      <c r="C6" s="24" t="s">
        <v>4</v>
      </c>
      <c r="D6" s="4">
        <v>2009</v>
      </c>
      <c r="E6" s="9" t="s">
        <v>10</v>
      </c>
      <c r="F6" s="21" t="s">
        <v>16</v>
      </c>
      <c r="G6" s="38">
        <v>360</v>
      </c>
      <c r="H6" s="39">
        <v>660</v>
      </c>
      <c r="I6" s="39">
        <v>480</v>
      </c>
      <c r="J6" s="38"/>
      <c r="K6" s="40">
        <v>0</v>
      </c>
      <c r="L6" s="42">
        <v>660</v>
      </c>
      <c r="M6" s="37" cm="1">
        <f t="array" ref="M6">IF(N6&lt;4,SUM(G6:L6),SUM(LARGE(G6:L6,{1;2;3;4})))</f>
        <v>2160</v>
      </c>
      <c r="N6" s="4">
        <f t="shared" si="0"/>
        <v>5</v>
      </c>
    </row>
    <row r="7" spans="1:14" x14ac:dyDescent="0.3">
      <c r="A7" s="1">
        <v>6</v>
      </c>
      <c r="B7" s="4" t="s">
        <v>14</v>
      </c>
      <c r="C7" s="22" t="s">
        <v>12</v>
      </c>
      <c r="D7" s="6">
        <v>2010</v>
      </c>
      <c r="E7" s="9" t="s">
        <v>10</v>
      </c>
      <c r="F7" s="23" t="s">
        <v>31</v>
      </c>
      <c r="G7" s="38">
        <v>240</v>
      </c>
      <c r="H7" s="38">
        <v>192</v>
      </c>
      <c r="I7" s="38">
        <v>360</v>
      </c>
      <c r="J7" s="38">
        <v>240</v>
      </c>
      <c r="K7" s="33">
        <v>660</v>
      </c>
      <c r="L7" s="42">
        <v>660</v>
      </c>
      <c r="M7" s="37" cm="1">
        <f t="array" ref="M7">IF(N7&lt;4,SUM(G7:L7),SUM(LARGE(G7:L7,{1;2;3;4})))</f>
        <v>1920</v>
      </c>
      <c r="N7" s="4">
        <f t="shared" si="0"/>
        <v>6</v>
      </c>
    </row>
    <row r="8" spans="1:14" x14ac:dyDescent="0.3">
      <c r="A8" s="1">
        <v>7</v>
      </c>
      <c r="B8" s="4" t="s">
        <v>14</v>
      </c>
      <c r="C8" s="22" t="s">
        <v>20</v>
      </c>
      <c r="D8" s="4">
        <v>2012</v>
      </c>
      <c r="E8" s="6" t="s">
        <v>9</v>
      </c>
      <c r="F8" s="23" t="s">
        <v>34</v>
      </c>
      <c r="G8" s="38">
        <v>360</v>
      </c>
      <c r="H8" s="38">
        <v>660</v>
      </c>
      <c r="I8" s="38">
        <v>240</v>
      </c>
      <c r="J8" s="38">
        <v>137</v>
      </c>
      <c r="K8" s="38"/>
      <c r="L8" s="33">
        <v>660</v>
      </c>
      <c r="M8" s="37" cm="1">
        <f t="array" ref="M8">IF(N8&lt;4,SUM(G8:L8),SUM(LARGE(G8:L8,{1;2;3;4})))</f>
        <v>1920</v>
      </c>
      <c r="N8" s="4">
        <f t="shared" si="0"/>
        <v>5</v>
      </c>
    </row>
    <row r="9" spans="1:14" x14ac:dyDescent="0.3">
      <c r="A9" s="1">
        <v>8</v>
      </c>
      <c r="B9" s="9" t="s">
        <v>14</v>
      </c>
      <c r="C9" s="23" t="s">
        <v>107</v>
      </c>
      <c r="D9" s="9">
        <v>2011</v>
      </c>
      <c r="E9" s="9" t="s">
        <v>9</v>
      </c>
      <c r="F9" s="23" t="s">
        <v>83</v>
      </c>
      <c r="G9" s="38"/>
      <c r="H9" s="38">
        <v>480</v>
      </c>
      <c r="I9" s="38">
        <v>240</v>
      </c>
      <c r="J9" s="38">
        <v>480</v>
      </c>
      <c r="K9" s="33">
        <v>480</v>
      </c>
      <c r="L9" s="35">
        <v>480</v>
      </c>
      <c r="M9" s="37" cm="1">
        <f t="array" ref="M9">IF(N9&lt;4,SUM(G9:L9),SUM(LARGE(G9:L9,{1;2;3;4})))</f>
        <v>1920</v>
      </c>
      <c r="N9" s="4">
        <f t="shared" si="0"/>
        <v>5</v>
      </c>
    </row>
    <row r="10" spans="1:14" x14ac:dyDescent="0.3">
      <c r="A10" s="1">
        <v>9</v>
      </c>
      <c r="B10" s="4" t="s">
        <v>14</v>
      </c>
      <c r="C10" s="24" t="s">
        <v>12</v>
      </c>
      <c r="D10" s="5">
        <v>2010</v>
      </c>
      <c r="E10" s="9" t="s">
        <v>10</v>
      </c>
      <c r="F10" s="21" t="s">
        <v>38</v>
      </c>
      <c r="G10" s="38">
        <v>160</v>
      </c>
      <c r="H10" s="39">
        <v>540</v>
      </c>
      <c r="I10" s="40">
        <v>0</v>
      </c>
      <c r="J10" s="39">
        <v>480</v>
      </c>
      <c r="K10" s="42">
        <v>480</v>
      </c>
      <c r="L10" s="38"/>
      <c r="M10" s="37" cm="1">
        <f t="array" ref="M10">IF(N10&lt;4,SUM(G10:L10),SUM(LARGE(G10:L10,{1;2;3;4})))</f>
        <v>1660</v>
      </c>
      <c r="N10" s="4">
        <f t="shared" si="0"/>
        <v>5</v>
      </c>
    </row>
    <row r="11" spans="1:14" x14ac:dyDescent="0.3">
      <c r="A11" s="1">
        <v>10</v>
      </c>
      <c r="B11" s="4" t="s">
        <v>14</v>
      </c>
      <c r="C11" s="22" t="s">
        <v>4</v>
      </c>
      <c r="D11" s="4">
        <v>2009</v>
      </c>
      <c r="E11" s="9" t="s">
        <v>10</v>
      </c>
      <c r="F11" s="23" t="s">
        <v>23</v>
      </c>
      <c r="G11" s="39">
        <v>505.5</v>
      </c>
      <c r="H11" s="40">
        <v>0</v>
      </c>
      <c r="I11" s="39">
        <v>480</v>
      </c>
      <c r="J11" s="38"/>
      <c r="K11" s="42">
        <v>588</v>
      </c>
      <c r="L11" s="45"/>
      <c r="M11" s="37" cm="1">
        <f t="array" ref="M11">IF(N11&lt;4,SUM(G11:L11),SUM(LARGE(G11:L11,{1;2;3;4})))</f>
        <v>1573.5</v>
      </c>
      <c r="N11" s="4">
        <f t="shared" si="0"/>
        <v>4</v>
      </c>
    </row>
    <row r="12" spans="1:14" x14ac:dyDescent="0.3">
      <c r="A12" s="1">
        <v>11</v>
      </c>
      <c r="B12" s="6" t="s">
        <v>14</v>
      </c>
      <c r="C12" s="21" t="s">
        <v>12</v>
      </c>
      <c r="D12" s="4">
        <v>2012</v>
      </c>
      <c r="E12" s="4" t="s">
        <v>9</v>
      </c>
      <c r="F12" s="21" t="s">
        <v>37</v>
      </c>
      <c r="G12" s="40">
        <v>0</v>
      </c>
      <c r="H12" s="38">
        <v>240</v>
      </c>
      <c r="I12" s="38">
        <v>360</v>
      </c>
      <c r="J12" s="38">
        <v>360</v>
      </c>
      <c r="K12" s="33">
        <v>360</v>
      </c>
      <c r="L12" s="33">
        <v>360</v>
      </c>
      <c r="M12" s="37" cm="1">
        <f t="array" ref="M12">IF(N12&lt;4,SUM(G12:L12),SUM(LARGE(G12:L12,{1;2;3;4})))</f>
        <v>1440</v>
      </c>
      <c r="N12" s="4">
        <f t="shared" si="0"/>
        <v>6</v>
      </c>
    </row>
    <row r="13" spans="1:14" x14ac:dyDescent="0.3">
      <c r="A13" s="1">
        <v>12</v>
      </c>
      <c r="B13" s="4" t="s">
        <v>14</v>
      </c>
      <c r="C13" s="22" t="s">
        <v>7</v>
      </c>
      <c r="D13" s="4">
        <v>2011</v>
      </c>
      <c r="E13" s="6" t="s">
        <v>9</v>
      </c>
      <c r="F13" s="23" t="s">
        <v>26</v>
      </c>
      <c r="G13" s="38">
        <v>240</v>
      </c>
      <c r="H13" s="38">
        <v>360</v>
      </c>
      <c r="I13" s="38">
        <v>660</v>
      </c>
      <c r="J13" s="38">
        <v>98.5</v>
      </c>
      <c r="K13" s="38"/>
      <c r="L13" s="45"/>
      <c r="M13" s="37" cm="1">
        <f t="array" ref="M13">IF(N13&lt;4,SUM(G13:L13),SUM(LARGE(G13:L13,{1;2;3;4})))</f>
        <v>1358.5</v>
      </c>
      <c r="N13" s="4">
        <f t="shared" si="0"/>
        <v>4</v>
      </c>
    </row>
    <row r="14" spans="1:14" x14ac:dyDescent="0.3">
      <c r="A14" s="1">
        <v>13</v>
      </c>
      <c r="B14" s="4" t="s">
        <v>14</v>
      </c>
      <c r="C14" s="22" t="s">
        <v>18</v>
      </c>
      <c r="D14" s="4">
        <v>2009</v>
      </c>
      <c r="E14" s="9" t="s">
        <v>10</v>
      </c>
      <c r="F14" s="23" t="s">
        <v>30</v>
      </c>
      <c r="G14" s="39">
        <v>505.5</v>
      </c>
      <c r="H14" s="40">
        <v>0</v>
      </c>
      <c r="I14" s="39">
        <v>588</v>
      </c>
      <c r="J14" s="38"/>
      <c r="K14" s="38"/>
      <c r="L14" s="38"/>
      <c r="M14" s="37" cm="1">
        <f t="array" ref="M14">IF(N14&lt;4,SUM(G14:L14),SUM(LARGE(G14:L14,{1;2;3;4})))</f>
        <v>1093.5</v>
      </c>
      <c r="N14" s="4">
        <f t="shared" si="0"/>
        <v>3</v>
      </c>
    </row>
    <row r="15" spans="1:14" x14ac:dyDescent="0.3">
      <c r="A15" s="1">
        <v>14</v>
      </c>
      <c r="B15" s="6" t="s">
        <v>14</v>
      </c>
      <c r="C15" s="21" t="s">
        <v>27</v>
      </c>
      <c r="D15" s="4">
        <v>2009</v>
      </c>
      <c r="E15" s="9" t="s">
        <v>10</v>
      </c>
      <c r="F15" s="21" t="s">
        <v>94</v>
      </c>
      <c r="G15" s="38">
        <v>110</v>
      </c>
      <c r="H15" s="38">
        <v>192</v>
      </c>
      <c r="I15" s="38">
        <v>240</v>
      </c>
      <c r="J15" s="38">
        <v>240</v>
      </c>
      <c r="K15" s="33">
        <v>360</v>
      </c>
      <c r="L15" s="33">
        <v>160</v>
      </c>
      <c r="M15" s="37" cm="1">
        <f t="array" ref="M15">IF(N15&lt;4,SUM(G15:L15),SUM(LARGE(G15:L15,{1;2;3;4})))</f>
        <v>1032</v>
      </c>
      <c r="N15" s="4">
        <f t="shared" si="0"/>
        <v>6</v>
      </c>
    </row>
    <row r="16" spans="1:14" x14ac:dyDescent="0.3">
      <c r="A16" s="1">
        <v>15</v>
      </c>
      <c r="B16" s="4" t="s">
        <v>14</v>
      </c>
      <c r="C16" s="22" t="s">
        <v>27</v>
      </c>
      <c r="D16" s="4">
        <v>2009</v>
      </c>
      <c r="E16" s="9" t="s">
        <v>10</v>
      </c>
      <c r="F16" s="23" t="s">
        <v>95</v>
      </c>
      <c r="G16" s="38">
        <v>110</v>
      </c>
      <c r="H16" s="38">
        <v>120</v>
      </c>
      <c r="I16" s="38">
        <v>480</v>
      </c>
      <c r="J16" s="38">
        <v>90</v>
      </c>
      <c r="K16" s="38"/>
      <c r="L16" s="35">
        <v>160</v>
      </c>
      <c r="M16" s="37" cm="1">
        <f t="array" ref="M16">IF(N16&lt;4,SUM(G16:L16),SUM(LARGE(G16:L16,{1;2;3;4})))</f>
        <v>870</v>
      </c>
      <c r="N16" s="4">
        <f t="shared" si="0"/>
        <v>5</v>
      </c>
    </row>
    <row r="17" spans="1:14" x14ac:dyDescent="0.3">
      <c r="A17" s="1">
        <v>16</v>
      </c>
      <c r="B17" s="4" t="s">
        <v>344</v>
      </c>
      <c r="C17" s="24" t="s">
        <v>347</v>
      </c>
      <c r="D17" s="4" t="s">
        <v>347</v>
      </c>
      <c r="E17" s="6" t="s">
        <v>10</v>
      </c>
      <c r="F17" s="21" t="s">
        <v>386</v>
      </c>
      <c r="G17" s="38"/>
      <c r="H17" s="38"/>
      <c r="I17" s="38"/>
      <c r="J17" s="39">
        <v>840</v>
      </c>
      <c r="K17" s="38"/>
      <c r="L17" s="38"/>
      <c r="M17" s="37" cm="1">
        <f t="array" ref="M17">IF(N17&lt;4,SUM(G17:L17),SUM(LARGE(G17:L17,{1;2;3;4})))</f>
        <v>840</v>
      </c>
      <c r="N17" s="4">
        <f t="shared" si="0"/>
        <v>1</v>
      </c>
    </row>
    <row r="18" spans="1:14" x14ac:dyDescent="0.3">
      <c r="A18" s="1">
        <v>17</v>
      </c>
      <c r="B18" s="4" t="s">
        <v>14</v>
      </c>
      <c r="C18" s="22" t="s">
        <v>18</v>
      </c>
      <c r="D18" s="4">
        <v>2010</v>
      </c>
      <c r="E18" s="9" t="s">
        <v>10</v>
      </c>
      <c r="F18" s="23" t="s">
        <v>29</v>
      </c>
      <c r="G18" s="38">
        <v>160</v>
      </c>
      <c r="H18" s="38">
        <v>360</v>
      </c>
      <c r="I18" s="38"/>
      <c r="J18" s="38">
        <v>137</v>
      </c>
      <c r="K18" s="38"/>
      <c r="L18" s="33">
        <v>160</v>
      </c>
      <c r="M18" s="37" cm="1">
        <f t="array" ref="M18">IF(N18&lt;4,SUM(G18:L18),SUM(LARGE(G18:L18,{1;2;3;4})))</f>
        <v>817</v>
      </c>
      <c r="N18" s="4">
        <f t="shared" si="0"/>
        <v>4</v>
      </c>
    </row>
    <row r="19" spans="1:14" x14ac:dyDescent="0.3">
      <c r="A19" s="1">
        <v>18</v>
      </c>
      <c r="B19" s="4" t="s">
        <v>14</v>
      </c>
      <c r="C19" s="22" t="s">
        <v>27</v>
      </c>
      <c r="D19" s="4">
        <v>2009</v>
      </c>
      <c r="E19" s="9" t="s">
        <v>10</v>
      </c>
      <c r="F19" s="23" t="s">
        <v>93</v>
      </c>
      <c r="G19" s="38">
        <v>160</v>
      </c>
      <c r="H19" s="38">
        <v>192</v>
      </c>
      <c r="I19" s="38">
        <v>240</v>
      </c>
      <c r="J19" s="38">
        <v>98.5</v>
      </c>
      <c r="K19" s="33">
        <v>160</v>
      </c>
      <c r="L19" s="35">
        <v>110</v>
      </c>
      <c r="M19" s="37" cm="1">
        <f t="array" ref="M19">IF(N19&lt;4,SUM(G19:L19),SUM(LARGE(G19:L19,{1;2;3;4})))</f>
        <v>752</v>
      </c>
      <c r="N19" s="4">
        <f t="shared" si="0"/>
        <v>6</v>
      </c>
    </row>
    <row r="20" spans="1:14" x14ac:dyDescent="0.3">
      <c r="A20" s="1">
        <v>19</v>
      </c>
      <c r="B20" s="9" t="s">
        <v>14</v>
      </c>
      <c r="C20" s="23" t="s">
        <v>107</v>
      </c>
      <c r="D20" s="9">
        <v>2011</v>
      </c>
      <c r="E20" s="9" t="s">
        <v>9</v>
      </c>
      <c r="F20" s="23" t="s">
        <v>58</v>
      </c>
      <c r="G20" s="38"/>
      <c r="H20" s="38"/>
      <c r="I20" s="38"/>
      <c r="J20" s="38">
        <v>137</v>
      </c>
      <c r="K20" s="33">
        <v>240</v>
      </c>
      <c r="L20" s="33">
        <v>360</v>
      </c>
      <c r="M20" s="37" cm="1">
        <f t="array" ref="M20">IF(N20&lt;4,SUM(G20:L20),SUM(LARGE(G20:L20,{1;2;3;4})))</f>
        <v>737</v>
      </c>
      <c r="N20" s="4">
        <f t="shared" si="0"/>
        <v>3</v>
      </c>
    </row>
    <row r="21" spans="1:14" x14ac:dyDescent="0.3">
      <c r="A21" s="1">
        <v>20</v>
      </c>
      <c r="B21" s="5" t="s">
        <v>344</v>
      </c>
      <c r="C21" s="24" t="s">
        <v>347</v>
      </c>
      <c r="D21" s="5" t="s">
        <v>347</v>
      </c>
      <c r="E21" s="6" t="s">
        <v>10</v>
      </c>
      <c r="F21" s="23" t="s">
        <v>372</v>
      </c>
      <c r="G21" s="38"/>
      <c r="H21" s="38"/>
      <c r="I21" s="38"/>
      <c r="J21" s="38">
        <v>660</v>
      </c>
      <c r="K21" s="38"/>
      <c r="L21" s="45"/>
      <c r="M21" s="37" cm="1">
        <f t="array" ref="M21">IF(N21&lt;4,SUM(G21:L21),SUM(LARGE(G21:L21,{1;2;3;4})))</f>
        <v>660</v>
      </c>
      <c r="N21" s="4">
        <f t="shared" si="0"/>
        <v>1</v>
      </c>
    </row>
    <row r="22" spans="1:14" x14ac:dyDescent="0.3">
      <c r="A22" s="1">
        <v>21</v>
      </c>
      <c r="B22" s="4" t="s">
        <v>14</v>
      </c>
      <c r="C22" s="22" t="s">
        <v>107</v>
      </c>
      <c r="D22" s="4">
        <v>2009</v>
      </c>
      <c r="E22" s="9" t="s">
        <v>10</v>
      </c>
      <c r="F22" s="23" t="s">
        <v>96</v>
      </c>
      <c r="G22" s="38">
        <v>110</v>
      </c>
      <c r="H22" s="38">
        <v>120</v>
      </c>
      <c r="I22" s="38">
        <v>120</v>
      </c>
      <c r="J22" s="38">
        <v>137</v>
      </c>
      <c r="K22" s="33">
        <v>160</v>
      </c>
      <c r="L22" s="33">
        <v>240</v>
      </c>
      <c r="M22" s="37" cm="1">
        <f t="array" ref="M22">IF(N22&lt;4,SUM(G22:L22),SUM(LARGE(G22:L22,{1;2;3;4})))</f>
        <v>657</v>
      </c>
      <c r="N22" s="4">
        <f t="shared" si="0"/>
        <v>6</v>
      </c>
    </row>
    <row r="23" spans="1:14" x14ac:dyDescent="0.3">
      <c r="A23" s="1">
        <v>22</v>
      </c>
      <c r="B23" s="4" t="s">
        <v>14</v>
      </c>
      <c r="C23" s="22" t="s">
        <v>6</v>
      </c>
      <c r="D23" s="4">
        <v>2010</v>
      </c>
      <c r="E23" s="9" t="s">
        <v>10</v>
      </c>
      <c r="F23" s="21" t="s">
        <v>65</v>
      </c>
      <c r="G23" s="38">
        <v>160</v>
      </c>
      <c r="H23" s="38">
        <v>192</v>
      </c>
      <c r="I23" s="38"/>
      <c r="J23" s="38">
        <v>90</v>
      </c>
      <c r="K23" s="38"/>
      <c r="L23" s="33">
        <v>160</v>
      </c>
      <c r="M23" s="37" cm="1">
        <f t="array" ref="M23">IF(N23&lt;4,SUM(G23:L23),SUM(LARGE(G23:L23,{1;2;3;4})))</f>
        <v>602</v>
      </c>
      <c r="N23" s="4">
        <f t="shared" si="0"/>
        <v>4</v>
      </c>
    </row>
    <row r="24" spans="1:14" x14ac:dyDescent="0.3">
      <c r="A24" s="1">
        <v>23</v>
      </c>
      <c r="B24" s="6" t="s">
        <v>14</v>
      </c>
      <c r="C24" s="24" t="s">
        <v>6</v>
      </c>
      <c r="D24" s="4">
        <v>2010</v>
      </c>
      <c r="E24" s="9" t="s">
        <v>10</v>
      </c>
      <c r="F24" s="21" t="s">
        <v>67</v>
      </c>
      <c r="G24" s="38">
        <v>160</v>
      </c>
      <c r="H24" s="38">
        <v>120</v>
      </c>
      <c r="I24" s="38"/>
      <c r="J24" s="38">
        <v>98.5</v>
      </c>
      <c r="K24" s="33">
        <v>90</v>
      </c>
      <c r="L24" s="33">
        <v>160</v>
      </c>
      <c r="M24" s="37" cm="1">
        <f t="array" ref="M24">IF(N24&lt;4,SUM(G24:L24),SUM(LARGE(G24:L24,{1;2;3;4})))</f>
        <v>538.5</v>
      </c>
      <c r="N24" s="4">
        <f t="shared" si="0"/>
        <v>5</v>
      </c>
    </row>
    <row r="25" spans="1:14" x14ac:dyDescent="0.3">
      <c r="A25" s="1">
        <v>24</v>
      </c>
      <c r="B25" s="5" t="s">
        <v>14</v>
      </c>
      <c r="C25" s="21" t="s">
        <v>74</v>
      </c>
      <c r="D25" s="6">
        <v>2010</v>
      </c>
      <c r="E25" s="9" t="s">
        <v>10</v>
      </c>
      <c r="F25" s="23" t="s">
        <v>91</v>
      </c>
      <c r="G25" s="38">
        <v>90</v>
      </c>
      <c r="H25" s="38">
        <v>192</v>
      </c>
      <c r="I25" s="38">
        <v>120</v>
      </c>
      <c r="J25" s="38">
        <v>90</v>
      </c>
      <c r="K25" s="33">
        <v>110</v>
      </c>
      <c r="L25" s="38"/>
      <c r="M25" s="37" cm="1">
        <f t="array" ref="M25">IF(N25&lt;4,SUM(G25:L25),SUM(LARGE(G25:L25,{1;2;3;4})))</f>
        <v>512</v>
      </c>
      <c r="N25" s="4">
        <f t="shared" si="0"/>
        <v>5</v>
      </c>
    </row>
    <row r="26" spans="1:14" x14ac:dyDescent="0.3">
      <c r="A26" s="1">
        <v>25</v>
      </c>
      <c r="B26" s="4" t="s">
        <v>14</v>
      </c>
      <c r="C26" s="22" t="s">
        <v>12</v>
      </c>
      <c r="D26" s="4">
        <v>2012</v>
      </c>
      <c r="E26" s="4" t="s">
        <v>9</v>
      </c>
      <c r="F26" s="23" t="s">
        <v>33</v>
      </c>
      <c r="G26" s="38"/>
      <c r="H26" s="38"/>
      <c r="I26" s="40">
        <v>0</v>
      </c>
      <c r="J26" s="38">
        <v>137</v>
      </c>
      <c r="K26" s="33">
        <v>240</v>
      </c>
      <c r="L26" s="35">
        <v>110</v>
      </c>
      <c r="M26" s="37" cm="1">
        <f t="array" ref="M26">IF(N26&lt;4,SUM(G26:L26),SUM(LARGE(G26:L26,{1;2;3;4})))</f>
        <v>487</v>
      </c>
      <c r="N26" s="4">
        <f t="shared" si="0"/>
        <v>4</v>
      </c>
    </row>
    <row r="27" spans="1:14" x14ac:dyDescent="0.3">
      <c r="A27" s="1">
        <v>26</v>
      </c>
      <c r="B27" s="9" t="s">
        <v>14</v>
      </c>
      <c r="C27" s="23" t="s">
        <v>6</v>
      </c>
      <c r="D27" s="9">
        <v>2011</v>
      </c>
      <c r="E27" s="9" t="s">
        <v>9</v>
      </c>
      <c r="F27" s="23" t="s">
        <v>24</v>
      </c>
      <c r="G27" s="38">
        <v>480</v>
      </c>
      <c r="H27" s="38"/>
      <c r="I27" s="38"/>
      <c r="J27" s="38"/>
      <c r="K27" s="38"/>
      <c r="L27" s="38"/>
      <c r="M27" s="37" cm="1">
        <f t="array" ref="M27">IF(N27&lt;4,SUM(G27:L27),SUM(LARGE(G27:L27,{1;2;3;4})))</f>
        <v>480</v>
      </c>
      <c r="N27" s="4">
        <f t="shared" si="0"/>
        <v>1</v>
      </c>
    </row>
    <row r="28" spans="1:14" x14ac:dyDescent="0.3">
      <c r="A28" s="1">
        <v>27</v>
      </c>
      <c r="B28" s="6" t="s">
        <v>14</v>
      </c>
      <c r="C28" s="21" t="s">
        <v>4</v>
      </c>
      <c r="D28" s="4">
        <v>2010</v>
      </c>
      <c r="E28" s="9" t="s">
        <v>10</v>
      </c>
      <c r="F28" s="21" t="s">
        <v>39</v>
      </c>
      <c r="G28" s="38">
        <v>90</v>
      </c>
      <c r="H28" s="38">
        <v>120</v>
      </c>
      <c r="I28" s="38">
        <v>120</v>
      </c>
      <c r="J28" s="38">
        <v>98.5</v>
      </c>
      <c r="K28" s="33">
        <v>110</v>
      </c>
      <c r="L28" s="33">
        <v>90</v>
      </c>
      <c r="M28" s="37" cm="1">
        <f t="array" ref="M28">IF(N28&lt;4,SUM(G28:L28),SUM(LARGE(G28:L28,{1;2;3;4})))</f>
        <v>448.5</v>
      </c>
      <c r="N28" s="4">
        <f t="shared" si="0"/>
        <v>6</v>
      </c>
    </row>
    <row r="29" spans="1:14" x14ac:dyDescent="0.3">
      <c r="A29" s="1">
        <v>28</v>
      </c>
      <c r="B29" s="4" t="s">
        <v>14</v>
      </c>
      <c r="C29" s="22" t="s">
        <v>4</v>
      </c>
      <c r="D29" s="4">
        <v>2009</v>
      </c>
      <c r="E29" s="9" t="s">
        <v>10</v>
      </c>
      <c r="F29" s="23" t="s">
        <v>104</v>
      </c>
      <c r="G29" s="38">
        <v>90</v>
      </c>
      <c r="H29" s="38"/>
      <c r="I29" s="38"/>
      <c r="J29" s="38">
        <v>137</v>
      </c>
      <c r="K29" s="33">
        <v>110</v>
      </c>
      <c r="L29" s="33">
        <v>110</v>
      </c>
      <c r="M29" s="37" cm="1">
        <f t="array" ref="M29">IF(N29&lt;4,SUM(G29:L29),SUM(LARGE(G29:L29,{1;2;3;4})))</f>
        <v>447</v>
      </c>
      <c r="N29" s="4">
        <f t="shared" si="0"/>
        <v>4</v>
      </c>
    </row>
    <row r="30" spans="1:14" x14ac:dyDescent="0.3">
      <c r="A30" s="1">
        <v>29</v>
      </c>
      <c r="B30" s="9" t="s">
        <v>14</v>
      </c>
      <c r="C30" s="23" t="s">
        <v>107</v>
      </c>
      <c r="D30" s="9">
        <v>2009</v>
      </c>
      <c r="E30" s="9" t="s">
        <v>10</v>
      </c>
      <c r="F30" s="23" t="s">
        <v>381</v>
      </c>
      <c r="G30" s="38"/>
      <c r="H30" s="38"/>
      <c r="I30" s="38"/>
      <c r="J30" s="38">
        <v>60</v>
      </c>
      <c r="K30" s="33">
        <v>110</v>
      </c>
      <c r="L30" s="35">
        <v>240</v>
      </c>
      <c r="M30" s="37" cm="1">
        <f t="array" ref="M30">IF(N30&lt;4,SUM(G30:L30),SUM(LARGE(G30:L30,{1;2;3;4})))</f>
        <v>410</v>
      </c>
      <c r="N30" s="4">
        <f t="shared" si="0"/>
        <v>3</v>
      </c>
    </row>
    <row r="31" spans="1:14" x14ac:dyDescent="0.3">
      <c r="A31" s="1">
        <v>30</v>
      </c>
      <c r="B31" s="4" t="s">
        <v>14</v>
      </c>
      <c r="C31" s="22" t="s">
        <v>107</v>
      </c>
      <c r="D31" s="4">
        <v>2009</v>
      </c>
      <c r="E31" s="9" t="s">
        <v>10</v>
      </c>
      <c r="F31" s="21" t="s">
        <v>66</v>
      </c>
      <c r="G31" s="38">
        <v>110</v>
      </c>
      <c r="H31" s="38"/>
      <c r="I31" s="38"/>
      <c r="J31" s="38">
        <v>90</v>
      </c>
      <c r="K31" s="33">
        <v>110</v>
      </c>
      <c r="L31" s="33">
        <v>90</v>
      </c>
      <c r="M31" s="37" cm="1">
        <f t="array" ref="M31">IF(N31&lt;4,SUM(G31:L31),SUM(LARGE(G31:L31,{1;2;3;4})))</f>
        <v>400</v>
      </c>
      <c r="N31" s="4">
        <f t="shared" si="0"/>
        <v>4</v>
      </c>
    </row>
    <row r="32" spans="1:14" x14ac:dyDescent="0.3">
      <c r="A32" s="1">
        <v>31</v>
      </c>
      <c r="B32" s="4" t="s">
        <v>357</v>
      </c>
      <c r="C32" s="24" t="s">
        <v>347</v>
      </c>
      <c r="D32" s="4" t="s">
        <v>347</v>
      </c>
      <c r="E32" s="6" t="s">
        <v>9</v>
      </c>
      <c r="F32" s="21" t="s">
        <v>373</v>
      </c>
      <c r="G32" s="38"/>
      <c r="H32" s="38"/>
      <c r="I32" s="38"/>
      <c r="J32" s="38">
        <v>360</v>
      </c>
      <c r="K32" s="38"/>
      <c r="L32" s="45"/>
      <c r="M32" s="37" cm="1">
        <f t="array" ref="M32">IF(N32&lt;4,SUM(G32:L32),SUM(LARGE(G32:L32,{1;2;3;4})))</f>
        <v>360</v>
      </c>
      <c r="N32" s="4">
        <f t="shared" si="0"/>
        <v>1</v>
      </c>
    </row>
    <row r="33" spans="1:14" x14ac:dyDescent="0.3">
      <c r="A33" s="1">
        <v>32</v>
      </c>
      <c r="B33" s="6" t="s">
        <v>14</v>
      </c>
      <c r="C33" s="21" t="s">
        <v>12</v>
      </c>
      <c r="D33" s="5">
        <v>2009</v>
      </c>
      <c r="E33" s="9" t="s">
        <v>10</v>
      </c>
      <c r="F33" s="23" t="s">
        <v>376</v>
      </c>
      <c r="G33" s="38"/>
      <c r="H33" s="38"/>
      <c r="I33" s="38"/>
      <c r="J33" s="38">
        <v>90</v>
      </c>
      <c r="K33" s="33">
        <v>110</v>
      </c>
      <c r="L33" s="33">
        <v>160</v>
      </c>
      <c r="M33" s="37" cm="1">
        <f t="array" ref="M33">IF(N33&lt;4,SUM(G33:L33),SUM(LARGE(G33:L33,{1;2;3;4})))</f>
        <v>360</v>
      </c>
      <c r="N33" s="4">
        <f t="shared" si="0"/>
        <v>3</v>
      </c>
    </row>
    <row r="34" spans="1:14" x14ac:dyDescent="0.3">
      <c r="A34" s="1">
        <v>33</v>
      </c>
      <c r="B34" s="6" t="s">
        <v>14</v>
      </c>
      <c r="C34" s="21" t="s">
        <v>12</v>
      </c>
      <c r="D34" s="5">
        <v>2010</v>
      </c>
      <c r="E34" s="9" t="s">
        <v>10</v>
      </c>
      <c r="F34" s="21" t="s">
        <v>379</v>
      </c>
      <c r="G34" s="38"/>
      <c r="H34" s="38"/>
      <c r="I34" s="38"/>
      <c r="J34" s="38">
        <v>90</v>
      </c>
      <c r="K34" s="33">
        <v>160</v>
      </c>
      <c r="L34" s="35">
        <v>110</v>
      </c>
      <c r="M34" s="37" cm="1">
        <f t="array" ref="M34">IF(N34&lt;4,SUM(G34:L34),SUM(LARGE(G34:L34,{1;2;3;4})))</f>
        <v>360</v>
      </c>
      <c r="N34" s="4">
        <f t="shared" ref="N34:N66" si="1">COUNT(G34:L34)</f>
        <v>3</v>
      </c>
    </row>
    <row r="35" spans="1:14" x14ac:dyDescent="0.3">
      <c r="A35" s="1">
        <v>34</v>
      </c>
      <c r="B35" s="4" t="s">
        <v>14</v>
      </c>
      <c r="C35" s="22" t="s">
        <v>7</v>
      </c>
      <c r="D35" s="4">
        <v>2010</v>
      </c>
      <c r="E35" s="9" t="s">
        <v>10</v>
      </c>
      <c r="F35" s="23" t="s">
        <v>110</v>
      </c>
      <c r="G35" s="38">
        <v>160</v>
      </c>
      <c r="H35" s="38"/>
      <c r="I35" s="38"/>
      <c r="J35" s="38"/>
      <c r="K35" s="33">
        <v>110</v>
      </c>
      <c r="L35" s="33">
        <v>90</v>
      </c>
      <c r="M35" s="37" cm="1">
        <f t="array" ref="M35">IF(N35&lt;4,SUM(G35:L35),SUM(LARGE(G35:L35,{1;2;3;4})))</f>
        <v>360</v>
      </c>
      <c r="N35" s="4">
        <f t="shared" si="1"/>
        <v>3</v>
      </c>
    </row>
    <row r="36" spans="1:14" x14ac:dyDescent="0.3">
      <c r="A36" s="1">
        <v>35</v>
      </c>
      <c r="B36" s="5" t="s">
        <v>14</v>
      </c>
      <c r="C36" s="21" t="s">
        <v>107</v>
      </c>
      <c r="D36" s="6">
        <v>2010</v>
      </c>
      <c r="E36" s="9" t="s">
        <v>10</v>
      </c>
      <c r="F36" s="21" t="s">
        <v>106</v>
      </c>
      <c r="G36" s="38">
        <v>90</v>
      </c>
      <c r="H36" s="38">
        <v>90</v>
      </c>
      <c r="I36" s="38">
        <v>90</v>
      </c>
      <c r="J36" s="38">
        <v>80</v>
      </c>
      <c r="K36" s="33">
        <v>90</v>
      </c>
      <c r="L36" s="35">
        <v>90</v>
      </c>
      <c r="M36" s="37" cm="1">
        <f t="array" ref="M36">IF(N36&lt;4,SUM(G36:L36),SUM(LARGE(G36:L36,{1;2;3;4})))</f>
        <v>360</v>
      </c>
      <c r="N36" s="4">
        <f t="shared" si="1"/>
        <v>6</v>
      </c>
    </row>
    <row r="37" spans="1:14" x14ac:dyDescent="0.3">
      <c r="A37" s="1">
        <v>35</v>
      </c>
      <c r="B37" s="4" t="s">
        <v>14</v>
      </c>
      <c r="C37" s="21" t="s">
        <v>107</v>
      </c>
      <c r="D37" s="5">
        <v>2010</v>
      </c>
      <c r="E37" s="9" t="s">
        <v>10</v>
      </c>
      <c r="F37" s="23" t="s">
        <v>82</v>
      </c>
      <c r="G37" s="38">
        <v>90</v>
      </c>
      <c r="H37" s="38">
        <v>90</v>
      </c>
      <c r="I37" s="38">
        <v>90</v>
      </c>
      <c r="J37" s="38"/>
      <c r="K37" s="33">
        <v>90</v>
      </c>
      <c r="L37" s="33">
        <v>90</v>
      </c>
      <c r="M37" s="37" cm="1">
        <f t="array" ref="M37">IF(N37&lt;4,SUM(G37:L37),SUM(LARGE(G37:L37,{1;2;3;4})))</f>
        <v>360</v>
      </c>
      <c r="N37" s="4">
        <f t="shared" si="1"/>
        <v>5</v>
      </c>
    </row>
    <row r="38" spans="1:14" x14ac:dyDescent="0.3">
      <c r="A38" s="1">
        <v>37</v>
      </c>
      <c r="B38" s="6" t="s">
        <v>14</v>
      </c>
      <c r="C38" s="21" t="s">
        <v>107</v>
      </c>
      <c r="D38" s="5">
        <v>2010</v>
      </c>
      <c r="E38" s="9" t="s">
        <v>10</v>
      </c>
      <c r="F38" s="21" t="s">
        <v>81</v>
      </c>
      <c r="G38" s="38">
        <v>90</v>
      </c>
      <c r="H38" s="38"/>
      <c r="I38" s="38">
        <v>90</v>
      </c>
      <c r="J38" s="38">
        <v>80</v>
      </c>
      <c r="K38" s="38"/>
      <c r="L38" s="33">
        <v>90</v>
      </c>
      <c r="M38" s="37" cm="1">
        <f t="array" ref="M38">IF(N38&lt;4,SUM(G38:L38),SUM(LARGE(G38:L38,{1;2;3;4})))</f>
        <v>350</v>
      </c>
      <c r="N38" s="4">
        <f t="shared" si="1"/>
        <v>4</v>
      </c>
    </row>
    <row r="39" spans="1:14" x14ac:dyDescent="0.3">
      <c r="A39" s="1">
        <v>38</v>
      </c>
      <c r="B39" s="6" t="s">
        <v>14</v>
      </c>
      <c r="C39" s="22" t="s">
        <v>27</v>
      </c>
      <c r="D39" s="4">
        <v>2009</v>
      </c>
      <c r="E39" s="9" t="s">
        <v>10</v>
      </c>
      <c r="F39" s="21" t="s">
        <v>97</v>
      </c>
      <c r="G39" s="38">
        <v>90</v>
      </c>
      <c r="H39" s="38">
        <v>90</v>
      </c>
      <c r="I39" s="38"/>
      <c r="J39" s="38"/>
      <c r="K39" s="33">
        <v>160</v>
      </c>
      <c r="L39" s="38"/>
      <c r="M39" s="37" cm="1">
        <f t="array" ref="M39">IF(N39&lt;4,SUM(G39:L39),SUM(LARGE(G39:L39,{1;2;3;4})))</f>
        <v>340</v>
      </c>
      <c r="N39" s="4">
        <f t="shared" si="1"/>
        <v>3</v>
      </c>
    </row>
    <row r="40" spans="1:14" x14ac:dyDescent="0.3">
      <c r="A40" s="1">
        <v>39</v>
      </c>
      <c r="B40" s="4" t="s">
        <v>14</v>
      </c>
      <c r="C40" s="22" t="s">
        <v>27</v>
      </c>
      <c r="D40" s="4">
        <v>2009</v>
      </c>
      <c r="E40" s="9" t="s">
        <v>10</v>
      </c>
      <c r="F40" s="23" t="s">
        <v>324</v>
      </c>
      <c r="G40" s="38"/>
      <c r="H40" s="38"/>
      <c r="I40" s="38">
        <v>90</v>
      </c>
      <c r="J40" s="38">
        <v>60</v>
      </c>
      <c r="K40" s="33">
        <v>90</v>
      </c>
      <c r="L40" s="33">
        <v>90</v>
      </c>
      <c r="M40" s="37" cm="1">
        <f t="array" ref="M40">IF(N40&lt;4,SUM(G40:L40),SUM(LARGE(G40:L40,{1;2;3;4})))</f>
        <v>330</v>
      </c>
      <c r="N40" s="4">
        <f t="shared" si="1"/>
        <v>4</v>
      </c>
    </row>
    <row r="41" spans="1:14" x14ac:dyDescent="0.3">
      <c r="A41" s="1">
        <v>40</v>
      </c>
      <c r="B41" s="6" t="s">
        <v>14</v>
      </c>
      <c r="C41" s="21" t="s">
        <v>107</v>
      </c>
      <c r="D41" s="6">
        <v>2010</v>
      </c>
      <c r="E41" s="9" t="s">
        <v>10</v>
      </c>
      <c r="F41" s="21" t="s">
        <v>271</v>
      </c>
      <c r="G41" s="38"/>
      <c r="H41" s="38">
        <v>90</v>
      </c>
      <c r="I41" s="38"/>
      <c r="J41" s="38">
        <v>60</v>
      </c>
      <c r="K41" s="33">
        <v>90</v>
      </c>
      <c r="L41" s="33">
        <v>90</v>
      </c>
      <c r="M41" s="37" cm="1">
        <f t="array" ref="M41">IF(N41&lt;4,SUM(G41:L41),SUM(LARGE(G41:L41,{1;2;3;4})))</f>
        <v>330</v>
      </c>
      <c r="N41" s="4">
        <f t="shared" si="1"/>
        <v>4</v>
      </c>
    </row>
    <row r="42" spans="1:14" x14ac:dyDescent="0.3">
      <c r="A42" s="1">
        <v>41</v>
      </c>
      <c r="B42" s="4" t="s">
        <v>14</v>
      </c>
      <c r="C42" s="22" t="s">
        <v>12</v>
      </c>
      <c r="D42" s="6">
        <v>2010</v>
      </c>
      <c r="E42" s="9" t="s">
        <v>10</v>
      </c>
      <c r="F42" s="23" t="s">
        <v>56</v>
      </c>
      <c r="G42" s="38">
        <v>110</v>
      </c>
      <c r="H42" s="38">
        <v>120</v>
      </c>
      <c r="I42" s="38"/>
      <c r="J42" s="38">
        <v>98.5</v>
      </c>
      <c r="K42" s="38"/>
      <c r="L42" s="45"/>
      <c r="M42" s="37" cm="1">
        <f t="array" ref="M42">IF(N42&lt;4,SUM(G42:L42),SUM(LARGE(G42:L42,{1;2;3;4})))</f>
        <v>328.5</v>
      </c>
      <c r="N42" s="4">
        <f t="shared" si="1"/>
        <v>3</v>
      </c>
    </row>
    <row r="43" spans="1:14" x14ac:dyDescent="0.3">
      <c r="A43" s="1">
        <v>42</v>
      </c>
      <c r="B43" s="4" t="s">
        <v>14</v>
      </c>
      <c r="C43" s="22" t="s">
        <v>74</v>
      </c>
      <c r="D43" s="4">
        <v>2010</v>
      </c>
      <c r="E43" s="9" t="s">
        <v>10</v>
      </c>
      <c r="F43" s="23" t="s">
        <v>323</v>
      </c>
      <c r="G43" s="38"/>
      <c r="H43" s="38"/>
      <c r="I43" s="38">
        <v>120</v>
      </c>
      <c r="J43" s="38">
        <v>90</v>
      </c>
      <c r="K43" s="33">
        <v>90</v>
      </c>
      <c r="L43" s="38"/>
      <c r="M43" s="37" cm="1">
        <f t="array" ref="M43">IF(N43&lt;4,SUM(G43:L43),SUM(LARGE(G43:L43,{1;2;3;4})))</f>
        <v>300</v>
      </c>
      <c r="N43" s="4">
        <f t="shared" si="1"/>
        <v>3</v>
      </c>
    </row>
    <row r="44" spans="1:14" x14ac:dyDescent="0.3">
      <c r="A44" s="1">
        <v>43</v>
      </c>
      <c r="B44" s="4" t="s">
        <v>14</v>
      </c>
      <c r="C44" s="21" t="s">
        <v>74</v>
      </c>
      <c r="D44" s="4">
        <v>2009</v>
      </c>
      <c r="E44" s="9" t="s">
        <v>10</v>
      </c>
      <c r="F44" s="23" t="s">
        <v>51</v>
      </c>
      <c r="G44" s="38">
        <v>90</v>
      </c>
      <c r="H44" s="38">
        <v>90</v>
      </c>
      <c r="I44" s="38">
        <v>120</v>
      </c>
      <c r="J44" s="38"/>
      <c r="K44" s="38"/>
      <c r="L44" s="38"/>
      <c r="M44" s="37" cm="1">
        <f t="array" ref="M44">IF(N44&lt;4,SUM(G44:L44),SUM(LARGE(G44:L44,{1;2;3;4})))</f>
        <v>300</v>
      </c>
      <c r="N44" s="4">
        <f t="shared" si="1"/>
        <v>3</v>
      </c>
    </row>
    <row r="45" spans="1:14" x14ac:dyDescent="0.3">
      <c r="A45" s="1">
        <v>44</v>
      </c>
      <c r="B45" s="5" t="s">
        <v>14</v>
      </c>
      <c r="C45" s="22" t="s">
        <v>61</v>
      </c>
      <c r="D45" s="4">
        <v>2010</v>
      </c>
      <c r="E45" s="4" t="s">
        <v>10</v>
      </c>
      <c r="F45" s="21" t="s">
        <v>126</v>
      </c>
      <c r="G45" s="38">
        <v>90</v>
      </c>
      <c r="H45" s="38"/>
      <c r="I45" s="38"/>
      <c r="J45" s="38"/>
      <c r="K45" s="33">
        <v>90</v>
      </c>
      <c r="L45" s="33">
        <v>90</v>
      </c>
      <c r="M45" s="37" cm="1">
        <f t="array" ref="M45">IF(N45&lt;4,SUM(G45:L45),SUM(LARGE(G45:L45,{1;2;3;4})))</f>
        <v>270</v>
      </c>
      <c r="N45" s="4">
        <f t="shared" si="1"/>
        <v>3</v>
      </c>
    </row>
    <row r="46" spans="1:14" x14ac:dyDescent="0.3">
      <c r="A46" s="1">
        <v>45</v>
      </c>
      <c r="B46" s="9" t="s">
        <v>344</v>
      </c>
      <c r="C46" s="23" t="s">
        <v>347</v>
      </c>
      <c r="D46" s="9" t="s">
        <v>347</v>
      </c>
      <c r="E46" s="9" t="s">
        <v>9</v>
      </c>
      <c r="F46" s="23" t="s">
        <v>374</v>
      </c>
      <c r="G46" s="38"/>
      <c r="H46" s="38"/>
      <c r="I46" s="38"/>
      <c r="J46" s="38">
        <v>240</v>
      </c>
      <c r="K46" s="38"/>
      <c r="L46" s="38"/>
      <c r="M46" s="37" cm="1">
        <f t="array" ref="M46">IF(N46&lt;4,SUM(G46:L46),SUM(LARGE(G46:L46,{1;2;3;4})))</f>
        <v>240</v>
      </c>
      <c r="N46" s="4">
        <f t="shared" si="1"/>
        <v>1</v>
      </c>
    </row>
    <row r="47" spans="1:14" x14ac:dyDescent="0.3">
      <c r="A47" s="1">
        <v>46</v>
      </c>
      <c r="B47" s="4" t="s">
        <v>14</v>
      </c>
      <c r="C47" s="22" t="s">
        <v>4</v>
      </c>
      <c r="D47" s="4">
        <v>2010</v>
      </c>
      <c r="E47" s="9" t="s">
        <v>10</v>
      </c>
      <c r="F47" s="21" t="s">
        <v>50</v>
      </c>
      <c r="G47" s="43">
        <v>0</v>
      </c>
      <c r="H47" s="38">
        <v>120</v>
      </c>
      <c r="I47" s="38">
        <v>120</v>
      </c>
      <c r="J47" s="38"/>
      <c r="K47" s="38"/>
      <c r="L47" s="38"/>
      <c r="M47" s="37" cm="1">
        <f t="array" ref="M47">IF(N47&lt;4,SUM(G47:L47),SUM(LARGE(G47:L47,{1;2;3;4})))</f>
        <v>240</v>
      </c>
      <c r="N47" s="4">
        <f t="shared" si="1"/>
        <v>3</v>
      </c>
    </row>
    <row r="48" spans="1:14" x14ac:dyDescent="0.3">
      <c r="A48" s="1">
        <v>47</v>
      </c>
      <c r="B48" s="9" t="s">
        <v>14</v>
      </c>
      <c r="C48" s="23" t="s">
        <v>107</v>
      </c>
      <c r="D48" s="9">
        <v>2009</v>
      </c>
      <c r="E48" s="9" t="s">
        <v>10</v>
      </c>
      <c r="F48" s="44" t="s">
        <v>457</v>
      </c>
      <c r="G48" s="9"/>
      <c r="H48" s="9"/>
      <c r="I48" s="9"/>
      <c r="J48" s="9"/>
      <c r="K48" s="33">
        <v>110</v>
      </c>
      <c r="L48" s="33">
        <v>110</v>
      </c>
      <c r="M48" s="37" cm="1">
        <f t="array" ref="M48">IF(N48&lt;4,SUM(G48:L48),SUM(LARGE(G48:L48,{1;2;3;4})))</f>
        <v>220</v>
      </c>
      <c r="N48" s="4">
        <f t="shared" si="1"/>
        <v>2</v>
      </c>
    </row>
    <row r="49" spans="1:14" x14ac:dyDescent="0.3">
      <c r="A49" s="1">
        <v>48</v>
      </c>
      <c r="B49" s="4" t="s">
        <v>14</v>
      </c>
      <c r="C49" s="22" t="s">
        <v>4</v>
      </c>
      <c r="D49" s="4">
        <v>2009</v>
      </c>
      <c r="E49" s="6" t="s">
        <v>10</v>
      </c>
      <c r="F49" s="23" t="s">
        <v>270</v>
      </c>
      <c r="G49" s="38"/>
      <c r="H49" s="38">
        <v>90</v>
      </c>
      <c r="I49" s="38">
        <v>120</v>
      </c>
      <c r="J49" s="38"/>
      <c r="K49" s="38"/>
      <c r="L49" s="45"/>
      <c r="M49" s="37" cm="1">
        <f t="array" ref="M49">IF(N49&lt;4,SUM(G49:L49),SUM(LARGE(G49:L49,{1;2;3;4})))</f>
        <v>210</v>
      </c>
      <c r="N49" s="4">
        <f t="shared" si="1"/>
        <v>2</v>
      </c>
    </row>
    <row r="50" spans="1:14" x14ac:dyDescent="0.3">
      <c r="A50" s="1">
        <v>49</v>
      </c>
      <c r="B50" s="4" t="s">
        <v>14</v>
      </c>
      <c r="C50" s="22" t="s">
        <v>12</v>
      </c>
      <c r="D50" s="4">
        <v>2009</v>
      </c>
      <c r="E50" s="9" t="s">
        <v>10</v>
      </c>
      <c r="F50" s="23" t="s">
        <v>375</v>
      </c>
      <c r="G50" s="38"/>
      <c r="H50" s="38"/>
      <c r="I50" s="38"/>
      <c r="J50" s="38">
        <v>98.5</v>
      </c>
      <c r="K50" s="38"/>
      <c r="L50" s="33">
        <v>110</v>
      </c>
      <c r="M50" s="37" cm="1">
        <f t="array" ref="M50">IF(N50&lt;4,SUM(G50:L50),SUM(LARGE(G50:L50,{1;2;3;4})))</f>
        <v>208.5</v>
      </c>
      <c r="N50" s="4">
        <f t="shared" si="1"/>
        <v>2</v>
      </c>
    </row>
    <row r="51" spans="1:14" x14ac:dyDescent="0.3">
      <c r="A51" s="7">
        <v>50</v>
      </c>
      <c r="B51" s="9" t="s">
        <v>14</v>
      </c>
      <c r="C51" s="23" t="s">
        <v>107</v>
      </c>
      <c r="D51" s="9">
        <v>2009</v>
      </c>
      <c r="E51" s="9" t="s">
        <v>10</v>
      </c>
      <c r="F51" s="23" t="s">
        <v>384</v>
      </c>
      <c r="G51" s="38"/>
      <c r="H51" s="38"/>
      <c r="I51" s="38"/>
      <c r="J51" s="38">
        <v>90</v>
      </c>
      <c r="K51" s="38"/>
      <c r="L51" s="33">
        <v>90</v>
      </c>
      <c r="M51" s="37" cm="1">
        <f t="array" ref="M51">IF(N51&lt;4,SUM(G51:L51),SUM(LARGE(G51:L51,{1;2;3;4})))</f>
        <v>180</v>
      </c>
      <c r="N51" s="4">
        <f t="shared" si="1"/>
        <v>2</v>
      </c>
    </row>
    <row r="52" spans="1:14" x14ac:dyDescent="0.3">
      <c r="A52" s="1">
        <v>51</v>
      </c>
      <c r="B52" s="6" t="s">
        <v>14</v>
      </c>
      <c r="C52" s="22" t="s">
        <v>61</v>
      </c>
      <c r="D52" s="4">
        <v>2009</v>
      </c>
      <c r="E52" s="4" t="s">
        <v>10</v>
      </c>
      <c r="F52" s="21" t="s">
        <v>127</v>
      </c>
      <c r="G52" s="38">
        <v>90</v>
      </c>
      <c r="H52" s="38"/>
      <c r="I52" s="38"/>
      <c r="J52" s="38"/>
      <c r="K52" s="33">
        <v>90</v>
      </c>
      <c r="L52" s="45"/>
      <c r="M52" s="37" cm="1">
        <f t="array" ref="M52">IF(N52&lt;4,SUM(G52:L52),SUM(LARGE(G52:L52,{1;2;3;4})))</f>
        <v>180</v>
      </c>
      <c r="N52" s="4">
        <f t="shared" si="1"/>
        <v>2</v>
      </c>
    </row>
    <row r="53" spans="1:14" x14ac:dyDescent="0.3">
      <c r="A53" s="1">
        <v>52</v>
      </c>
      <c r="B53" s="4" t="s">
        <v>14</v>
      </c>
      <c r="C53" s="22" t="s">
        <v>4</v>
      </c>
      <c r="D53" s="4">
        <v>2009</v>
      </c>
      <c r="E53" s="9" t="s">
        <v>10</v>
      </c>
      <c r="F53" s="23" t="s">
        <v>41</v>
      </c>
      <c r="G53" s="38">
        <v>90</v>
      </c>
      <c r="H53" s="38">
        <v>90</v>
      </c>
      <c r="I53" s="38"/>
      <c r="J53" s="38"/>
      <c r="K53" s="38"/>
      <c r="L53" s="38"/>
      <c r="M53" s="37" cm="1">
        <f t="array" ref="M53">IF(N53&lt;4,SUM(G53:L53),SUM(LARGE(G53:L53,{1;2;3;4})))</f>
        <v>180</v>
      </c>
      <c r="N53" s="4">
        <f t="shared" si="1"/>
        <v>2</v>
      </c>
    </row>
    <row r="54" spans="1:14" x14ac:dyDescent="0.3">
      <c r="A54" s="1">
        <v>53</v>
      </c>
      <c r="B54" s="4" t="s">
        <v>14</v>
      </c>
      <c r="C54" s="21" t="s">
        <v>107</v>
      </c>
      <c r="D54" s="5">
        <v>2010</v>
      </c>
      <c r="E54" s="9" t="s">
        <v>10</v>
      </c>
      <c r="F54" s="21" t="s">
        <v>380</v>
      </c>
      <c r="G54" s="38"/>
      <c r="H54" s="38"/>
      <c r="I54" s="38"/>
      <c r="J54" s="38">
        <v>80</v>
      </c>
      <c r="K54" s="33">
        <v>90</v>
      </c>
      <c r="L54" s="38"/>
      <c r="M54" s="37" cm="1">
        <f t="array" ref="M54">IF(N54&lt;4,SUM(G54:L54),SUM(LARGE(G54:L54,{1;2;3;4})))</f>
        <v>170</v>
      </c>
      <c r="N54" s="4">
        <f t="shared" si="1"/>
        <v>2</v>
      </c>
    </row>
    <row r="55" spans="1:14" x14ac:dyDescent="0.3">
      <c r="A55" s="1">
        <v>54</v>
      </c>
      <c r="B55" s="9" t="s">
        <v>14</v>
      </c>
      <c r="C55" s="23" t="s">
        <v>12</v>
      </c>
      <c r="D55" s="9">
        <v>2010</v>
      </c>
      <c r="E55" s="9" t="s">
        <v>10</v>
      </c>
      <c r="F55" s="23" t="s">
        <v>385</v>
      </c>
      <c r="G55" s="38"/>
      <c r="H55" s="38"/>
      <c r="I55" s="38"/>
      <c r="J55" s="38">
        <v>60</v>
      </c>
      <c r="K55" s="33">
        <v>90</v>
      </c>
      <c r="L55" s="38"/>
      <c r="M55" s="37" cm="1">
        <f t="array" ref="M55">IF(N55&lt;4,SUM(G55:L55),SUM(LARGE(G55:L55,{1;2;3;4})))</f>
        <v>150</v>
      </c>
      <c r="N55" s="4">
        <f t="shared" si="1"/>
        <v>2</v>
      </c>
    </row>
    <row r="56" spans="1:14" x14ac:dyDescent="0.3">
      <c r="A56" s="1">
        <v>55</v>
      </c>
      <c r="B56" s="4" t="s">
        <v>344</v>
      </c>
      <c r="C56" s="22"/>
      <c r="D56" s="4"/>
      <c r="E56" s="6" t="s">
        <v>10</v>
      </c>
      <c r="F56" s="21" t="s">
        <v>377</v>
      </c>
      <c r="G56" s="38"/>
      <c r="H56" s="38"/>
      <c r="I56" s="38"/>
      <c r="J56" s="38">
        <v>137</v>
      </c>
      <c r="K56" s="38"/>
      <c r="L56" s="38"/>
      <c r="M56" s="37" cm="1">
        <f t="array" ref="M56">IF(N56&lt;4,SUM(G56:L56),SUM(LARGE(G56:L56,{1;2;3;4})))</f>
        <v>137</v>
      </c>
      <c r="N56" s="4">
        <f t="shared" si="1"/>
        <v>1</v>
      </c>
    </row>
    <row r="57" spans="1:14" x14ac:dyDescent="0.3">
      <c r="A57" s="1">
        <v>56</v>
      </c>
      <c r="B57" s="4" t="s">
        <v>344</v>
      </c>
      <c r="C57" s="24"/>
      <c r="D57" s="5"/>
      <c r="E57" s="6" t="s">
        <v>10</v>
      </c>
      <c r="F57" s="23" t="s">
        <v>378</v>
      </c>
      <c r="G57" s="38"/>
      <c r="H57" s="38"/>
      <c r="I57" s="38"/>
      <c r="J57" s="38">
        <v>98.5</v>
      </c>
      <c r="K57" s="38"/>
      <c r="L57" s="45"/>
      <c r="M57" s="37" cm="1">
        <f t="array" ref="M57">IF(N57&lt;4,SUM(G57:L57),SUM(LARGE(G57:L57,{1;2;3;4})))</f>
        <v>98.5</v>
      </c>
      <c r="N57" s="4">
        <f t="shared" si="1"/>
        <v>1</v>
      </c>
    </row>
    <row r="58" spans="1:14" x14ac:dyDescent="0.3">
      <c r="A58" s="7">
        <v>57</v>
      </c>
      <c r="B58" s="9" t="s">
        <v>14</v>
      </c>
      <c r="C58" s="23" t="s">
        <v>107</v>
      </c>
      <c r="D58" s="9">
        <v>2009</v>
      </c>
      <c r="E58" s="9" t="s">
        <v>10</v>
      </c>
      <c r="F58" s="44" t="s">
        <v>557</v>
      </c>
      <c r="G58" s="9"/>
      <c r="H58" s="9"/>
      <c r="I58" s="9"/>
      <c r="J58" s="9"/>
      <c r="K58" s="9"/>
      <c r="L58" s="33">
        <v>90</v>
      </c>
      <c r="M58" s="37" cm="1">
        <f t="array" ref="M58">IF(N58&lt;4,SUM(G58:L58),SUM(LARGE(G58:L58,{1;2;3;4})))</f>
        <v>90</v>
      </c>
      <c r="N58" s="4">
        <f t="shared" si="1"/>
        <v>1</v>
      </c>
    </row>
    <row r="59" spans="1:14" x14ac:dyDescent="0.3">
      <c r="A59" s="1">
        <v>57</v>
      </c>
      <c r="B59" s="9" t="s">
        <v>14</v>
      </c>
      <c r="C59" s="23" t="s">
        <v>107</v>
      </c>
      <c r="D59" s="9">
        <v>2009</v>
      </c>
      <c r="E59" s="9" t="s">
        <v>10</v>
      </c>
      <c r="F59" s="44" t="s">
        <v>558</v>
      </c>
      <c r="G59" s="9"/>
      <c r="H59" s="9"/>
      <c r="I59" s="9"/>
      <c r="J59" s="9"/>
      <c r="K59" s="9"/>
      <c r="L59" s="35">
        <v>90</v>
      </c>
      <c r="M59" s="37" cm="1">
        <f t="array" ref="M59">IF(N59&lt;4,SUM(G59:L59),SUM(LARGE(G59:L59,{1;2;3;4})))</f>
        <v>90</v>
      </c>
      <c r="N59" s="4">
        <f t="shared" si="1"/>
        <v>1</v>
      </c>
    </row>
    <row r="60" spans="1:14" x14ac:dyDescent="0.3">
      <c r="A60" s="1">
        <v>57</v>
      </c>
      <c r="B60" s="9" t="s">
        <v>14</v>
      </c>
      <c r="C60" s="23" t="s">
        <v>12</v>
      </c>
      <c r="D60" s="9">
        <v>2010</v>
      </c>
      <c r="E60" s="9" t="s">
        <v>10</v>
      </c>
      <c r="F60" s="44" t="s">
        <v>559</v>
      </c>
      <c r="G60" s="9"/>
      <c r="H60" s="9"/>
      <c r="I60" s="9"/>
      <c r="J60" s="9"/>
      <c r="K60" s="9"/>
      <c r="L60" s="33">
        <v>90</v>
      </c>
      <c r="M60" s="37" cm="1">
        <f t="array" ref="M60">IF(N60&lt;4,SUM(G60:L60),SUM(LARGE(G60:L60,{1;2;3;4})))</f>
        <v>90</v>
      </c>
      <c r="N60" s="4">
        <f t="shared" si="1"/>
        <v>1</v>
      </c>
    </row>
    <row r="61" spans="1:14" x14ac:dyDescent="0.3">
      <c r="A61" s="1">
        <v>60</v>
      </c>
      <c r="B61" s="9" t="s">
        <v>14</v>
      </c>
      <c r="C61" s="23" t="s">
        <v>107</v>
      </c>
      <c r="D61" s="4">
        <v>2010</v>
      </c>
      <c r="E61" s="9" t="s">
        <v>10</v>
      </c>
      <c r="F61" s="44" t="s">
        <v>459</v>
      </c>
      <c r="G61" s="9"/>
      <c r="H61" s="9"/>
      <c r="I61" s="9"/>
      <c r="J61" s="9"/>
      <c r="K61" s="33">
        <v>90</v>
      </c>
      <c r="L61" s="9"/>
      <c r="M61" s="37" cm="1">
        <f t="array" ref="M61">IF(N61&lt;4,SUM(G61:L61),SUM(LARGE(G61:L61,{1;2;3;4})))</f>
        <v>90</v>
      </c>
      <c r="N61" s="4">
        <f t="shared" si="1"/>
        <v>1</v>
      </c>
    </row>
    <row r="62" spans="1:14" x14ac:dyDescent="0.3">
      <c r="A62" s="1">
        <v>60</v>
      </c>
      <c r="B62" s="9" t="s">
        <v>14</v>
      </c>
      <c r="C62" s="22" t="s">
        <v>18</v>
      </c>
      <c r="D62" s="4">
        <v>2010</v>
      </c>
      <c r="E62" s="9" t="s">
        <v>10</v>
      </c>
      <c r="F62" s="44" t="s">
        <v>458</v>
      </c>
      <c r="G62" s="9"/>
      <c r="H62" s="9"/>
      <c r="I62" s="9"/>
      <c r="J62" s="9"/>
      <c r="K62" s="33">
        <v>90</v>
      </c>
      <c r="L62" s="9"/>
      <c r="M62" s="37" cm="1">
        <f t="array" ref="M62">IF(N62&lt;4,SUM(G62:L62),SUM(LARGE(G62:L62,{1;2;3;4})))</f>
        <v>90</v>
      </c>
      <c r="N62" s="4">
        <f t="shared" si="1"/>
        <v>1</v>
      </c>
    </row>
    <row r="63" spans="1:14" x14ac:dyDescent="0.3">
      <c r="A63" s="1">
        <v>62</v>
      </c>
      <c r="B63" s="6" t="s">
        <v>344</v>
      </c>
      <c r="C63" s="22"/>
      <c r="D63" s="4"/>
      <c r="E63" s="6" t="s">
        <v>10</v>
      </c>
      <c r="F63" s="23" t="s">
        <v>383</v>
      </c>
      <c r="G63" s="38"/>
      <c r="H63" s="38"/>
      <c r="I63" s="38"/>
      <c r="J63" s="38">
        <v>90</v>
      </c>
      <c r="K63" s="38"/>
      <c r="L63" s="38"/>
      <c r="M63" s="37" cm="1">
        <f t="array" ref="M63">IF(N63&lt;4,SUM(G63:L63),SUM(LARGE(G63:L63,{1;2;3;4})))</f>
        <v>90</v>
      </c>
      <c r="N63" s="4">
        <f t="shared" si="1"/>
        <v>1</v>
      </c>
    </row>
    <row r="64" spans="1:14" x14ac:dyDescent="0.3">
      <c r="A64" s="1">
        <v>63</v>
      </c>
      <c r="B64" s="4" t="s">
        <v>14</v>
      </c>
      <c r="C64" s="22" t="s">
        <v>4</v>
      </c>
      <c r="D64" s="4">
        <v>2010</v>
      </c>
      <c r="E64" s="6" t="s">
        <v>10</v>
      </c>
      <c r="F64" s="23" t="s">
        <v>325</v>
      </c>
      <c r="G64" s="38"/>
      <c r="H64" s="38"/>
      <c r="I64" s="38">
        <v>90</v>
      </c>
      <c r="J64" s="38"/>
      <c r="K64" s="38"/>
      <c r="L64" s="38"/>
      <c r="M64" s="37" cm="1">
        <f t="array" ref="M64">IF(N64&lt;4,SUM(G64:L64),SUM(LARGE(G64:L64,{1;2;3;4})))</f>
        <v>90</v>
      </c>
      <c r="N64" s="4">
        <f t="shared" si="1"/>
        <v>1</v>
      </c>
    </row>
    <row r="65" spans="1:14" x14ac:dyDescent="0.3">
      <c r="A65" s="1">
        <v>64</v>
      </c>
      <c r="B65" s="6" t="s">
        <v>14</v>
      </c>
      <c r="C65" s="21" t="s">
        <v>107</v>
      </c>
      <c r="D65" s="4">
        <v>2010</v>
      </c>
      <c r="E65" s="4" t="s">
        <v>10</v>
      </c>
      <c r="F65" s="21" t="s">
        <v>128</v>
      </c>
      <c r="G65" s="38">
        <v>90</v>
      </c>
      <c r="H65" s="38"/>
      <c r="I65" s="38"/>
      <c r="J65" s="38"/>
      <c r="K65" s="38"/>
      <c r="L65" s="38"/>
      <c r="M65" s="37" cm="1">
        <f t="array" ref="M65">IF(N65&lt;4,SUM(G65:L65),SUM(LARGE(G65:L65,{1;2;3;4})))</f>
        <v>90</v>
      </c>
      <c r="N65" s="4">
        <f t="shared" si="1"/>
        <v>1</v>
      </c>
    </row>
    <row r="66" spans="1:14" x14ac:dyDescent="0.3">
      <c r="A66" s="1">
        <v>65</v>
      </c>
      <c r="B66" s="9" t="s">
        <v>14</v>
      </c>
      <c r="C66" s="23" t="s">
        <v>61</v>
      </c>
      <c r="D66" s="9">
        <v>2010</v>
      </c>
      <c r="E66" s="9" t="s">
        <v>10</v>
      </c>
      <c r="F66" s="23" t="s">
        <v>382</v>
      </c>
      <c r="G66" s="38"/>
      <c r="H66" s="38"/>
      <c r="I66" s="38"/>
      <c r="J66" s="38">
        <v>60</v>
      </c>
      <c r="K66" s="38"/>
      <c r="L66" s="38"/>
      <c r="M66" s="37" cm="1">
        <f t="array" ref="M66">IF(N66&lt;4,SUM(G66:L66),SUM(LARGE(G66:L66,{1;2;3;4})))</f>
        <v>60</v>
      </c>
      <c r="N66" s="4">
        <f t="shared" si="1"/>
        <v>1</v>
      </c>
    </row>
  </sheetData>
  <autoFilter ref="A1:N1" xr:uid="{00000000-0001-0000-0300-000000000000}">
    <sortState xmlns:xlrd2="http://schemas.microsoft.com/office/spreadsheetml/2017/richdata2" ref="A2:N66">
      <sortCondition ref="A1"/>
    </sortState>
  </autoFilter>
  <sortState xmlns:xlrd2="http://schemas.microsoft.com/office/spreadsheetml/2017/richdata2" ref="A2:N66">
    <sortCondition ref="A1:A66"/>
  </sortState>
  <phoneticPr fontId="12" type="noConversion"/>
  <conditionalFormatting sqref="F1">
    <cfRule type="duplicateValues" dxfId="1262" priority="5"/>
  </conditionalFormatting>
  <conditionalFormatting sqref="F1:F1048576">
    <cfRule type="duplicateValues" dxfId="1261" priority="3"/>
  </conditionalFormatting>
  <conditionalFormatting sqref="F2:F31 F37 F47 F52 F55:F56 F58:F59 F61:F1048576">
    <cfRule type="duplicateValues" dxfId="1260" priority="47"/>
  </conditionalFormatting>
  <conditionalFormatting sqref="F32:F36">
    <cfRule type="duplicateValues" dxfId="1259" priority="46"/>
  </conditionalFormatting>
  <conditionalFormatting sqref="F38">
    <cfRule type="duplicateValues" dxfId="1258" priority="44" stopIfTrue="1"/>
    <cfRule type="duplicateValues" dxfId="1257" priority="43" stopIfTrue="1"/>
    <cfRule type="duplicateValues" dxfId="1256" priority="45" stopIfTrue="1"/>
  </conditionalFormatting>
  <conditionalFormatting sqref="F39">
    <cfRule type="duplicateValues" dxfId="1255" priority="41" stopIfTrue="1"/>
    <cfRule type="duplicateValues" dxfId="1254" priority="42" stopIfTrue="1"/>
  </conditionalFormatting>
  <conditionalFormatting sqref="F40">
    <cfRule type="duplicateValues" dxfId="1253" priority="40" stopIfTrue="1"/>
  </conditionalFormatting>
  <conditionalFormatting sqref="F41">
    <cfRule type="duplicateValues" dxfId="1252" priority="39" stopIfTrue="1"/>
    <cfRule type="duplicateValues" dxfId="1251" priority="38" stopIfTrue="1"/>
    <cfRule type="duplicateValues" dxfId="1250" priority="37" stopIfTrue="1"/>
  </conditionalFormatting>
  <conditionalFormatting sqref="F42">
    <cfRule type="duplicateValues" dxfId="1249" priority="36" stopIfTrue="1"/>
    <cfRule type="duplicateValues" dxfId="1248" priority="35" stopIfTrue="1"/>
    <cfRule type="duplicateValues" dxfId="1247" priority="34" stopIfTrue="1"/>
  </conditionalFormatting>
  <conditionalFormatting sqref="F43">
    <cfRule type="duplicateValues" dxfId="1246" priority="33" stopIfTrue="1"/>
    <cfRule type="duplicateValues" dxfId="1245" priority="32" stopIfTrue="1"/>
  </conditionalFormatting>
  <conditionalFormatting sqref="F44">
    <cfRule type="duplicateValues" dxfId="1244" priority="30" stopIfTrue="1"/>
    <cfRule type="duplicateValues" dxfId="1243" priority="31" stopIfTrue="1"/>
  </conditionalFormatting>
  <conditionalFormatting sqref="F45">
    <cfRule type="duplicateValues" dxfId="1242" priority="29" stopIfTrue="1"/>
    <cfRule type="duplicateValues" dxfId="1241" priority="28" stopIfTrue="1"/>
    <cfRule type="duplicateValues" dxfId="1240" priority="27" stopIfTrue="1"/>
  </conditionalFormatting>
  <conditionalFormatting sqref="F46">
    <cfRule type="duplicateValues" dxfId="1239" priority="24" stopIfTrue="1"/>
    <cfRule type="duplicateValues" dxfId="1238" priority="25" stopIfTrue="1"/>
    <cfRule type="duplicateValues" dxfId="1237" priority="26" stopIfTrue="1"/>
  </conditionalFormatting>
  <conditionalFormatting sqref="F48">
    <cfRule type="duplicateValues" dxfId="1236" priority="21" stopIfTrue="1"/>
    <cfRule type="duplicateValues" dxfId="1235" priority="23" stopIfTrue="1"/>
    <cfRule type="duplicateValues" dxfId="1234" priority="22" stopIfTrue="1"/>
  </conditionalFormatting>
  <conditionalFormatting sqref="F49">
    <cfRule type="duplicateValues" dxfId="1233" priority="19" stopIfTrue="1"/>
    <cfRule type="duplicateValues" dxfId="1232" priority="18" stopIfTrue="1"/>
    <cfRule type="duplicateValues" dxfId="1231" priority="20" stopIfTrue="1"/>
  </conditionalFormatting>
  <conditionalFormatting sqref="F50">
    <cfRule type="duplicateValues" dxfId="1230" priority="17" stopIfTrue="1"/>
    <cfRule type="duplicateValues" dxfId="1229" priority="16" stopIfTrue="1"/>
    <cfRule type="duplicateValues" dxfId="1228" priority="15" stopIfTrue="1"/>
  </conditionalFormatting>
  <conditionalFormatting sqref="F51">
    <cfRule type="duplicateValues" dxfId="1227" priority="14" stopIfTrue="1"/>
  </conditionalFormatting>
  <conditionalFormatting sqref="F53">
    <cfRule type="duplicateValues" dxfId="1226" priority="13" stopIfTrue="1"/>
    <cfRule type="duplicateValues" dxfId="1225" priority="12" stopIfTrue="1"/>
    <cfRule type="duplicateValues" dxfId="1224" priority="11" stopIfTrue="1"/>
  </conditionalFormatting>
  <conditionalFormatting sqref="F54">
    <cfRule type="duplicateValues" dxfId="1223" priority="9" stopIfTrue="1"/>
    <cfRule type="duplicateValues" dxfId="1222" priority="10" stopIfTrue="1"/>
    <cfRule type="duplicateValues" dxfId="1221" priority="8" stopIfTrue="1"/>
  </conditionalFormatting>
  <conditionalFormatting sqref="F57">
    <cfRule type="duplicateValues" dxfId="1220" priority="7" stopIfTrue="1"/>
  </conditionalFormatting>
  <conditionalFormatting sqref="F60">
    <cfRule type="duplicateValues" dxfId="1219" priority="6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N21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7" customWidth="1"/>
    <col min="3" max="3" width="16" style="25" bestFit="1" customWidth="1"/>
    <col min="4" max="4" width="9.109375" style="3" customWidth="1"/>
    <col min="5" max="5" width="7" style="3" customWidth="1"/>
    <col min="6" max="6" width="21.5546875" style="31" customWidth="1"/>
    <col min="7" max="11" width="11.33203125" style="8" customWidth="1"/>
    <col min="12" max="12" width="11.33203125" style="3" customWidth="1"/>
    <col min="13" max="13" width="8.44140625" style="7" customWidth="1"/>
    <col min="14" max="14" width="8.44140625" style="3" customWidth="1"/>
    <col min="15" max="17" width="9.109375" style="3"/>
    <col min="18" max="18" width="4.6640625" style="3" bestFit="1" customWidth="1"/>
    <col min="19" max="19" width="18.5546875" style="3" bestFit="1" customWidth="1"/>
    <col min="20" max="16384" width="9.109375" style="3"/>
  </cols>
  <sheetData>
    <row r="1" spans="1:14" ht="48.6" customHeight="1" x14ac:dyDescent="0.3">
      <c r="A1" s="1" t="s">
        <v>0</v>
      </c>
      <c r="B1" s="1" t="s">
        <v>13</v>
      </c>
      <c r="C1" s="20" t="s">
        <v>3</v>
      </c>
      <c r="D1" s="1" t="s">
        <v>15</v>
      </c>
      <c r="E1" s="1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480</v>
      </c>
      <c r="M1" s="47" t="s">
        <v>550</v>
      </c>
      <c r="N1" s="2" t="s">
        <v>17</v>
      </c>
    </row>
    <row r="2" spans="1:14" x14ac:dyDescent="0.3">
      <c r="A2" s="1">
        <v>1</v>
      </c>
      <c r="B2" s="4" t="s">
        <v>14</v>
      </c>
      <c r="C2" s="22" t="s">
        <v>12</v>
      </c>
      <c r="D2" s="4">
        <v>2008</v>
      </c>
      <c r="E2" s="4" t="s">
        <v>11</v>
      </c>
      <c r="F2" s="23" t="s">
        <v>235</v>
      </c>
      <c r="G2" s="38">
        <v>660</v>
      </c>
      <c r="H2" s="38">
        <v>660</v>
      </c>
      <c r="I2" s="38"/>
      <c r="J2" s="38"/>
      <c r="K2" s="33">
        <v>1200</v>
      </c>
      <c r="L2" s="33">
        <v>840</v>
      </c>
      <c r="M2" s="37" cm="1">
        <f t="array" ref="M2">IF(N2&lt;4,SUM(G2:L2),SUM(LARGE(G2:L2,{1;2;3;4})))</f>
        <v>3360</v>
      </c>
      <c r="N2" s="4">
        <f t="shared" ref="N2:N21" si="0">COUNT(G2:L2)</f>
        <v>4</v>
      </c>
    </row>
    <row r="3" spans="1:14" x14ac:dyDescent="0.3">
      <c r="A3" s="1">
        <v>2</v>
      </c>
      <c r="B3" s="9" t="s">
        <v>14</v>
      </c>
      <c r="C3" s="23" t="s">
        <v>107</v>
      </c>
      <c r="D3" s="9">
        <v>2011</v>
      </c>
      <c r="E3" s="9" t="s">
        <v>9</v>
      </c>
      <c r="F3" s="23" t="s">
        <v>198</v>
      </c>
      <c r="G3" s="38"/>
      <c r="H3" s="40">
        <v>0</v>
      </c>
      <c r="I3" s="38">
        <v>1020</v>
      </c>
      <c r="J3" s="38">
        <v>1020</v>
      </c>
      <c r="K3" s="38"/>
      <c r="L3" s="33">
        <v>1200</v>
      </c>
      <c r="M3" s="37" cm="1">
        <f t="array" ref="M3">IF(N3&lt;4,SUM(G3:L3),SUM(LARGE(G3:L3,{1;2;3;4})))</f>
        <v>3240</v>
      </c>
      <c r="N3" s="4">
        <f t="shared" si="0"/>
        <v>4</v>
      </c>
    </row>
    <row r="4" spans="1:14" x14ac:dyDescent="0.3">
      <c r="A4" s="1">
        <v>3</v>
      </c>
      <c r="B4" s="6" t="s">
        <v>14</v>
      </c>
      <c r="C4" s="21" t="s">
        <v>4</v>
      </c>
      <c r="D4" s="4">
        <v>2008</v>
      </c>
      <c r="E4" s="4" t="s">
        <v>11</v>
      </c>
      <c r="F4" s="21" t="s">
        <v>234</v>
      </c>
      <c r="G4" s="38">
        <v>1200</v>
      </c>
      <c r="H4" s="38">
        <v>1020</v>
      </c>
      <c r="I4" s="38"/>
      <c r="J4" s="38"/>
      <c r="K4" s="38"/>
      <c r="L4" s="38"/>
      <c r="M4" s="37" cm="1">
        <f t="array" ref="M4">IF(N4&lt;4,SUM(G4:L4),SUM(LARGE(G4:L4,{1;2;3;4})))</f>
        <v>2220</v>
      </c>
      <c r="N4" s="4">
        <f t="shared" si="0"/>
        <v>2</v>
      </c>
    </row>
    <row r="5" spans="1:14" x14ac:dyDescent="0.3">
      <c r="A5" s="1">
        <v>4</v>
      </c>
      <c r="B5" s="9" t="s">
        <v>14</v>
      </c>
      <c r="C5" s="23" t="s">
        <v>27</v>
      </c>
      <c r="D5" s="9">
        <v>2008</v>
      </c>
      <c r="E5" s="9" t="s">
        <v>11</v>
      </c>
      <c r="F5" s="23" t="s">
        <v>432</v>
      </c>
      <c r="G5" s="38"/>
      <c r="H5" s="38"/>
      <c r="I5" s="38"/>
      <c r="J5" s="38">
        <v>660</v>
      </c>
      <c r="K5" s="33">
        <v>840</v>
      </c>
      <c r="L5" s="33">
        <v>660</v>
      </c>
      <c r="M5" s="37" cm="1">
        <f t="array" ref="M5">IF(N5&lt;4,SUM(G5:L5),SUM(LARGE(G5:L5,{1;2;3;4})))</f>
        <v>2160</v>
      </c>
      <c r="N5" s="4">
        <f t="shared" si="0"/>
        <v>3</v>
      </c>
    </row>
    <row r="6" spans="1:14" x14ac:dyDescent="0.3">
      <c r="A6" s="1">
        <v>5</v>
      </c>
      <c r="B6" s="5" t="s">
        <v>14</v>
      </c>
      <c r="C6" s="21" t="s">
        <v>4</v>
      </c>
      <c r="D6" s="6">
        <v>2009</v>
      </c>
      <c r="E6" s="5" t="s">
        <v>10</v>
      </c>
      <c r="F6" s="21" t="s">
        <v>231</v>
      </c>
      <c r="G6" s="38">
        <v>840</v>
      </c>
      <c r="H6" s="38">
        <v>1200</v>
      </c>
      <c r="I6" s="38"/>
      <c r="J6" s="38"/>
      <c r="K6" s="38"/>
      <c r="L6" s="38"/>
      <c r="M6" s="37" cm="1">
        <f t="array" ref="M6">IF(N6&lt;4,SUM(G6:L6),SUM(LARGE(G6:L6,{1;2;3;4})))</f>
        <v>2040</v>
      </c>
      <c r="N6" s="4">
        <f t="shared" si="0"/>
        <v>2</v>
      </c>
    </row>
    <row r="7" spans="1:14" x14ac:dyDescent="0.3">
      <c r="A7" s="1">
        <v>6</v>
      </c>
      <c r="B7" s="9" t="s">
        <v>14</v>
      </c>
      <c r="C7" s="23" t="s">
        <v>12</v>
      </c>
      <c r="D7" s="9">
        <v>2007</v>
      </c>
      <c r="E7" s="9" t="s">
        <v>11</v>
      </c>
      <c r="F7" s="23" t="s">
        <v>301</v>
      </c>
      <c r="G7" s="38"/>
      <c r="H7" s="38">
        <v>660</v>
      </c>
      <c r="I7" s="38">
        <v>1200</v>
      </c>
      <c r="J7" s="38"/>
      <c r="K7" s="38"/>
      <c r="L7" s="38"/>
      <c r="M7" s="37" cm="1">
        <f t="array" ref="M7">IF(N7&lt;4,SUM(G7:L7),SUM(LARGE(G7:L7,{1;2;3;4})))</f>
        <v>1860</v>
      </c>
      <c r="N7" s="4">
        <f t="shared" si="0"/>
        <v>2</v>
      </c>
    </row>
    <row r="8" spans="1:14" x14ac:dyDescent="0.3">
      <c r="A8" s="1">
        <v>7</v>
      </c>
      <c r="B8" s="4" t="s">
        <v>14</v>
      </c>
      <c r="C8" s="22" t="s">
        <v>4</v>
      </c>
      <c r="D8" s="4">
        <v>2009</v>
      </c>
      <c r="E8" s="5" t="s">
        <v>10</v>
      </c>
      <c r="F8" s="44" t="s">
        <v>216</v>
      </c>
      <c r="G8" s="9"/>
      <c r="H8" s="9"/>
      <c r="I8" s="9"/>
      <c r="J8" s="9"/>
      <c r="K8" s="33">
        <v>1020</v>
      </c>
      <c r="L8" s="33">
        <v>660</v>
      </c>
      <c r="M8" s="37" cm="1">
        <f t="array" ref="M8">IF(N8&lt;4,SUM(G8:L8),SUM(LARGE(G8:L8,{1;2;3;4})))</f>
        <v>1680</v>
      </c>
      <c r="N8" s="4">
        <f t="shared" si="0"/>
        <v>2</v>
      </c>
    </row>
    <row r="9" spans="1:14" x14ac:dyDescent="0.3">
      <c r="A9" s="1">
        <v>8</v>
      </c>
      <c r="B9" s="4" t="s">
        <v>14</v>
      </c>
      <c r="C9" s="22" t="s">
        <v>4</v>
      </c>
      <c r="D9" s="4">
        <v>2007</v>
      </c>
      <c r="E9" s="4" t="s">
        <v>11</v>
      </c>
      <c r="F9" s="23" t="s">
        <v>232</v>
      </c>
      <c r="G9" s="38">
        <v>1020</v>
      </c>
      <c r="H9" s="38">
        <v>660</v>
      </c>
      <c r="I9" s="38"/>
      <c r="J9" s="38"/>
      <c r="K9" s="38"/>
      <c r="L9" s="38"/>
      <c r="M9" s="37" cm="1">
        <f t="array" ref="M9">IF(N9&lt;4,SUM(G9:L9),SUM(LARGE(G9:L9,{1;2;3;4})))</f>
        <v>1680</v>
      </c>
      <c r="N9" s="4">
        <f t="shared" si="0"/>
        <v>2</v>
      </c>
    </row>
    <row r="10" spans="1:14" x14ac:dyDescent="0.3">
      <c r="A10" s="1">
        <v>9</v>
      </c>
      <c r="B10" s="4" t="s">
        <v>14</v>
      </c>
      <c r="C10" s="22" t="s">
        <v>4</v>
      </c>
      <c r="D10" s="4">
        <v>2008</v>
      </c>
      <c r="E10" s="4" t="s">
        <v>11</v>
      </c>
      <c r="F10" s="23" t="s">
        <v>233</v>
      </c>
      <c r="G10" s="38">
        <v>660</v>
      </c>
      <c r="H10" s="38">
        <v>840</v>
      </c>
      <c r="I10" s="38"/>
      <c r="J10" s="38"/>
      <c r="K10" s="38"/>
      <c r="L10" s="38"/>
      <c r="M10" s="37" cm="1">
        <f t="array" ref="M10">IF(N10&lt;4,SUM(G10:L10),SUM(LARGE(G10:L10,{1;2;3;4})))</f>
        <v>1500</v>
      </c>
      <c r="N10" s="4">
        <f t="shared" si="0"/>
        <v>2</v>
      </c>
    </row>
    <row r="11" spans="1:14" x14ac:dyDescent="0.3">
      <c r="A11" s="1">
        <v>10</v>
      </c>
      <c r="B11" s="9" t="s">
        <v>14</v>
      </c>
      <c r="C11" s="23" t="s">
        <v>18</v>
      </c>
      <c r="D11" s="9">
        <v>2008</v>
      </c>
      <c r="E11" s="9" t="s">
        <v>11</v>
      </c>
      <c r="F11" s="23" t="s">
        <v>431</v>
      </c>
      <c r="G11" s="38"/>
      <c r="H11" s="38"/>
      <c r="I11" s="38"/>
      <c r="J11" s="38">
        <v>1200</v>
      </c>
      <c r="K11" s="38"/>
      <c r="L11" s="38"/>
      <c r="M11" s="37" cm="1">
        <f t="array" ref="M11">IF(N11&lt;4,SUM(G11:L11),SUM(LARGE(G11:L11,{1;2;3;4})))</f>
        <v>1200</v>
      </c>
      <c r="N11" s="4">
        <f t="shared" si="0"/>
        <v>1</v>
      </c>
    </row>
    <row r="12" spans="1:14" x14ac:dyDescent="0.3">
      <c r="A12" s="1">
        <v>11</v>
      </c>
      <c r="B12" s="9" t="s">
        <v>14</v>
      </c>
      <c r="C12" s="23" t="s">
        <v>4</v>
      </c>
      <c r="D12" s="9">
        <v>2010</v>
      </c>
      <c r="E12" s="9" t="s">
        <v>10</v>
      </c>
      <c r="F12" s="23" t="s">
        <v>291</v>
      </c>
      <c r="G12" s="9"/>
      <c r="H12" s="9"/>
      <c r="I12" s="9"/>
      <c r="J12" s="9"/>
      <c r="K12" s="9"/>
      <c r="L12" s="33">
        <v>1020</v>
      </c>
      <c r="M12" s="37" cm="1">
        <f t="array" ref="M12">IF(N12&lt;4,SUM(G12:L12),SUM(LARGE(G12:L12,{1;2;3;4})))</f>
        <v>1020</v>
      </c>
      <c r="N12" s="4">
        <f t="shared" si="0"/>
        <v>1</v>
      </c>
    </row>
    <row r="13" spans="1:14" x14ac:dyDescent="0.3">
      <c r="A13" s="1">
        <v>12</v>
      </c>
      <c r="B13" s="4" t="s">
        <v>14</v>
      </c>
      <c r="C13" s="22" t="s">
        <v>20</v>
      </c>
      <c r="D13" s="4">
        <v>2012</v>
      </c>
      <c r="E13" s="4" t="s">
        <v>9</v>
      </c>
      <c r="F13" s="23" t="s">
        <v>159</v>
      </c>
      <c r="G13" s="9"/>
      <c r="H13" s="9"/>
      <c r="I13" s="9"/>
      <c r="J13" s="9"/>
      <c r="K13" s="9"/>
      <c r="L13" s="33">
        <v>840</v>
      </c>
      <c r="M13" s="37" cm="1">
        <f t="array" ref="M13">IF(N13&lt;4,SUM(G13:L13),SUM(LARGE(G13:L13,{1;2;3;4})))</f>
        <v>840</v>
      </c>
      <c r="N13" s="4">
        <f t="shared" si="0"/>
        <v>1</v>
      </c>
    </row>
    <row r="14" spans="1:14" x14ac:dyDescent="0.3">
      <c r="A14" s="1">
        <v>13</v>
      </c>
      <c r="B14" s="4" t="s">
        <v>14</v>
      </c>
      <c r="C14" s="22" t="s">
        <v>4</v>
      </c>
      <c r="D14" s="4">
        <v>2009</v>
      </c>
      <c r="E14" s="5" t="s">
        <v>10</v>
      </c>
      <c r="F14" s="23" t="s">
        <v>238</v>
      </c>
      <c r="G14" s="40">
        <v>0</v>
      </c>
      <c r="H14" s="38">
        <v>840</v>
      </c>
      <c r="I14" s="38"/>
      <c r="J14" s="38"/>
      <c r="K14" s="38"/>
      <c r="L14" s="38"/>
      <c r="M14" s="37" cm="1">
        <f t="array" ref="M14">IF(N14&lt;4,SUM(G14:L14),SUM(LARGE(G14:L14,{1;2;3;4})))</f>
        <v>840</v>
      </c>
      <c r="N14" s="4">
        <f t="shared" si="0"/>
        <v>2</v>
      </c>
    </row>
    <row r="15" spans="1:14" x14ac:dyDescent="0.3">
      <c r="A15" s="1">
        <v>14</v>
      </c>
      <c r="B15" s="6" t="s">
        <v>14</v>
      </c>
      <c r="C15" s="21" t="s">
        <v>6</v>
      </c>
      <c r="D15" s="6">
        <v>2007</v>
      </c>
      <c r="E15" s="4" t="s">
        <v>11</v>
      </c>
      <c r="F15" s="21" t="s">
        <v>237</v>
      </c>
      <c r="G15" s="38">
        <v>840</v>
      </c>
      <c r="H15" s="38"/>
      <c r="I15" s="38"/>
      <c r="J15" s="38"/>
      <c r="K15" s="38"/>
      <c r="L15" s="38"/>
      <c r="M15" s="37" cm="1">
        <f t="array" ref="M15">IF(N15&lt;4,SUM(G15:L15),SUM(LARGE(G15:L15,{1;2;3;4})))</f>
        <v>840</v>
      </c>
      <c r="N15" s="4">
        <f t="shared" si="0"/>
        <v>1</v>
      </c>
    </row>
    <row r="16" spans="1:14" x14ac:dyDescent="0.3">
      <c r="A16" s="1">
        <v>15</v>
      </c>
      <c r="B16" s="9" t="s">
        <v>14</v>
      </c>
      <c r="C16" s="23" t="s">
        <v>7</v>
      </c>
      <c r="D16" s="9">
        <v>2007</v>
      </c>
      <c r="E16" s="9" t="s">
        <v>11</v>
      </c>
      <c r="F16" s="44" t="s">
        <v>468</v>
      </c>
      <c r="G16" s="9"/>
      <c r="H16" s="9"/>
      <c r="I16" s="9"/>
      <c r="J16" s="9"/>
      <c r="K16" s="9"/>
      <c r="L16" s="33">
        <v>660</v>
      </c>
      <c r="M16" s="37" cm="1">
        <f t="array" ref="M16">IF(N16&lt;4,SUM(G16:L16),SUM(LARGE(G16:L16,{1;2;3;4})))</f>
        <v>660</v>
      </c>
      <c r="N16" s="4">
        <f t="shared" si="0"/>
        <v>1</v>
      </c>
    </row>
    <row r="17" spans="1:14" x14ac:dyDescent="0.3">
      <c r="A17" s="1">
        <v>15</v>
      </c>
      <c r="B17" s="9" t="s">
        <v>14</v>
      </c>
      <c r="C17" s="23" t="s">
        <v>4</v>
      </c>
      <c r="D17" s="9">
        <v>2009</v>
      </c>
      <c r="E17" s="9" t="s">
        <v>10</v>
      </c>
      <c r="F17" s="23" t="s">
        <v>205</v>
      </c>
      <c r="G17" s="9"/>
      <c r="H17" s="9"/>
      <c r="I17" s="9"/>
      <c r="J17" s="9"/>
      <c r="K17" s="9"/>
      <c r="L17" s="33">
        <v>660</v>
      </c>
      <c r="M17" s="37" cm="1">
        <f t="array" ref="M17">IF(N17&lt;4,SUM(G17:L17),SUM(LARGE(G17:L17,{1;2;3;4})))</f>
        <v>660</v>
      </c>
      <c r="N17" s="4">
        <f t="shared" si="0"/>
        <v>1</v>
      </c>
    </row>
    <row r="18" spans="1:14" x14ac:dyDescent="0.3">
      <c r="A18" s="1">
        <v>17</v>
      </c>
      <c r="B18" s="9" t="s">
        <v>344</v>
      </c>
      <c r="C18" s="23" t="s">
        <v>347</v>
      </c>
      <c r="D18" s="9">
        <v>2010</v>
      </c>
      <c r="E18" s="9" t="s">
        <v>10</v>
      </c>
      <c r="F18" s="23" t="s">
        <v>421</v>
      </c>
      <c r="G18" s="38"/>
      <c r="H18" s="38"/>
      <c r="I18" s="38"/>
      <c r="J18" s="38">
        <v>660</v>
      </c>
      <c r="K18" s="38"/>
      <c r="L18" s="38"/>
      <c r="M18" s="37" cm="1">
        <f t="array" ref="M18">IF(N18&lt;4,SUM(G18:L18),SUM(LARGE(G18:L18,{1;2;3;4})))</f>
        <v>660</v>
      </c>
      <c r="N18" s="4">
        <f t="shared" si="0"/>
        <v>1</v>
      </c>
    </row>
    <row r="19" spans="1:14" x14ac:dyDescent="0.3">
      <c r="A19" s="1">
        <v>18</v>
      </c>
      <c r="B19" s="4" t="s">
        <v>14</v>
      </c>
      <c r="C19" s="22" t="s">
        <v>61</v>
      </c>
      <c r="D19" s="4">
        <v>2008</v>
      </c>
      <c r="E19" s="4" t="s">
        <v>11</v>
      </c>
      <c r="F19" s="23" t="s">
        <v>242</v>
      </c>
      <c r="G19" s="38">
        <v>660</v>
      </c>
      <c r="H19" s="38"/>
      <c r="I19" s="38"/>
      <c r="J19" s="38"/>
      <c r="K19" s="38"/>
      <c r="L19" s="38"/>
      <c r="M19" s="37" cm="1">
        <f t="array" ref="M19">IF(N19&lt;4,SUM(G19:L19),SUM(LARGE(G19:L19,{1;2;3;4})))</f>
        <v>660</v>
      </c>
      <c r="N19" s="4">
        <f t="shared" si="0"/>
        <v>1</v>
      </c>
    </row>
    <row r="20" spans="1:14" x14ac:dyDescent="0.3">
      <c r="A20" s="1">
        <v>19</v>
      </c>
      <c r="B20" s="9" t="s">
        <v>14</v>
      </c>
      <c r="C20" s="23" t="s">
        <v>4</v>
      </c>
      <c r="D20" s="9">
        <v>2010</v>
      </c>
      <c r="E20" s="9" t="s">
        <v>10</v>
      </c>
      <c r="F20" s="23" t="s">
        <v>200</v>
      </c>
      <c r="G20" s="38"/>
      <c r="H20" s="38"/>
      <c r="I20" s="40">
        <v>0</v>
      </c>
      <c r="J20" s="38"/>
      <c r="K20" s="38"/>
      <c r="L20" s="38"/>
      <c r="M20" s="37" cm="1">
        <f t="array" ref="M20">IF(N20&lt;4,SUM(G20:L20),SUM(LARGE(G20:L20,{1;2;3;4})))</f>
        <v>0</v>
      </c>
      <c r="N20" s="4">
        <f t="shared" si="0"/>
        <v>1</v>
      </c>
    </row>
    <row r="21" spans="1:14" x14ac:dyDescent="0.3">
      <c r="A21" s="1">
        <v>19</v>
      </c>
      <c r="B21" s="9" t="s">
        <v>14</v>
      </c>
      <c r="C21" s="23" t="s">
        <v>12</v>
      </c>
      <c r="D21" s="9">
        <v>2010</v>
      </c>
      <c r="E21" s="9" t="s">
        <v>10</v>
      </c>
      <c r="F21" s="23" t="s">
        <v>197</v>
      </c>
      <c r="G21" s="38"/>
      <c r="H21" s="38"/>
      <c r="I21" s="38"/>
      <c r="J21" s="40">
        <v>0</v>
      </c>
      <c r="K21" s="40"/>
      <c r="L21" s="38"/>
      <c r="M21" s="37" cm="1">
        <f t="array" ref="M21">IF(N21&lt;4,SUM(G21:L21),SUM(LARGE(G21:L21,{1;2;3;4})))</f>
        <v>0</v>
      </c>
      <c r="N21" s="4">
        <f t="shared" si="0"/>
        <v>1</v>
      </c>
    </row>
  </sheetData>
  <autoFilter ref="A1:N1" xr:uid="{00000000-0001-0000-1900-000000000000}">
    <sortState xmlns:xlrd2="http://schemas.microsoft.com/office/spreadsheetml/2017/richdata2" ref="A2:N21">
      <sortCondition ref="A1"/>
    </sortState>
  </autoFilter>
  <sortState xmlns:xlrd2="http://schemas.microsoft.com/office/spreadsheetml/2017/richdata2" ref="A2:N21">
    <sortCondition ref="A1:A21"/>
  </sortState>
  <conditionalFormatting sqref="F1">
    <cfRule type="duplicateValues" dxfId="313" priority="13" stopIfTrue="1"/>
    <cfRule type="duplicateValues" dxfId="312" priority="14" stopIfTrue="1"/>
    <cfRule type="duplicateValues" dxfId="311" priority="15" stopIfTrue="1"/>
  </conditionalFormatting>
  <conditionalFormatting sqref="F1:F11 F13:F14 F18:F1048576">
    <cfRule type="duplicateValues" dxfId="310" priority="11"/>
  </conditionalFormatting>
  <conditionalFormatting sqref="F2">
    <cfRule type="duplicateValues" dxfId="309" priority="23"/>
  </conditionalFormatting>
  <conditionalFormatting sqref="F3">
    <cfRule type="duplicateValues" dxfId="308" priority="22"/>
  </conditionalFormatting>
  <conditionalFormatting sqref="F4">
    <cfRule type="duplicateValues" dxfId="307" priority="21"/>
  </conditionalFormatting>
  <conditionalFormatting sqref="F5">
    <cfRule type="duplicateValues" dxfId="306" priority="20"/>
  </conditionalFormatting>
  <conditionalFormatting sqref="F6">
    <cfRule type="duplicateValues" dxfId="305" priority="19"/>
  </conditionalFormatting>
  <conditionalFormatting sqref="F7">
    <cfRule type="duplicateValues" dxfId="304" priority="18"/>
  </conditionalFormatting>
  <conditionalFormatting sqref="F8">
    <cfRule type="duplicateValues" dxfId="303" priority="17"/>
  </conditionalFormatting>
  <conditionalFormatting sqref="F9">
    <cfRule type="duplicateValues" dxfId="302" priority="16"/>
  </conditionalFormatting>
  <conditionalFormatting sqref="F10">
    <cfRule type="duplicateValues" dxfId="301" priority="28"/>
  </conditionalFormatting>
  <conditionalFormatting sqref="F11">
    <cfRule type="duplicateValues" dxfId="300" priority="27"/>
  </conditionalFormatting>
  <conditionalFormatting sqref="F12">
    <cfRule type="duplicateValues" dxfId="299" priority="9"/>
    <cfRule type="duplicateValues" dxfId="298" priority="10"/>
  </conditionalFormatting>
  <conditionalFormatting sqref="F13">
    <cfRule type="duplicateValues" dxfId="297" priority="25"/>
  </conditionalFormatting>
  <conditionalFormatting sqref="F14">
    <cfRule type="duplicateValues" dxfId="296" priority="24"/>
  </conditionalFormatting>
  <conditionalFormatting sqref="F15">
    <cfRule type="duplicateValues" dxfId="295" priority="8"/>
  </conditionalFormatting>
  <conditionalFormatting sqref="F16">
    <cfRule type="duplicateValues" dxfId="294" priority="6"/>
    <cfRule type="duplicateValues" dxfId="293" priority="7"/>
  </conditionalFormatting>
  <conditionalFormatting sqref="F17">
    <cfRule type="duplicateValues" dxfId="292" priority="2"/>
    <cfRule type="duplicateValues" dxfId="291" priority="3" stopIfTrue="1"/>
    <cfRule type="duplicateValues" dxfId="290" priority="4" stopIfTrue="1"/>
    <cfRule type="duplicateValues" dxfId="289" priority="5" stopIfTrue="1"/>
  </conditionalFormatting>
  <conditionalFormatting sqref="F18:F65469">
    <cfRule type="duplicateValues" dxfId="288" priority="781" stopIfTrue="1"/>
    <cfRule type="duplicateValues" dxfId="287" priority="782" stopIfTrue="1"/>
    <cfRule type="duplicateValues" dxfId="286" priority="783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N33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7" customWidth="1"/>
    <col min="3" max="3" width="16" style="25" bestFit="1" customWidth="1"/>
    <col min="4" max="4" width="9.109375" style="3" customWidth="1"/>
    <col min="5" max="5" width="7" style="3" customWidth="1"/>
    <col min="6" max="6" width="21.5546875" style="31" customWidth="1"/>
    <col min="7" max="11" width="11.33203125" style="8" customWidth="1"/>
    <col min="12" max="12" width="11.33203125" style="3" customWidth="1"/>
    <col min="13" max="13" width="8.33203125" style="7" customWidth="1"/>
    <col min="14" max="14" width="8.44140625" style="3" customWidth="1"/>
    <col min="15" max="17" width="9.109375" style="3"/>
    <col min="18" max="18" width="4.6640625" style="3" bestFit="1" customWidth="1"/>
    <col min="19" max="19" width="18.5546875" style="3" bestFit="1" customWidth="1"/>
    <col min="20" max="16384" width="9.109375" style="3"/>
  </cols>
  <sheetData>
    <row r="1" spans="1:14" ht="27.6" x14ac:dyDescent="0.3">
      <c r="A1" s="1" t="s">
        <v>0</v>
      </c>
      <c r="B1" s="1" t="s">
        <v>13</v>
      </c>
      <c r="C1" s="20" t="s">
        <v>3</v>
      </c>
      <c r="D1" s="1" t="s">
        <v>15</v>
      </c>
      <c r="E1" s="1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480</v>
      </c>
      <c r="M1" s="47" t="s">
        <v>550</v>
      </c>
      <c r="N1" s="2" t="s">
        <v>17</v>
      </c>
    </row>
    <row r="2" spans="1:14" x14ac:dyDescent="0.3">
      <c r="A2" s="1">
        <v>1</v>
      </c>
      <c r="B2" s="6" t="s">
        <v>14</v>
      </c>
      <c r="C2" s="21" t="s">
        <v>18</v>
      </c>
      <c r="D2" s="4">
        <v>2009</v>
      </c>
      <c r="E2" s="9" t="s">
        <v>10</v>
      </c>
      <c r="F2" s="23" t="s">
        <v>30</v>
      </c>
      <c r="G2" s="38">
        <v>360</v>
      </c>
      <c r="H2" s="38">
        <v>360</v>
      </c>
      <c r="I2" s="39">
        <v>1200</v>
      </c>
      <c r="J2" s="38"/>
      <c r="K2" s="38"/>
      <c r="L2" s="38"/>
      <c r="M2" s="37" cm="1">
        <f t="array" ref="M2">IF(N2&lt;4,SUM(G2:L2),SUM(LARGE(G2:L2,{1;2;3;4})))</f>
        <v>1920</v>
      </c>
      <c r="N2" s="4">
        <f t="shared" ref="N2:N33" si="0">COUNT(G2:L2)</f>
        <v>3</v>
      </c>
    </row>
    <row r="3" spans="1:14" x14ac:dyDescent="0.3">
      <c r="A3" s="1">
        <v>2</v>
      </c>
      <c r="B3" s="4" t="s">
        <v>14</v>
      </c>
      <c r="C3" s="22" t="s">
        <v>12</v>
      </c>
      <c r="D3" s="4">
        <v>2010</v>
      </c>
      <c r="E3" s="9" t="s">
        <v>10</v>
      </c>
      <c r="F3" s="23" t="s">
        <v>38</v>
      </c>
      <c r="G3" s="38">
        <v>240</v>
      </c>
      <c r="H3" s="38">
        <v>360</v>
      </c>
      <c r="I3" s="38">
        <v>480</v>
      </c>
      <c r="J3" s="38">
        <v>360</v>
      </c>
      <c r="K3" s="33">
        <v>660</v>
      </c>
      <c r="L3" s="38"/>
      <c r="M3" s="37" cm="1">
        <f t="array" ref="M3">IF(N3&lt;4,SUM(G3:L3),SUM(LARGE(G3:L3,{1;2;3;4})))</f>
        <v>1860</v>
      </c>
      <c r="N3" s="4">
        <f t="shared" si="0"/>
        <v>5</v>
      </c>
    </row>
    <row r="4" spans="1:14" x14ac:dyDescent="0.3">
      <c r="A4" s="1">
        <v>3</v>
      </c>
      <c r="B4" s="4" t="s">
        <v>14</v>
      </c>
      <c r="C4" s="22" t="s">
        <v>4</v>
      </c>
      <c r="D4" s="4">
        <v>2010</v>
      </c>
      <c r="E4" s="9" t="s">
        <v>10</v>
      </c>
      <c r="F4" s="23" t="s">
        <v>22</v>
      </c>
      <c r="G4" s="38">
        <v>480</v>
      </c>
      <c r="H4" s="38">
        <v>660</v>
      </c>
      <c r="I4" s="38">
        <v>660</v>
      </c>
      <c r="J4" s="40">
        <v>0</v>
      </c>
      <c r="K4" s="40"/>
      <c r="L4" s="38"/>
      <c r="M4" s="37" cm="1">
        <f t="array" ref="M4">IF(N4&lt;4,SUM(G4:L4),SUM(LARGE(G4:L4,{1;2;3;4})))</f>
        <v>1800</v>
      </c>
      <c r="N4" s="4">
        <f t="shared" si="0"/>
        <v>4</v>
      </c>
    </row>
    <row r="5" spans="1:14" x14ac:dyDescent="0.3">
      <c r="A5" s="1">
        <v>4</v>
      </c>
      <c r="B5" s="4" t="s">
        <v>14</v>
      </c>
      <c r="C5" s="22" t="s">
        <v>4</v>
      </c>
      <c r="D5" s="4">
        <v>2009</v>
      </c>
      <c r="E5" s="9" t="s">
        <v>10</v>
      </c>
      <c r="F5" s="21" t="s">
        <v>92</v>
      </c>
      <c r="G5" s="39">
        <v>840</v>
      </c>
      <c r="H5" s="39">
        <v>840</v>
      </c>
      <c r="I5" s="38"/>
      <c r="J5" s="38"/>
      <c r="K5" s="38"/>
      <c r="L5" s="38"/>
      <c r="M5" s="37" cm="1">
        <f t="array" ref="M5">IF(N5&lt;4,SUM(G5:L5),SUM(LARGE(G5:L5,{1;2;3;4})))</f>
        <v>1680</v>
      </c>
      <c r="N5" s="4">
        <f t="shared" si="0"/>
        <v>2</v>
      </c>
    </row>
    <row r="6" spans="1:14" x14ac:dyDescent="0.3">
      <c r="A6" s="1">
        <v>5</v>
      </c>
      <c r="B6" s="4" t="s">
        <v>14</v>
      </c>
      <c r="C6" s="22" t="s">
        <v>6</v>
      </c>
      <c r="D6" s="4">
        <v>2010</v>
      </c>
      <c r="E6" s="9" t="s">
        <v>10</v>
      </c>
      <c r="F6" s="21" t="s">
        <v>65</v>
      </c>
      <c r="G6" s="38">
        <v>360</v>
      </c>
      <c r="H6" s="38">
        <v>120</v>
      </c>
      <c r="I6" s="38"/>
      <c r="J6" s="38">
        <v>360</v>
      </c>
      <c r="K6" s="38"/>
      <c r="L6" s="33">
        <v>480</v>
      </c>
      <c r="M6" s="37" cm="1">
        <f t="array" ref="M6">IF(N6&lt;4,SUM(G6:L6),SUM(LARGE(G6:L6,{1;2;3;4})))</f>
        <v>1320</v>
      </c>
      <c r="N6" s="4">
        <f t="shared" si="0"/>
        <v>4</v>
      </c>
    </row>
    <row r="7" spans="1:14" x14ac:dyDescent="0.3">
      <c r="A7" s="1">
        <v>6</v>
      </c>
      <c r="B7" s="4" t="s">
        <v>14</v>
      </c>
      <c r="C7" s="22" t="s">
        <v>20</v>
      </c>
      <c r="D7" s="4">
        <v>2012</v>
      </c>
      <c r="E7" s="6" t="s">
        <v>9</v>
      </c>
      <c r="F7" s="23" t="s">
        <v>34</v>
      </c>
      <c r="G7" s="38">
        <v>240</v>
      </c>
      <c r="H7" s="38">
        <v>240</v>
      </c>
      <c r="I7" s="38">
        <v>360</v>
      </c>
      <c r="J7" s="38">
        <v>480</v>
      </c>
      <c r="K7" s="38"/>
      <c r="L7" s="38"/>
      <c r="M7" s="37" cm="1">
        <f t="array" ref="M7">IF(N7&lt;4,SUM(G7:L7),SUM(LARGE(G7:L7,{1;2;3;4})))</f>
        <v>1320</v>
      </c>
      <c r="N7" s="4">
        <f t="shared" si="0"/>
        <v>4</v>
      </c>
    </row>
    <row r="8" spans="1:14" x14ac:dyDescent="0.3">
      <c r="A8" s="1">
        <v>7</v>
      </c>
      <c r="B8" s="4" t="s">
        <v>14</v>
      </c>
      <c r="C8" s="22" t="s">
        <v>12</v>
      </c>
      <c r="D8" s="4">
        <v>2012</v>
      </c>
      <c r="E8" s="9" t="s">
        <v>9</v>
      </c>
      <c r="F8" s="23" t="s">
        <v>33</v>
      </c>
      <c r="G8" s="40">
        <v>0</v>
      </c>
      <c r="H8" s="38"/>
      <c r="I8" s="38">
        <v>360</v>
      </c>
      <c r="J8" s="38"/>
      <c r="K8" s="33">
        <v>480</v>
      </c>
      <c r="L8" s="33">
        <v>360</v>
      </c>
      <c r="M8" s="37" cm="1">
        <f t="array" ref="M8">IF(N8&lt;4,SUM(G8:L8),SUM(LARGE(G8:L8,{1;2;3;4})))</f>
        <v>1200</v>
      </c>
      <c r="N8" s="4">
        <f t="shared" si="0"/>
        <v>4</v>
      </c>
    </row>
    <row r="9" spans="1:14" x14ac:dyDescent="0.3">
      <c r="A9" s="1">
        <v>8</v>
      </c>
      <c r="B9" s="4" t="s">
        <v>14</v>
      </c>
      <c r="C9" s="22" t="s">
        <v>4</v>
      </c>
      <c r="D9" s="4">
        <v>2009</v>
      </c>
      <c r="E9" s="5" t="s">
        <v>10</v>
      </c>
      <c r="F9" s="23" t="s">
        <v>23</v>
      </c>
      <c r="G9" s="39">
        <v>660</v>
      </c>
      <c r="H9" s="38">
        <v>480</v>
      </c>
      <c r="I9" s="40">
        <v>0</v>
      </c>
      <c r="J9" s="38"/>
      <c r="K9" s="38"/>
      <c r="L9" s="38"/>
      <c r="M9" s="37" cm="1">
        <f t="array" ref="M9">IF(N9&lt;4,SUM(G9:L9),SUM(LARGE(G9:L9,{1;2;3;4})))</f>
        <v>1140</v>
      </c>
      <c r="N9" s="4">
        <f t="shared" si="0"/>
        <v>3</v>
      </c>
    </row>
    <row r="10" spans="1:14" x14ac:dyDescent="0.3">
      <c r="A10" s="1">
        <v>9</v>
      </c>
      <c r="B10" s="5" t="s">
        <v>14</v>
      </c>
      <c r="C10" s="24" t="s">
        <v>4</v>
      </c>
      <c r="D10" s="4">
        <v>2009</v>
      </c>
      <c r="E10" s="9" t="s">
        <v>10</v>
      </c>
      <c r="F10" s="21" t="s">
        <v>16</v>
      </c>
      <c r="G10" s="9"/>
      <c r="H10" s="9"/>
      <c r="I10" s="9"/>
      <c r="J10" s="9"/>
      <c r="K10" s="9"/>
      <c r="L10" s="34">
        <v>1020</v>
      </c>
      <c r="M10" s="37" cm="1">
        <f t="array" ref="M10">IF(N10&lt;4,SUM(G10:L10),SUM(LARGE(G10:L10,{1;2;3;4})))</f>
        <v>1020</v>
      </c>
      <c r="N10" s="4">
        <f t="shared" si="0"/>
        <v>1</v>
      </c>
    </row>
    <row r="11" spans="1:14" x14ac:dyDescent="0.3">
      <c r="A11" s="1">
        <v>10</v>
      </c>
      <c r="B11" s="14" t="s">
        <v>14</v>
      </c>
      <c r="C11" s="22" t="s">
        <v>12</v>
      </c>
      <c r="D11" s="12">
        <v>2012</v>
      </c>
      <c r="E11" s="6" t="s">
        <v>9</v>
      </c>
      <c r="F11" s="21" t="s">
        <v>37</v>
      </c>
      <c r="G11" s="38">
        <v>240</v>
      </c>
      <c r="H11" s="40">
        <v>0</v>
      </c>
      <c r="I11" s="40">
        <v>0</v>
      </c>
      <c r="J11" s="38"/>
      <c r="K11" s="33">
        <v>360</v>
      </c>
      <c r="L11" s="33">
        <v>360</v>
      </c>
      <c r="M11" s="37" cm="1">
        <f t="array" ref="M11">IF(N11&lt;4,SUM(G11:L11),SUM(LARGE(G11:L11,{1;2;3;4})))</f>
        <v>960</v>
      </c>
      <c r="N11" s="4">
        <f t="shared" si="0"/>
        <v>5</v>
      </c>
    </row>
    <row r="12" spans="1:14" x14ac:dyDescent="0.3">
      <c r="A12" s="1">
        <v>11</v>
      </c>
      <c r="B12" s="6" t="s">
        <v>14</v>
      </c>
      <c r="C12" s="21" t="s">
        <v>4</v>
      </c>
      <c r="D12" s="6">
        <v>2009</v>
      </c>
      <c r="E12" s="9" t="s">
        <v>10</v>
      </c>
      <c r="F12" s="21" t="s">
        <v>28</v>
      </c>
      <c r="G12" s="40">
        <v>0</v>
      </c>
      <c r="H12" s="39">
        <v>840</v>
      </c>
      <c r="I12" s="38"/>
      <c r="J12" s="38"/>
      <c r="K12" s="38"/>
      <c r="L12" s="38"/>
      <c r="M12" s="37" cm="1">
        <f t="array" ref="M12">IF(N12&lt;4,SUM(G12:L12),SUM(LARGE(G12:L12,{1;2;3;4})))</f>
        <v>840</v>
      </c>
      <c r="N12" s="4">
        <f t="shared" si="0"/>
        <v>2</v>
      </c>
    </row>
    <row r="13" spans="1:14" x14ac:dyDescent="0.3">
      <c r="A13" s="1">
        <v>12</v>
      </c>
      <c r="B13" s="5" t="s">
        <v>14</v>
      </c>
      <c r="C13" s="21" t="s">
        <v>74</v>
      </c>
      <c r="D13" s="6">
        <v>2010</v>
      </c>
      <c r="E13" s="9" t="s">
        <v>10</v>
      </c>
      <c r="F13" s="23" t="s">
        <v>91</v>
      </c>
      <c r="G13" s="38">
        <v>120</v>
      </c>
      <c r="H13" s="38">
        <v>240</v>
      </c>
      <c r="I13" s="38">
        <v>120</v>
      </c>
      <c r="J13" s="38">
        <v>240</v>
      </c>
      <c r="K13" s="38"/>
      <c r="L13" s="38"/>
      <c r="M13" s="37" cm="1">
        <f t="array" ref="M13">IF(N13&lt;4,SUM(G13:L13),SUM(LARGE(G13:L13,{1;2;3;4})))</f>
        <v>720</v>
      </c>
      <c r="N13" s="4">
        <f t="shared" si="0"/>
        <v>4</v>
      </c>
    </row>
    <row r="14" spans="1:14" x14ac:dyDescent="0.3">
      <c r="A14" s="1">
        <v>13</v>
      </c>
      <c r="B14" s="4" t="s">
        <v>14</v>
      </c>
      <c r="C14" s="22" t="s">
        <v>7</v>
      </c>
      <c r="D14" s="4">
        <v>2010</v>
      </c>
      <c r="E14" s="9" t="s">
        <v>10</v>
      </c>
      <c r="F14" s="23" t="s">
        <v>110</v>
      </c>
      <c r="G14" s="9"/>
      <c r="H14" s="9"/>
      <c r="I14" s="9"/>
      <c r="J14" s="9"/>
      <c r="K14" s="9"/>
      <c r="L14" s="33">
        <v>660</v>
      </c>
      <c r="M14" s="37" cm="1">
        <f t="array" ref="M14">IF(N14&lt;4,SUM(G14:L14),SUM(LARGE(G14:L14,{1;2;3;4})))</f>
        <v>660</v>
      </c>
      <c r="N14" s="4">
        <f t="shared" si="0"/>
        <v>1</v>
      </c>
    </row>
    <row r="15" spans="1:14" x14ac:dyDescent="0.3">
      <c r="A15" s="1">
        <v>14</v>
      </c>
      <c r="B15" s="9" t="s">
        <v>344</v>
      </c>
      <c r="C15" s="23" t="s">
        <v>347</v>
      </c>
      <c r="D15" s="9" t="s">
        <v>347</v>
      </c>
      <c r="E15" s="9" t="s">
        <v>10</v>
      </c>
      <c r="F15" s="23" t="s">
        <v>372</v>
      </c>
      <c r="G15" s="38"/>
      <c r="H15" s="38"/>
      <c r="I15" s="38"/>
      <c r="J15" s="38">
        <v>660</v>
      </c>
      <c r="K15" s="38"/>
      <c r="L15" s="38"/>
      <c r="M15" s="37" cm="1">
        <f t="array" ref="M15">IF(N15&lt;4,SUM(G15:L15),SUM(LARGE(G15:L15,{1;2;3;4})))</f>
        <v>660</v>
      </c>
      <c r="N15" s="4">
        <f t="shared" si="0"/>
        <v>1</v>
      </c>
    </row>
    <row r="16" spans="1:14" x14ac:dyDescent="0.3">
      <c r="A16" s="1">
        <v>15</v>
      </c>
      <c r="B16" s="4" t="s">
        <v>14</v>
      </c>
      <c r="C16" s="22" t="s">
        <v>6</v>
      </c>
      <c r="D16" s="4">
        <v>2011</v>
      </c>
      <c r="E16" s="4" t="s">
        <v>9</v>
      </c>
      <c r="F16" s="23" t="s">
        <v>24</v>
      </c>
      <c r="G16" s="38">
        <v>660</v>
      </c>
      <c r="H16" s="38"/>
      <c r="I16" s="38"/>
      <c r="J16" s="38"/>
      <c r="K16" s="38"/>
      <c r="L16" s="38"/>
      <c r="M16" s="37" cm="1">
        <f t="array" ref="M16">IF(N16&lt;4,SUM(G16:L16),SUM(LARGE(G16:L16,{1;2;3;4})))</f>
        <v>660</v>
      </c>
      <c r="N16" s="4">
        <f t="shared" si="0"/>
        <v>1</v>
      </c>
    </row>
    <row r="17" spans="1:14" x14ac:dyDescent="0.3">
      <c r="A17" s="1">
        <v>16</v>
      </c>
      <c r="B17" s="4" t="s">
        <v>14</v>
      </c>
      <c r="C17" s="22" t="s">
        <v>12</v>
      </c>
      <c r="D17" s="6">
        <v>2010</v>
      </c>
      <c r="E17" s="5" t="s">
        <v>10</v>
      </c>
      <c r="F17" s="23" t="s">
        <v>31</v>
      </c>
      <c r="G17" s="38">
        <v>240</v>
      </c>
      <c r="H17" s="38"/>
      <c r="I17" s="38"/>
      <c r="J17" s="38"/>
      <c r="K17" s="33">
        <v>360</v>
      </c>
      <c r="L17" s="38"/>
      <c r="M17" s="37" cm="1">
        <f t="array" ref="M17">IF(N17&lt;4,SUM(G17:L17),SUM(LARGE(G17:L17,{1;2;3;4})))</f>
        <v>600</v>
      </c>
      <c r="N17" s="4">
        <f t="shared" si="0"/>
        <v>2</v>
      </c>
    </row>
    <row r="18" spans="1:14" x14ac:dyDescent="0.3">
      <c r="A18" s="1">
        <v>17</v>
      </c>
      <c r="B18" s="4" t="s">
        <v>14</v>
      </c>
      <c r="C18" s="22" t="s">
        <v>12</v>
      </c>
      <c r="D18" s="6">
        <v>2010</v>
      </c>
      <c r="E18" s="9" t="s">
        <v>10</v>
      </c>
      <c r="F18" s="23" t="s">
        <v>56</v>
      </c>
      <c r="G18" s="38">
        <v>120</v>
      </c>
      <c r="H18" s="38">
        <v>120</v>
      </c>
      <c r="I18" s="38"/>
      <c r="J18" s="38"/>
      <c r="K18" s="33">
        <v>120</v>
      </c>
      <c r="L18" s="33">
        <v>240</v>
      </c>
      <c r="M18" s="37" cm="1">
        <f t="array" ref="M18">IF(N18&lt;4,SUM(G18:L18),SUM(LARGE(G18:L18,{1;2;3;4})))</f>
        <v>600</v>
      </c>
      <c r="N18" s="4">
        <f t="shared" si="0"/>
        <v>4</v>
      </c>
    </row>
    <row r="19" spans="1:14" x14ac:dyDescent="0.3">
      <c r="A19" s="1">
        <v>18</v>
      </c>
      <c r="B19" s="9" t="s">
        <v>14</v>
      </c>
      <c r="C19" s="23" t="s">
        <v>27</v>
      </c>
      <c r="D19" s="9">
        <v>2009</v>
      </c>
      <c r="E19" s="9" t="s">
        <v>10</v>
      </c>
      <c r="F19" s="23" t="s">
        <v>94</v>
      </c>
      <c r="G19" s="38">
        <v>120</v>
      </c>
      <c r="H19" s="38">
        <v>120</v>
      </c>
      <c r="I19" s="38">
        <v>240</v>
      </c>
      <c r="J19" s="38"/>
      <c r="K19" s="33">
        <v>120</v>
      </c>
      <c r="L19" s="33">
        <v>120</v>
      </c>
      <c r="M19" s="37" cm="1">
        <f t="array" ref="M19">IF(N19&lt;4,SUM(G19:L19),SUM(LARGE(G19:L19,{1;2;3;4})))</f>
        <v>600</v>
      </c>
      <c r="N19" s="4">
        <f t="shared" si="0"/>
        <v>5</v>
      </c>
    </row>
    <row r="20" spans="1:14" x14ac:dyDescent="0.3">
      <c r="A20" s="1">
        <v>19</v>
      </c>
      <c r="B20" s="9" t="s">
        <v>14</v>
      </c>
      <c r="C20" s="23" t="s">
        <v>6</v>
      </c>
      <c r="D20" s="9">
        <v>2010</v>
      </c>
      <c r="E20" s="9" t="s">
        <v>10</v>
      </c>
      <c r="F20" s="23" t="s">
        <v>67</v>
      </c>
      <c r="G20" s="38"/>
      <c r="H20" s="38"/>
      <c r="I20" s="38"/>
      <c r="J20" s="38">
        <v>120</v>
      </c>
      <c r="K20" s="33">
        <v>240</v>
      </c>
      <c r="L20" s="33">
        <v>120</v>
      </c>
      <c r="M20" s="37" cm="1">
        <f t="array" ref="M20">IF(N20&lt;4,SUM(G20:L20),SUM(LARGE(G20:L20,{1;2;3;4})))</f>
        <v>480</v>
      </c>
      <c r="N20" s="4">
        <f t="shared" si="0"/>
        <v>3</v>
      </c>
    </row>
    <row r="21" spans="1:14" x14ac:dyDescent="0.3">
      <c r="A21" s="1">
        <v>20</v>
      </c>
      <c r="B21" s="9" t="s">
        <v>14</v>
      </c>
      <c r="C21" s="23" t="s">
        <v>18</v>
      </c>
      <c r="D21" s="9">
        <v>2010</v>
      </c>
      <c r="E21" s="9" t="s">
        <v>10</v>
      </c>
      <c r="F21" s="23" t="s">
        <v>29</v>
      </c>
      <c r="G21" s="38"/>
      <c r="H21" s="38"/>
      <c r="I21" s="38"/>
      <c r="J21" s="38">
        <v>240</v>
      </c>
      <c r="K21" s="38"/>
      <c r="L21" s="38"/>
      <c r="M21" s="37" cm="1">
        <f t="array" ref="M21">IF(N21&lt;4,SUM(G21:L21),SUM(LARGE(G21:L21,{1;2;3;4})))</f>
        <v>240</v>
      </c>
      <c r="N21" s="4">
        <f t="shared" si="0"/>
        <v>1</v>
      </c>
    </row>
    <row r="22" spans="1:14" x14ac:dyDescent="0.3">
      <c r="A22" s="1">
        <v>20</v>
      </c>
      <c r="B22" s="9" t="s">
        <v>344</v>
      </c>
      <c r="C22" s="23"/>
      <c r="D22" s="9"/>
      <c r="E22" s="9" t="s">
        <v>10</v>
      </c>
      <c r="F22" s="23" t="s">
        <v>377</v>
      </c>
      <c r="G22" s="38"/>
      <c r="H22" s="38"/>
      <c r="I22" s="38"/>
      <c r="J22" s="38">
        <v>240</v>
      </c>
      <c r="K22" s="38"/>
      <c r="L22" s="38"/>
      <c r="M22" s="37" cm="1">
        <f t="array" ref="M22">IF(N22&lt;4,SUM(G22:L22),SUM(LARGE(G22:L22,{1;2;3;4})))</f>
        <v>240</v>
      </c>
      <c r="N22" s="4">
        <f t="shared" si="0"/>
        <v>1</v>
      </c>
    </row>
    <row r="23" spans="1:14" x14ac:dyDescent="0.3">
      <c r="A23" s="1">
        <v>20</v>
      </c>
      <c r="B23" s="9" t="s">
        <v>357</v>
      </c>
      <c r="C23" s="23" t="s">
        <v>347</v>
      </c>
      <c r="D23" s="9" t="s">
        <v>347</v>
      </c>
      <c r="E23" s="9" t="s">
        <v>9</v>
      </c>
      <c r="F23" s="23" t="s">
        <v>373</v>
      </c>
      <c r="G23" s="38"/>
      <c r="H23" s="38"/>
      <c r="I23" s="38"/>
      <c r="J23" s="38">
        <v>240</v>
      </c>
      <c r="K23" s="38"/>
      <c r="L23" s="38"/>
      <c r="M23" s="37" cm="1">
        <f t="array" ref="M23">IF(N23&lt;4,SUM(G23:L23),SUM(LARGE(G23:L23,{1;2;3;4})))</f>
        <v>240</v>
      </c>
      <c r="N23" s="4">
        <f t="shared" si="0"/>
        <v>1</v>
      </c>
    </row>
    <row r="24" spans="1:14" x14ac:dyDescent="0.3">
      <c r="A24" s="1">
        <v>23</v>
      </c>
      <c r="B24" s="6" t="s">
        <v>14</v>
      </c>
      <c r="C24" s="21" t="s">
        <v>4</v>
      </c>
      <c r="D24" s="4">
        <v>2010</v>
      </c>
      <c r="E24" s="9" t="s">
        <v>10</v>
      </c>
      <c r="F24" s="21" t="s">
        <v>39</v>
      </c>
      <c r="G24" s="9"/>
      <c r="H24" s="9"/>
      <c r="I24" s="9"/>
      <c r="J24" s="9"/>
      <c r="K24" s="9"/>
      <c r="L24" s="33">
        <v>120</v>
      </c>
      <c r="M24" s="37" cm="1">
        <f t="array" ref="M24">IF(N24&lt;4,SUM(G24:L24),SUM(LARGE(G24:L24,{1;2;3;4})))</f>
        <v>120</v>
      </c>
      <c r="N24" s="4">
        <f t="shared" si="0"/>
        <v>1</v>
      </c>
    </row>
    <row r="25" spans="1:14" x14ac:dyDescent="0.3">
      <c r="A25" s="1">
        <v>24</v>
      </c>
      <c r="B25" s="9" t="s">
        <v>14</v>
      </c>
      <c r="C25" s="23" t="s">
        <v>12</v>
      </c>
      <c r="D25" s="9">
        <v>2009</v>
      </c>
      <c r="E25" s="9" t="s">
        <v>10</v>
      </c>
      <c r="F25" s="44" t="s">
        <v>127</v>
      </c>
      <c r="G25" s="9"/>
      <c r="H25" s="9"/>
      <c r="I25" s="9"/>
      <c r="J25" s="9"/>
      <c r="K25" s="33">
        <v>120</v>
      </c>
      <c r="L25" s="9"/>
      <c r="M25" s="37" cm="1">
        <f t="array" ref="M25">IF(N25&lt;4,SUM(G25:L25),SUM(LARGE(G25:L25,{1;2;3;4})))</f>
        <v>120</v>
      </c>
      <c r="N25" s="4">
        <f t="shared" si="0"/>
        <v>1</v>
      </c>
    </row>
    <row r="26" spans="1:14" x14ac:dyDescent="0.3">
      <c r="A26" s="1">
        <v>24</v>
      </c>
      <c r="B26" s="9" t="s">
        <v>14</v>
      </c>
      <c r="C26" s="23" t="s">
        <v>74</v>
      </c>
      <c r="D26" s="9">
        <v>2010</v>
      </c>
      <c r="E26" s="9" t="s">
        <v>10</v>
      </c>
      <c r="F26" s="44" t="s">
        <v>323</v>
      </c>
      <c r="G26" s="9"/>
      <c r="H26" s="9"/>
      <c r="I26" s="9"/>
      <c r="J26" s="9"/>
      <c r="K26" s="33">
        <v>120</v>
      </c>
      <c r="L26" s="9"/>
      <c r="M26" s="37" cm="1">
        <f t="array" ref="M26">IF(N26&lt;4,SUM(G26:L26),SUM(LARGE(G26:L26,{1;2;3;4})))</f>
        <v>120</v>
      </c>
      <c r="N26" s="4">
        <f t="shared" si="0"/>
        <v>1</v>
      </c>
    </row>
    <row r="27" spans="1:14" x14ac:dyDescent="0.3">
      <c r="A27" s="1">
        <v>26</v>
      </c>
      <c r="B27" s="9" t="s">
        <v>14</v>
      </c>
      <c r="C27" s="23" t="s">
        <v>61</v>
      </c>
      <c r="D27" s="9">
        <v>2010</v>
      </c>
      <c r="E27" s="9" t="s">
        <v>10</v>
      </c>
      <c r="F27" s="23" t="s">
        <v>382</v>
      </c>
      <c r="G27" s="38"/>
      <c r="H27" s="38"/>
      <c r="I27" s="38"/>
      <c r="J27" s="38">
        <v>120</v>
      </c>
      <c r="K27" s="38"/>
      <c r="L27" s="38"/>
      <c r="M27" s="37" cm="1">
        <f t="array" ref="M27">IF(N27&lt;4,SUM(G27:L27),SUM(LARGE(G27:L27,{1;2;3;4})))</f>
        <v>120</v>
      </c>
      <c r="N27" s="4">
        <f t="shared" si="0"/>
        <v>1</v>
      </c>
    </row>
    <row r="28" spans="1:14" x14ac:dyDescent="0.3">
      <c r="A28" s="1">
        <v>26</v>
      </c>
      <c r="B28" s="9" t="s">
        <v>14</v>
      </c>
      <c r="C28" s="23" t="s">
        <v>12</v>
      </c>
      <c r="D28" s="9">
        <v>2010</v>
      </c>
      <c r="E28" s="9" t="s">
        <v>10</v>
      </c>
      <c r="F28" s="23" t="s">
        <v>385</v>
      </c>
      <c r="G28" s="38"/>
      <c r="H28" s="38"/>
      <c r="I28" s="38"/>
      <c r="J28" s="38">
        <v>120</v>
      </c>
      <c r="K28" s="38"/>
      <c r="L28" s="38"/>
      <c r="M28" s="37" cm="1">
        <f t="array" ref="M28">IF(N28&lt;4,SUM(G28:L28),SUM(LARGE(G28:L28,{1;2;3;4})))</f>
        <v>120</v>
      </c>
      <c r="N28" s="4">
        <f t="shared" si="0"/>
        <v>1</v>
      </c>
    </row>
    <row r="29" spans="1:14" x14ac:dyDescent="0.3">
      <c r="A29" s="1">
        <v>26</v>
      </c>
      <c r="B29" s="9" t="s">
        <v>14</v>
      </c>
      <c r="C29" s="23" t="s">
        <v>12</v>
      </c>
      <c r="D29" s="9">
        <v>2010</v>
      </c>
      <c r="E29" s="9" t="s">
        <v>10</v>
      </c>
      <c r="F29" s="23" t="s">
        <v>379</v>
      </c>
      <c r="G29" s="38"/>
      <c r="H29" s="38"/>
      <c r="I29" s="38"/>
      <c r="J29" s="38">
        <v>120</v>
      </c>
      <c r="K29" s="38"/>
      <c r="L29" s="38"/>
      <c r="M29" s="37" cm="1">
        <f t="array" ref="M29">IF(N29&lt;4,SUM(G29:L29),SUM(LARGE(G29:L29,{1;2;3;4})))</f>
        <v>120</v>
      </c>
      <c r="N29" s="4">
        <f t="shared" si="0"/>
        <v>1</v>
      </c>
    </row>
    <row r="30" spans="1:14" x14ac:dyDescent="0.3">
      <c r="A30" s="1">
        <v>29</v>
      </c>
      <c r="B30" s="9" t="s">
        <v>14</v>
      </c>
      <c r="C30" s="23" t="s">
        <v>74</v>
      </c>
      <c r="D30" s="9">
        <v>2009</v>
      </c>
      <c r="E30" s="9" t="s">
        <v>10</v>
      </c>
      <c r="F30" s="23" t="s">
        <v>51</v>
      </c>
      <c r="G30" s="38"/>
      <c r="H30" s="38"/>
      <c r="I30" s="38">
        <v>120</v>
      </c>
      <c r="J30" s="38"/>
      <c r="K30" s="38"/>
      <c r="L30" s="38"/>
      <c r="M30" s="37" cm="1">
        <f t="array" ref="M30">IF(N30&lt;4,SUM(G30:L30),SUM(LARGE(G30:L30,{1;2;3;4})))</f>
        <v>120</v>
      </c>
      <c r="N30" s="4">
        <f t="shared" si="0"/>
        <v>1</v>
      </c>
    </row>
    <row r="31" spans="1:14" x14ac:dyDescent="0.3">
      <c r="A31" s="1">
        <v>30</v>
      </c>
      <c r="B31" s="5" t="s">
        <v>14</v>
      </c>
      <c r="C31" s="21" t="s">
        <v>107</v>
      </c>
      <c r="D31" s="6">
        <v>2010</v>
      </c>
      <c r="E31" s="5" t="s">
        <v>10</v>
      </c>
      <c r="F31" s="21" t="s">
        <v>106</v>
      </c>
      <c r="G31" s="38">
        <v>120</v>
      </c>
      <c r="H31" s="38"/>
      <c r="I31" s="38"/>
      <c r="J31" s="38"/>
      <c r="K31" s="38"/>
      <c r="L31" s="38"/>
      <c r="M31" s="37" cm="1">
        <f t="array" ref="M31">IF(N31&lt;4,SUM(G31:L31),SUM(LARGE(G31:L31,{1;2;3;4})))</f>
        <v>120</v>
      </c>
      <c r="N31" s="4">
        <f t="shared" si="0"/>
        <v>1</v>
      </c>
    </row>
    <row r="32" spans="1:14" x14ac:dyDescent="0.3">
      <c r="A32" s="1">
        <v>31</v>
      </c>
      <c r="B32" s="4" t="s">
        <v>14</v>
      </c>
      <c r="C32" s="21" t="s">
        <v>107</v>
      </c>
      <c r="D32" s="5">
        <v>2011</v>
      </c>
      <c r="E32" s="4" t="s">
        <v>9</v>
      </c>
      <c r="F32" s="23" t="s">
        <v>83</v>
      </c>
      <c r="G32" s="9"/>
      <c r="H32" s="9"/>
      <c r="I32" s="9"/>
      <c r="J32" s="9"/>
      <c r="K32" s="9"/>
      <c r="L32" s="40">
        <v>0</v>
      </c>
      <c r="M32" s="37" cm="1">
        <f t="array" ref="M32">IF(N32&lt;4,SUM(G32:L32),SUM(LARGE(G32:L32,{1;2;3;4})))</f>
        <v>0</v>
      </c>
      <c r="N32" s="4">
        <f t="shared" si="0"/>
        <v>1</v>
      </c>
    </row>
    <row r="33" spans="1:14" x14ac:dyDescent="0.3">
      <c r="A33" s="1">
        <v>31</v>
      </c>
      <c r="B33" s="4" t="s">
        <v>14</v>
      </c>
      <c r="C33" s="22" t="s">
        <v>20</v>
      </c>
      <c r="D33" s="4">
        <v>2012</v>
      </c>
      <c r="E33" s="9" t="s">
        <v>9</v>
      </c>
      <c r="F33" s="23" t="s">
        <v>43</v>
      </c>
      <c r="G33" s="40">
        <v>0</v>
      </c>
      <c r="H33" s="38"/>
      <c r="I33" s="38"/>
      <c r="J33" s="38"/>
      <c r="K33" s="38"/>
      <c r="L33" s="38"/>
      <c r="M33" s="37" cm="1">
        <f t="array" ref="M33">IF(N33&lt;4,SUM(G33:L33),SUM(LARGE(G33:L33,{1;2;3;4})))</f>
        <v>0</v>
      </c>
      <c r="N33" s="4">
        <f t="shared" si="0"/>
        <v>1</v>
      </c>
    </row>
  </sheetData>
  <autoFilter ref="A1:N1" xr:uid="{00000000-0001-0000-1600-000000000000}">
    <sortState xmlns:xlrd2="http://schemas.microsoft.com/office/spreadsheetml/2017/richdata2" ref="A2:N33">
      <sortCondition ref="A1"/>
    </sortState>
  </autoFilter>
  <sortState xmlns:xlrd2="http://schemas.microsoft.com/office/spreadsheetml/2017/richdata2" ref="A2:N33">
    <sortCondition ref="A1:A33"/>
  </sortState>
  <conditionalFormatting sqref="F1">
    <cfRule type="duplicateValues" dxfId="285" priority="14" stopIfTrue="1"/>
    <cfRule type="duplicateValues" dxfId="284" priority="15" stopIfTrue="1"/>
    <cfRule type="duplicateValues" dxfId="283" priority="16" stopIfTrue="1"/>
  </conditionalFormatting>
  <conditionalFormatting sqref="F1:F2 F10 F4:F8 F12:F1048576">
    <cfRule type="duplicateValues" dxfId="282" priority="10"/>
  </conditionalFormatting>
  <conditionalFormatting sqref="F2">
    <cfRule type="duplicateValues" dxfId="281" priority="32"/>
  </conditionalFormatting>
  <conditionalFormatting sqref="F3">
    <cfRule type="duplicateValues" dxfId="280" priority="4"/>
    <cfRule type="duplicateValues" dxfId="279" priority="5"/>
  </conditionalFormatting>
  <conditionalFormatting sqref="F4">
    <cfRule type="duplicateValues" dxfId="278" priority="30"/>
  </conditionalFormatting>
  <conditionalFormatting sqref="F5">
    <cfRule type="duplicateValues" dxfId="277" priority="29"/>
  </conditionalFormatting>
  <conditionalFormatting sqref="F6">
    <cfRule type="duplicateValues" dxfId="276" priority="28"/>
  </conditionalFormatting>
  <conditionalFormatting sqref="F7">
    <cfRule type="duplicateValues" dxfId="275" priority="27"/>
  </conditionalFormatting>
  <conditionalFormatting sqref="F8">
    <cfRule type="duplicateValues" dxfId="274" priority="26"/>
  </conditionalFormatting>
  <conditionalFormatting sqref="F9">
    <cfRule type="duplicateValues" dxfId="273" priority="6"/>
    <cfRule type="duplicateValues" dxfId="272" priority="7"/>
    <cfRule type="duplicateValues" dxfId="271" priority="8"/>
  </conditionalFormatting>
  <conditionalFormatting sqref="F10">
    <cfRule type="duplicateValues" dxfId="270" priority="24"/>
  </conditionalFormatting>
  <conditionalFormatting sqref="F11">
    <cfRule type="duplicateValues" dxfId="269" priority="3"/>
    <cfRule type="duplicateValues" dxfId="268" priority="2"/>
  </conditionalFormatting>
  <conditionalFormatting sqref="F12">
    <cfRule type="duplicateValues" dxfId="267" priority="22"/>
  </conditionalFormatting>
  <conditionalFormatting sqref="F13">
    <cfRule type="duplicateValues" dxfId="266" priority="34"/>
  </conditionalFormatting>
  <conditionalFormatting sqref="F14">
    <cfRule type="duplicateValues" dxfId="265" priority="21"/>
  </conditionalFormatting>
  <conditionalFormatting sqref="F15">
    <cfRule type="duplicateValues" dxfId="264" priority="20"/>
  </conditionalFormatting>
  <conditionalFormatting sqref="F16">
    <cfRule type="duplicateValues" dxfId="263" priority="19"/>
  </conditionalFormatting>
  <conditionalFormatting sqref="F17">
    <cfRule type="duplicateValues" dxfId="262" priority="18"/>
  </conditionalFormatting>
  <conditionalFormatting sqref="F18">
    <cfRule type="duplicateValues" dxfId="261" priority="17"/>
  </conditionalFormatting>
  <conditionalFormatting sqref="F19">
    <cfRule type="duplicateValues" dxfId="260" priority="89" stopIfTrue="1"/>
    <cfRule type="duplicateValues" dxfId="259" priority="90" stopIfTrue="1"/>
    <cfRule type="duplicateValues" dxfId="258" priority="91" stopIfTrue="1"/>
  </conditionalFormatting>
  <conditionalFormatting sqref="F20">
    <cfRule type="duplicateValues" dxfId="257" priority="87" stopIfTrue="1"/>
    <cfRule type="duplicateValues" dxfId="256" priority="86" stopIfTrue="1"/>
    <cfRule type="duplicateValues" dxfId="255" priority="88" stopIfTrue="1"/>
  </conditionalFormatting>
  <conditionalFormatting sqref="F21">
    <cfRule type="duplicateValues" dxfId="254" priority="84" stopIfTrue="1"/>
    <cfRule type="duplicateValues" dxfId="253" priority="85" stopIfTrue="1"/>
    <cfRule type="duplicateValues" dxfId="252" priority="83" stopIfTrue="1"/>
  </conditionalFormatting>
  <conditionalFormatting sqref="F22">
    <cfRule type="duplicateValues" dxfId="251" priority="82" stopIfTrue="1"/>
    <cfRule type="duplicateValues" dxfId="250" priority="80" stopIfTrue="1"/>
    <cfRule type="duplicateValues" dxfId="249" priority="81" stopIfTrue="1"/>
  </conditionalFormatting>
  <conditionalFormatting sqref="F23">
    <cfRule type="duplicateValues" dxfId="248" priority="77" stopIfTrue="1"/>
    <cfRule type="duplicateValues" dxfId="247" priority="78" stopIfTrue="1"/>
    <cfRule type="duplicateValues" dxfId="246" priority="79" stopIfTrue="1"/>
  </conditionalFormatting>
  <conditionalFormatting sqref="F24">
    <cfRule type="duplicateValues" dxfId="245" priority="74" stopIfTrue="1"/>
    <cfRule type="duplicateValues" dxfId="244" priority="75" stopIfTrue="1"/>
    <cfRule type="duplicateValues" dxfId="243" priority="76" stopIfTrue="1"/>
  </conditionalFormatting>
  <conditionalFormatting sqref="F25">
    <cfRule type="duplicateValues" dxfId="242" priority="73"/>
  </conditionalFormatting>
  <conditionalFormatting sqref="F26">
    <cfRule type="duplicateValues" dxfId="241" priority="72"/>
  </conditionalFormatting>
  <conditionalFormatting sqref="F27">
    <cfRule type="duplicateValues" dxfId="240" priority="69" stopIfTrue="1"/>
    <cfRule type="duplicateValues" dxfId="239" priority="70" stopIfTrue="1"/>
    <cfRule type="duplicateValues" dxfId="238" priority="71" stopIfTrue="1"/>
  </conditionalFormatting>
  <conditionalFormatting sqref="F28">
    <cfRule type="duplicateValues" dxfId="237" priority="66" stopIfTrue="1"/>
    <cfRule type="duplicateValues" dxfId="236" priority="67" stopIfTrue="1"/>
    <cfRule type="duplicateValues" dxfId="235" priority="68" stopIfTrue="1"/>
  </conditionalFormatting>
  <conditionalFormatting sqref="F29">
    <cfRule type="duplicateValues" dxfId="234" priority="64" stopIfTrue="1"/>
    <cfRule type="duplicateValues" dxfId="233" priority="63" stopIfTrue="1"/>
    <cfRule type="duplicateValues" dxfId="232" priority="65" stopIfTrue="1"/>
  </conditionalFormatting>
  <conditionalFormatting sqref="F30">
    <cfRule type="duplicateValues" dxfId="231" priority="12"/>
    <cfRule type="duplicateValues" dxfId="230" priority="11"/>
  </conditionalFormatting>
  <conditionalFormatting sqref="F31:F65458">
    <cfRule type="duplicateValues" dxfId="229" priority="822" stopIfTrue="1"/>
    <cfRule type="duplicateValues" dxfId="228" priority="823" stopIfTrue="1"/>
    <cfRule type="duplicateValues" dxfId="227" priority="824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N39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7" customWidth="1"/>
    <col min="3" max="3" width="16" style="25" bestFit="1" customWidth="1"/>
    <col min="4" max="4" width="9.109375" style="3" customWidth="1"/>
    <col min="5" max="5" width="7" style="3" customWidth="1"/>
    <col min="6" max="6" width="21.5546875" style="31" customWidth="1"/>
    <col min="7" max="11" width="11.33203125" style="8" customWidth="1"/>
    <col min="12" max="12" width="11.33203125" style="3" customWidth="1"/>
    <col min="13" max="13" width="8.109375" style="7" customWidth="1"/>
    <col min="14" max="14" width="8.44140625" style="3" customWidth="1"/>
    <col min="15" max="17" width="9.109375" style="3"/>
    <col min="18" max="18" width="4.6640625" style="3" bestFit="1" customWidth="1"/>
    <col min="19" max="19" width="18.5546875" style="3" bestFit="1" customWidth="1"/>
    <col min="20" max="16384" width="9.109375" style="3"/>
  </cols>
  <sheetData>
    <row r="1" spans="1:14" ht="27.6" x14ac:dyDescent="0.3">
      <c r="A1" s="1" t="s">
        <v>0</v>
      </c>
      <c r="B1" s="1" t="s">
        <v>13</v>
      </c>
      <c r="C1" s="20" t="s">
        <v>3</v>
      </c>
      <c r="D1" s="1" t="s">
        <v>15</v>
      </c>
      <c r="E1" s="1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480</v>
      </c>
      <c r="M1" s="47" t="s">
        <v>550</v>
      </c>
      <c r="N1" s="2" t="s">
        <v>17</v>
      </c>
    </row>
    <row r="2" spans="1:14" x14ac:dyDescent="0.3">
      <c r="A2" s="1">
        <v>1</v>
      </c>
      <c r="B2" s="5" t="s">
        <v>14</v>
      </c>
      <c r="C2" s="21" t="s">
        <v>4</v>
      </c>
      <c r="D2" s="6">
        <v>2009</v>
      </c>
      <c r="E2" s="5" t="s">
        <v>10</v>
      </c>
      <c r="F2" s="21" t="s">
        <v>231</v>
      </c>
      <c r="G2" s="39">
        <v>840</v>
      </c>
      <c r="H2" s="39">
        <v>1200</v>
      </c>
      <c r="I2" s="38"/>
      <c r="J2" s="38"/>
      <c r="K2" s="38"/>
      <c r="L2" s="38"/>
      <c r="M2" s="37" cm="1">
        <f t="array" ref="M2">IF(N2&lt;4,SUM(G2:L2),SUM(LARGE(G2:L2,{1;2;3;4})))</f>
        <v>2040</v>
      </c>
      <c r="N2" s="4">
        <f t="shared" ref="N2:N39" si="0">COUNT(G2:L2)</f>
        <v>2</v>
      </c>
    </row>
    <row r="3" spans="1:14" x14ac:dyDescent="0.3">
      <c r="A3" s="1">
        <v>2</v>
      </c>
      <c r="B3" s="4" t="s">
        <v>14</v>
      </c>
      <c r="C3" s="22" t="s">
        <v>20</v>
      </c>
      <c r="D3" s="4">
        <v>2012</v>
      </c>
      <c r="E3" s="4" t="s">
        <v>9</v>
      </c>
      <c r="F3" s="23" t="s">
        <v>159</v>
      </c>
      <c r="G3" s="38">
        <v>240</v>
      </c>
      <c r="H3" s="38">
        <v>240</v>
      </c>
      <c r="I3" s="38">
        <v>360</v>
      </c>
      <c r="J3" s="38">
        <v>480</v>
      </c>
      <c r="K3" s="39"/>
      <c r="L3" s="34">
        <v>840</v>
      </c>
      <c r="M3" s="37" cm="1">
        <f t="array" ref="M3">IF(N3&lt;4,SUM(G3:L3),SUM(LARGE(G3:L3,{1;2;3;4})))</f>
        <v>1920</v>
      </c>
      <c r="N3" s="4">
        <f t="shared" si="0"/>
        <v>5</v>
      </c>
    </row>
    <row r="4" spans="1:14" x14ac:dyDescent="0.3">
      <c r="A4" s="1">
        <v>3</v>
      </c>
      <c r="B4" s="4" t="s">
        <v>14</v>
      </c>
      <c r="C4" s="23" t="s">
        <v>12</v>
      </c>
      <c r="D4" s="9">
        <v>2010</v>
      </c>
      <c r="E4" s="5" t="s">
        <v>10</v>
      </c>
      <c r="F4" s="23" t="s">
        <v>197</v>
      </c>
      <c r="G4" s="38">
        <v>480</v>
      </c>
      <c r="H4" s="38">
        <v>660</v>
      </c>
      <c r="I4" s="38">
        <v>660</v>
      </c>
      <c r="J4" s="40">
        <v>0</v>
      </c>
      <c r="K4" s="40"/>
      <c r="L4" s="38"/>
      <c r="M4" s="37" cm="1">
        <f t="array" ref="M4">IF(N4&lt;4,SUM(G4:L4),SUM(LARGE(G4:L4,{1;2;3;4})))</f>
        <v>1800</v>
      </c>
      <c r="N4" s="4">
        <f t="shared" si="0"/>
        <v>4</v>
      </c>
    </row>
    <row r="5" spans="1:14" x14ac:dyDescent="0.3">
      <c r="A5" s="1">
        <v>4</v>
      </c>
      <c r="B5" s="4" t="s">
        <v>14</v>
      </c>
      <c r="C5" s="22" t="s">
        <v>12</v>
      </c>
      <c r="D5" s="4">
        <v>2010</v>
      </c>
      <c r="E5" s="5" t="s">
        <v>10</v>
      </c>
      <c r="F5" s="23" t="s">
        <v>210</v>
      </c>
      <c r="G5" s="38">
        <v>240</v>
      </c>
      <c r="H5" s="38"/>
      <c r="I5" s="38">
        <v>480</v>
      </c>
      <c r="J5" s="38">
        <v>360</v>
      </c>
      <c r="K5" s="33">
        <v>660</v>
      </c>
      <c r="L5" s="38"/>
      <c r="M5" s="37" cm="1">
        <f t="array" ref="M5">IF(N5&lt;4,SUM(G5:L5),SUM(LARGE(G5:L5,{1;2;3;4})))</f>
        <v>1740</v>
      </c>
      <c r="N5" s="4">
        <f t="shared" si="0"/>
        <v>4</v>
      </c>
    </row>
    <row r="6" spans="1:14" x14ac:dyDescent="0.3">
      <c r="A6" s="1">
        <v>5</v>
      </c>
      <c r="B6" s="5" t="s">
        <v>14</v>
      </c>
      <c r="C6" s="21" t="s">
        <v>20</v>
      </c>
      <c r="D6" s="4">
        <v>2010</v>
      </c>
      <c r="E6" s="10" t="s">
        <v>10</v>
      </c>
      <c r="F6" s="21" t="s">
        <v>196</v>
      </c>
      <c r="G6" s="38">
        <v>360</v>
      </c>
      <c r="H6" s="38">
        <v>120</v>
      </c>
      <c r="I6" s="38"/>
      <c r="J6" s="38">
        <v>360</v>
      </c>
      <c r="K6" s="38"/>
      <c r="L6" s="33">
        <v>480</v>
      </c>
      <c r="M6" s="37" cm="1">
        <f t="array" ref="M6">IF(N6&lt;4,SUM(G6:L6),SUM(LARGE(G6:L6,{1;2;3;4})))</f>
        <v>1320</v>
      </c>
      <c r="N6" s="4">
        <f t="shared" si="0"/>
        <v>4</v>
      </c>
    </row>
    <row r="7" spans="1:14" x14ac:dyDescent="0.3">
      <c r="A7" s="1">
        <v>6</v>
      </c>
      <c r="B7" s="4" t="s">
        <v>14</v>
      </c>
      <c r="C7" s="22" t="s">
        <v>12</v>
      </c>
      <c r="D7" s="4">
        <v>2012</v>
      </c>
      <c r="E7" s="6" t="s">
        <v>9</v>
      </c>
      <c r="F7" s="23" t="s">
        <v>164</v>
      </c>
      <c r="G7" s="40">
        <v>0</v>
      </c>
      <c r="H7" s="38"/>
      <c r="I7" s="38">
        <v>360</v>
      </c>
      <c r="J7" s="38"/>
      <c r="K7" s="33">
        <v>480</v>
      </c>
      <c r="L7" s="33">
        <v>360</v>
      </c>
      <c r="M7" s="37" cm="1">
        <f t="array" ref="M7">IF(N7&lt;4,SUM(G7:L7),SUM(LARGE(G7:L7,{1;2;3;4})))</f>
        <v>1200</v>
      </c>
      <c r="N7" s="4">
        <f t="shared" si="0"/>
        <v>4</v>
      </c>
    </row>
    <row r="8" spans="1:14" x14ac:dyDescent="0.3">
      <c r="A8" s="1">
        <v>7</v>
      </c>
      <c r="B8" s="9" t="s">
        <v>14</v>
      </c>
      <c r="C8" s="23" t="s">
        <v>4</v>
      </c>
      <c r="D8" s="9">
        <v>2010</v>
      </c>
      <c r="E8" s="9" t="s">
        <v>10</v>
      </c>
      <c r="F8" s="23" t="s">
        <v>291</v>
      </c>
      <c r="G8" s="9"/>
      <c r="H8" s="9"/>
      <c r="I8" s="9"/>
      <c r="J8" s="9"/>
      <c r="K8" s="9"/>
      <c r="L8" s="34">
        <v>1020</v>
      </c>
      <c r="M8" s="37" cm="1">
        <f t="array" ref="M8">IF(N8&lt;4,SUM(G8:L8),SUM(LARGE(G8:L8,{1;2;3;4})))</f>
        <v>1020</v>
      </c>
      <c r="N8" s="4">
        <f t="shared" si="0"/>
        <v>1</v>
      </c>
    </row>
    <row r="9" spans="1:14" x14ac:dyDescent="0.3">
      <c r="A9" s="1">
        <v>8</v>
      </c>
      <c r="B9" s="4" t="s">
        <v>14</v>
      </c>
      <c r="C9" s="22" t="s">
        <v>4</v>
      </c>
      <c r="D9" s="4">
        <v>2009</v>
      </c>
      <c r="E9" s="5" t="s">
        <v>10</v>
      </c>
      <c r="F9" s="44" t="s">
        <v>216</v>
      </c>
      <c r="G9" s="9"/>
      <c r="H9" s="9"/>
      <c r="I9" s="9"/>
      <c r="J9" s="9"/>
      <c r="K9" s="34">
        <v>1020</v>
      </c>
      <c r="L9" s="9"/>
      <c r="M9" s="37" cm="1">
        <f t="array" ref="M9">IF(N9&lt;4,SUM(G9:L9),SUM(LARGE(G9:L9,{1;2;3;4})))</f>
        <v>1020</v>
      </c>
      <c r="N9" s="4">
        <f t="shared" si="0"/>
        <v>1</v>
      </c>
    </row>
    <row r="10" spans="1:14" x14ac:dyDescent="0.3">
      <c r="A10" s="1">
        <v>9</v>
      </c>
      <c r="B10" s="6" t="s">
        <v>14</v>
      </c>
      <c r="C10" s="21" t="s">
        <v>12</v>
      </c>
      <c r="D10" s="4">
        <v>2011</v>
      </c>
      <c r="E10" s="6" t="s">
        <v>9</v>
      </c>
      <c r="F10" s="21" t="s">
        <v>161</v>
      </c>
      <c r="G10" s="38">
        <v>240</v>
      </c>
      <c r="H10" s="40">
        <v>0</v>
      </c>
      <c r="I10" s="40">
        <v>0</v>
      </c>
      <c r="J10" s="38"/>
      <c r="K10" s="33">
        <v>360</v>
      </c>
      <c r="L10" s="33">
        <v>360</v>
      </c>
      <c r="M10" s="37" cm="1">
        <f t="array" ref="M10">IF(N10&lt;4,SUM(G10:L10),SUM(LARGE(G10:L10,{1;2;3;4})))</f>
        <v>960</v>
      </c>
      <c r="N10" s="4">
        <f t="shared" si="0"/>
        <v>5</v>
      </c>
    </row>
    <row r="11" spans="1:14" x14ac:dyDescent="0.3">
      <c r="A11" s="1">
        <v>10</v>
      </c>
      <c r="B11" s="4" t="s">
        <v>14</v>
      </c>
      <c r="C11" s="22" t="s">
        <v>4</v>
      </c>
      <c r="D11" s="4">
        <v>2009</v>
      </c>
      <c r="E11" s="5" t="s">
        <v>10</v>
      </c>
      <c r="F11" s="23" t="s">
        <v>238</v>
      </c>
      <c r="G11" s="40">
        <v>0</v>
      </c>
      <c r="H11" s="39">
        <v>840</v>
      </c>
      <c r="I11" s="38"/>
      <c r="J11" s="38"/>
      <c r="K11" s="38"/>
      <c r="L11" s="38"/>
      <c r="M11" s="37" cm="1">
        <f t="array" ref="M11">IF(N11&lt;4,SUM(G11:L11),SUM(LARGE(G11:L11,{1;2;3;4})))</f>
        <v>840</v>
      </c>
      <c r="N11" s="4">
        <f t="shared" si="0"/>
        <v>2</v>
      </c>
    </row>
    <row r="12" spans="1:14" x14ac:dyDescent="0.3">
      <c r="A12" s="1">
        <v>11</v>
      </c>
      <c r="B12" s="4" t="s">
        <v>14</v>
      </c>
      <c r="C12" s="22" t="s">
        <v>4</v>
      </c>
      <c r="D12" s="4">
        <v>2010</v>
      </c>
      <c r="E12" s="5" t="s">
        <v>10</v>
      </c>
      <c r="F12" s="23" t="s">
        <v>200</v>
      </c>
      <c r="G12" s="38">
        <v>360</v>
      </c>
      <c r="H12" s="38">
        <v>480</v>
      </c>
      <c r="I12" s="40">
        <v>0</v>
      </c>
      <c r="J12" s="38"/>
      <c r="K12" s="38"/>
      <c r="L12" s="38"/>
      <c r="M12" s="37" cm="1">
        <f t="array" ref="M12">IF(N12&lt;4,SUM(G12:L12),SUM(LARGE(G12:L12,{1;2;3;4})))</f>
        <v>840</v>
      </c>
      <c r="N12" s="4">
        <f t="shared" si="0"/>
        <v>3</v>
      </c>
    </row>
    <row r="13" spans="1:14" x14ac:dyDescent="0.3">
      <c r="A13" s="1">
        <v>12</v>
      </c>
      <c r="B13" s="4" t="s">
        <v>14</v>
      </c>
      <c r="C13" s="22" t="s">
        <v>74</v>
      </c>
      <c r="D13" s="4">
        <v>2010</v>
      </c>
      <c r="E13" s="5" t="s">
        <v>10</v>
      </c>
      <c r="F13" s="23" t="s">
        <v>207</v>
      </c>
      <c r="G13" s="38">
        <v>120</v>
      </c>
      <c r="H13" s="38">
        <v>240</v>
      </c>
      <c r="I13" s="38"/>
      <c r="J13" s="38">
        <v>240</v>
      </c>
      <c r="K13" s="33">
        <v>120</v>
      </c>
      <c r="L13" s="38"/>
      <c r="M13" s="37" cm="1">
        <f t="array" ref="M13">IF(N13&lt;4,SUM(G13:L13),SUM(LARGE(G13:L13,{1;2;3;4})))</f>
        <v>720</v>
      </c>
      <c r="N13" s="4">
        <f t="shared" si="0"/>
        <v>4</v>
      </c>
    </row>
    <row r="14" spans="1:14" x14ac:dyDescent="0.3">
      <c r="A14" s="1">
        <v>13</v>
      </c>
      <c r="B14" s="9" t="s">
        <v>14</v>
      </c>
      <c r="C14" s="23" t="s">
        <v>4</v>
      </c>
      <c r="D14" s="9">
        <v>2009</v>
      </c>
      <c r="E14" s="9" t="s">
        <v>10</v>
      </c>
      <c r="F14" s="23" t="s">
        <v>205</v>
      </c>
      <c r="G14" s="9"/>
      <c r="H14" s="9"/>
      <c r="I14" s="9"/>
      <c r="J14" s="9"/>
      <c r="K14" s="9"/>
      <c r="L14" s="34">
        <v>660</v>
      </c>
      <c r="M14" s="37" cm="1">
        <f t="array" ref="M14">IF(N14&lt;4,SUM(G14:L14),SUM(LARGE(G14:L14,{1;2;3;4})))</f>
        <v>660</v>
      </c>
      <c r="N14" s="4">
        <f t="shared" si="0"/>
        <v>1</v>
      </c>
    </row>
    <row r="15" spans="1:14" x14ac:dyDescent="0.3">
      <c r="A15" s="1">
        <v>13</v>
      </c>
      <c r="B15" s="4" t="s">
        <v>14</v>
      </c>
      <c r="C15" s="22" t="s">
        <v>7</v>
      </c>
      <c r="D15" s="4">
        <v>2010</v>
      </c>
      <c r="E15" s="10" t="s">
        <v>10</v>
      </c>
      <c r="F15" s="23" t="s">
        <v>195</v>
      </c>
      <c r="G15" s="9"/>
      <c r="H15" s="9"/>
      <c r="I15" s="9"/>
      <c r="J15" s="9"/>
      <c r="K15" s="9"/>
      <c r="L15" s="33">
        <v>660</v>
      </c>
      <c r="M15" s="37" cm="1">
        <f t="array" ref="M15">IF(N15&lt;4,SUM(G15:L15),SUM(LARGE(G15:L15,{1;2;3;4})))</f>
        <v>660</v>
      </c>
      <c r="N15" s="4">
        <f t="shared" si="0"/>
        <v>1</v>
      </c>
    </row>
    <row r="16" spans="1:14" x14ac:dyDescent="0.3">
      <c r="A16" s="1">
        <v>15</v>
      </c>
      <c r="B16" s="9" t="s">
        <v>344</v>
      </c>
      <c r="C16" s="23" t="s">
        <v>347</v>
      </c>
      <c r="D16" s="9">
        <v>2010</v>
      </c>
      <c r="E16" s="9" t="s">
        <v>10</v>
      </c>
      <c r="F16" s="23" t="s">
        <v>421</v>
      </c>
      <c r="G16" s="38"/>
      <c r="H16" s="38"/>
      <c r="I16" s="38"/>
      <c r="J16" s="39">
        <v>660</v>
      </c>
      <c r="K16" s="39"/>
      <c r="L16" s="38"/>
      <c r="M16" s="37" cm="1">
        <f t="array" ref="M16">IF(N16&lt;4,SUM(G16:L16),SUM(LARGE(G16:L16,{1;2;3;4})))</f>
        <v>660</v>
      </c>
      <c r="N16" s="4">
        <f t="shared" si="0"/>
        <v>1</v>
      </c>
    </row>
    <row r="17" spans="1:14" x14ac:dyDescent="0.3">
      <c r="A17" s="1">
        <v>15</v>
      </c>
      <c r="B17" s="9" t="s">
        <v>344</v>
      </c>
      <c r="C17" s="23"/>
      <c r="D17" s="9"/>
      <c r="E17" s="9" t="s">
        <v>9</v>
      </c>
      <c r="F17" s="23" t="s">
        <v>422</v>
      </c>
      <c r="G17" s="38"/>
      <c r="H17" s="38"/>
      <c r="I17" s="38"/>
      <c r="J17" s="38">
        <v>660</v>
      </c>
      <c r="K17" s="38"/>
      <c r="L17" s="38"/>
      <c r="M17" s="37" cm="1">
        <f t="array" ref="M17">IF(N17&lt;4,SUM(G17:L17),SUM(LARGE(G17:L17,{1;2;3;4})))</f>
        <v>660</v>
      </c>
      <c r="N17" s="4">
        <f t="shared" si="0"/>
        <v>1</v>
      </c>
    </row>
    <row r="18" spans="1:14" x14ac:dyDescent="0.3">
      <c r="A18" s="1">
        <v>17</v>
      </c>
      <c r="B18" s="4" t="s">
        <v>14</v>
      </c>
      <c r="C18" s="22" t="s">
        <v>107</v>
      </c>
      <c r="D18" s="4">
        <v>2011</v>
      </c>
      <c r="E18" s="4" t="s">
        <v>9</v>
      </c>
      <c r="F18" s="23" t="s">
        <v>198</v>
      </c>
      <c r="G18" s="38">
        <v>660</v>
      </c>
      <c r="H18" s="38"/>
      <c r="I18" s="38"/>
      <c r="J18" s="38"/>
      <c r="K18" s="38"/>
      <c r="L18" s="38"/>
      <c r="M18" s="37" cm="1">
        <f t="array" ref="M18">IF(N18&lt;4,SUM(G18:L18),SUM(LARGE(G18:L18,{1;2;3;4})))</f>
        <v>660</v>
      </c>
      <c r="N18" s="4">
        <f t="shared" si="0"/>
        <v>1</v>
      </c>
    </row>
    <row r="19" spans="1:14" x14ac:dyDescent="0.3">
      <c r="A19" s="1">
        <v>18</v>
      </c>
      <c r="B19" s="9" t="s">
        <v>14</v>
      </c>
      <c r="C19" s="23" t="s">
        <v>12</v>
      </c>
      <c r="D19" s="9">
        <v>2011</v>
      </c>
      <c r="E19" s="9" t="s">
        <v>9</v>
      </c>
      <c r="F19" s="23" t="s">
        <v>163</v>
      </c>
      <c r="G19" s="38"/>
      <c r="H19" s="38"/>
      <c r="I19" s="38"/>
      <c r="J19" s="38">
        <v>240</v>
      </c>
      <c r="K19" s="33">
        <v>360</v>
      </c>
      <c r="L19" s="38"/>
      <c r="M19" s="37" cm="1">
        <f t="array" ref="M19">IF(N19&lt;4,SUM(G19:L19),SUM(LARGE(G19:L19,{1;2;3;4})))</f>
        <v>600</v>
      </c>
      <c r="N19" s="4">
        <f t="shared" si="0"/>
        <v>2</v>
      </c>
    </row>
    <row r="20" spans="1:14" x14ac:dyDescent="0.3">
      <c r="A20" s="1">
        <v>19</v>
      </c>
      <c r="B20" s="4" t="s">
        <v>14</v>
      </c>
      <c r="C20" s="22" t="s">
        <v>12</v>
      </c>
      <c r="D20" s="4">
        <v>2010</v>
      </c>
      <c r="E20" s="5" t="s">
        <v>10</v>
      </c>
      <c r="F20" s="23" t="s">
        <v>246</v>
      </c>
      <c r="G20" s="38">
        <v>240</v>
      </c>
      <c r="H20" s="38">
        <v>360</v>
      </c>
      <c r="I20" s="38"/>
      <c r="J20" s="38"/>
      <c r="K20" s="38"/>
      <c r="L20" s="38"/>
      <c r="M20" s="37" cm="1">
        <f t="array" ref="M20">IF(N20&lt;4,SUM(G20:L20),SUM(LARGE(G20:L20,{1;2;3;4})))</f>
        <v>600</v>
      </c>
      <c r="N20" s="4">
        <f t="shared" si="0"/>
        <v>2</v>
      </c>
    </row>
    <row r="21" spans="1:14" x14ac:dyDescent="0.3">
      <c r="A21" s="1">
        <v>20</v>
      </c>
      <c r="B21" s="9" t="s">
        <v>14</v>
      </c>
      <c r="C21" s="23" t="s">
        <v>12</v>
      </c>
      <c r="D21" s="9">
        <v>2010</v>
      </c>
      <c r="E21" s="9" t="s">
        <v>10</v>
      </c>
      <c r="F21" s="23" t="s">
        <v>202</v>
      </c>
      <c r="G21" s="38"/>
      <c r="H21" s="38"/>
      <c r="I21" s="38"/>
      <c r="J21" s="38">
        <v>120</v>
      </c>
      <c r="K21" s="33">
        <v>120</v>
      </c>
      <c r="L21" s="33">
        <v>240</v>
      </c>
      <c r="M21" s="37" cm="1">
        <f t="array" ref="M21">IF(N21&lt;4,SUM(G21:L21),SUM(LARGE(G21:L21,{1;2;3;4})))</f>
        <v>480</v>
      </c>
      <c r="N21" s="4">
        <f t="shared" si="0"/>
        <v>3</v>
      </c>
    </row>
    <row r="22" spans="1:14" x14ac:dyDescent="0.3">
      <c r="A22" s="1">
        <v>21</v>
      </c>
      <c r="B22" s="9" t="s">
        <v>14</v>
      </c>
      <c r="C22" s="23" t="s">
        <v>4</v>
      </c>
      <c r="D22" s="9">
        <v>2009</v>
      </c>
      <c r="E22" s="9" t="s">
        <v>10</v>
      </c>
      <c r="F22" s="23" t="s">
        <v>199</v>
      </c>
      <c r="G22" s="38"/>
      <c r="H22" s="38">
        <v>360</v>
      </c>
      <c r="I22" s="38"/>
      <c r="J22" s="38"/>
      <c r="K22" s="38"/>
      <c r="L22" s="38"/>
      <c r="M22" s="37" cm="1">
        <f t="array" ref="M22">IF(N22&lt;4,SUM(G22:L22),SUM(LARGE(G22:L22,{1;2;3;4})))</f>
        <v>360</v>
      </c>
      <c r="N22" s="4">
        <f t="shared" si="0"/>
        <v>1</v>
      </c>
    </row>
    <row r="23" spans="1:14" x14ac:dyDescent="0.3">
      <c r="A23" s="1">
        <v>22</v>
      </c>
      <c r="B23" s="9" t="s">
        <v>14</v>
      </c>
      <c r="C23" s="23" t="s">
        <v>27</v>
      </c>
      <c r="D23" s="9">
        <v>2010</v>
      </c>
      <c r="E23" s="9" t="s">
        <v>10</v>
      </c>
      <c r="F23" s="23" t="s">
        <v>220</v>
      </c>
      <c r="G23" s="38"/>
      <c r="H23" s="38"/>
      <c r="I23" s="38">
        <v>240</v>
      </c>
      <c r="J23" s="38"/>
      <c r="K23" s="33">
        <v>120</v>
      </c>
      <c r="L23" s="38"/>
      <c r="M23" s="37" cm="1">
        <f t="array" ref="M23">IF(N23&lt;4,SUM(G23:L23),SUM(LARGE(G23:L23,{1;2;3;4})))</f>
        <v>360</v>
      </c>
      <c r="N23" s="4">
        <f t="shared" si="0"/>
        <v>2</v>
      </c>
    </row>
    <row r="24" spans="1:14" x14ac:dyDescent="0.3">
      <c r="A24" s="1">
        <v>23</v>
      </c>
      <c r="B24" s="4" t="s">
        <v>14</v>
      </c>
      <c r="C24" s="22" t="s">
        <v>27</v>
      </c>
      <c r="D24" s="4">
        <v>2010</v>
      </c>
      <c r="E24" s="5" t="s">
        <v>10</v>
      </c>
      <c r="F24" s="23" t="s">
        <v>213</v>
      </c>
      <c r="G24" s="38">
        <v>120</v>
      </c>
      <c r="H24" s="38">
        <v>120</v>
      </c>
      <c r="I24" s="38"/>
      <c r="J24" s="38"/>
      <c r="K24" s="38"/>
      <c r="L24" s="33">
        <v>120</v>
      </c>
      <c r="M24" s="37" cm="1">
        <f t="array" ref="M24">IF(N24&lt;4,SUM(G24:L24),SUM(LARGE(G24:L24,{1;2;3;4})))</f>
        <v>360</v>
      </c>
      <c r="N24" s="4">
        <f t="shared" si="0"/>
        <v>3</v>
      </c>
    </row>
    <row r="25" spans="1:14" x14ac:dyDescent="0.3">
      <c r="A25" s="1">
        <v>24</v>
      </c>
      <c r="B25" s="9" t="s">
        <v>14</v>
      </c>
      <c r="C25" s="23" t="s">
        <v>6</v>
      </c>
      <c r="D25" s="9">
        <v>2009</v>
      </c>
      <c r="E25" s="9" t="s">
        <v>10</v>
      </c>
      <c r="F25" s="44" t="s">
        <v>294</v>
      </c>
      <c r="G25" s="9"/>
      <c r="H25" s="9"/>
      <c r="I25" s="9"/>
      <c r="J25" s="9"/>
      <c r="K25" s="33">
        <v>240</v>
      </c>
      <c r="L25" s="9"/>
      <c r="M25" s="37" cm="1">
        <f t="array" ref="M25">IF(N25&lt;4,SUM(G25:L25),SUM(LARGE(G25:L25,{1;2;3;4})))</f>
        <v>240</v>
      </c>
      <c r="N25" s="4">
        <f t="shared" si="0"/>
        <v>1</v>
      </c>
    </row>
    <row r="26" spans="1:14" x14ac:dyDescent="0.3">
      <c r="A26" s="1">
        <v>25</v>
      </c>
      <c r="B26" s="9" t="s">
        <v>344</v>
      </c>
      <c r="C26" s="23"/>
      <c r="D26" s="9"/>
      <c r="E26" s="9" t="s">
        <v>10</v>
      </c>
      <c r="F26" s="23" t="s">
        <v>420</v>
      </c>
      <c r="G26" s="38"/>
      <c r="H26" s="38"/>
      <c r="I26" s="38"/>
      <c r="J26" s="38">
        <v>240</v>
      </c>
      <c r="K26" s="38"/>
      <c r="L26" s="38"/>
      <c r="M26" s="37" cm="1">
        <f t="array" ref="M26">IF(N26&lt;4,SUM(G26:L26),SUM(LARGE(G26:L26,{1;2;3;4})))</f>
        <v>240</v>
      </c>
      <c r="N26" s="4">
        <f t="shared" si="0"/>
        <v>1</v>
      </c>
    </row>
    <row r="27" spans="1:14" x14ac:dyDescent="0.3">
      <c r="A27" s="1">
        <v>25</v>
      </c>
      <c r="B27" s="9" t="s">
        <v>357</v>
      </c>
      <c r="C27" s="23" t="s">
        <v>347</v>
      </c>
      <c r="D27" s="9"/>
      <c r="E27" s="9" t="s">
        <v>9</v>
      </c>
      <c r="F27" s="23" t="s">
        <v>445</v>
      </c>
      <c r="G27" s="38"/>
      <c r="H27" s="38"/>
      <c r="I27" s="38"/>
      <c r="J27" s="38">
        <v>240</v>
      </c>
      <c r="K27" s="38"/>
      <c r="L27" s="38"/>
      <c r="M27" s="37" cm="1">
        <f t="array" ref="M27">IF(N27&lt;4,SUM(G27:L27),SUM(LARGE(G27:L27,{1;2;3;4})))</f>
        <v>240</v>
      </c>
      <c r="N27" s="4">
        <f t="shared" si="0"/>
        <v>1</v>
      </c>
    </row>
    <row r="28" spans="1:14" x14ac:dyDescent="0.3">
      <c r="A28" s="1">
        <v>27</v>
      </c>
      <c r="B28" s="4" t="s">
        <v>14</v>
      </c>
      <c r="C28" s="22" t="s">
        <v>12</v>
      </c>
      <c r="D28" s="4">
        <v>2011</v>
      </c>
      <c r="E28" s="4" t="s">
        <v>9</v>
      </c>
      <c r="F28" s="23" t="s">
        <v>162</v>
      </c>
      <c r="G28" s="38">
        <v>120</v>
      </c>
      <c r="H28" s="38">
        <v>120</v>
      </c>
      <c r="I28" s="38"/>
      <c r="J28" s="38"/>
      <c r="K28" s="38"/>
      <c r="L28" s="38"/>
      <c r="M28" s="37" cm="1">
        <f t="array" ref="M28">IF(N28&lt;4,SUM(G28:L28),SUM(LARGE(G28:L28,{1;2;3;4})))</f>
        <v>240</v>
      </c>
      <c r="N28" s="4">
        <f t="shared" si="0"/>
        <v>2</v>
      </c>
    </row>
    <row r="29" spans="1:14" x14ac:dyDescent="0.3">
      <c r="A29" s="1">
        <v>28</v>
      </c>
      <c r="B29" s="9" t="s">
        <v>14</v>
      </c>
      <c r="C29" s="23" t="s">
        <v>4</v>
      </c>
      <c r="D29" s="9">
        <v>2010</v>
      </c>
      <c r="E29" s="9" t="s">
        <v>10</v>
      </c>
      <c r="F29" s="23" t="s">
        <v>299</v>
      </c>
      <c r="G29" s="9"/>
      <c r="H29" s="9"/>
      <c r="I29" s="9"/>
      <c r="J29" s="9"/>
      <c r="K29" s="9"/>
      <c r="L29" s="33">
        <v>120</v>
      </c>
      <c r="M29" s="37" cm="1">
        <f t="array" ref="M29">IF(N29&lt;4,SUM(G29:L29),SUM(LARGE(G29:L29,{1;2;3;4})))</f>
        <v>120</v>
      </c>
      <c r="N29" s="4">
        <f t="shared" si="0"/>
        <v>1</v>
      </c>
    </row>
    <row r="30" spans="1:14" x14ac:dyDescent="0.3">
      <c r="A30" s="1">
        <v>28</v>
      </c>
      <c r="B30" s="4" t="s">
        <v>14</v>
      </c>
      <c r="C30" s="22" t="s">
        <v>20</v>
      </c>
      <c r="D30" s="4">
        <v>2010</v>
      </c>
      <c r="E30" s="10" t="s">
        <v>10</v>
      </c>
      <c r="F30" s="23" t="s">
        <v>208</v>
      </c>
      <c r="G30" s="9"/>
      <c r="H30" s="9"/>
      <c r="I30" s="9"/>
      <c r="J30" s="9"/>
      <c r="K30" s="9"/>
      <c r="L30" s="33">
        <v>120</v>
      </c>
      <c r="M30" s="37" cm="1">
        <f t="array" ref="M30">IF(N30&lt;4,SUM(G30:L30),SUM(LARGE(G30:L30,{1;2;3;4})))</f>
        <v>120</v>
      </c>
      <c r="N30" s="4">
        <f t="shared" si="0"/>
        <v>1</v>
      </c>
    </row>
    <row r="31" spans="1:14" x14ac:dyDescent="0.3">
      <c r="A31" s="1">
        <v>30</v>
      </c>
      <c r="B31" s="9" t="s">
        <v>14</v>
      </c>
      <c r="C31" s="23" t="s">
        <v>12</v>
      </c>
      <c r="D31" s="9">
        <v>2009</v>
      </c>
      <c r="E31" s="9" t="s">
        <v>10</v>
      </c>
      <c r="F31" s="44" t="s">
        <v>228</v>
      </c>
      <c r="G31" s="9"/>
      <c r="H31" s="9"/>
      <c r="I31" s="9"/>
      <c r="J31" s="9"/>
      <c r="K31" s="33">
        <v>120</v>
      </c>
      <c r="L31" s="9"/>
      <c r="M31" s="37" cm="1">
        <f t="array" ref="M31">IF(N31&lt;4,SUM(G31:L31),SUM(LARGE(G31:L31,{1;2;3;4})))</f>
        <v>120</v>
      </c>
      <c r="N31" s="4">
        <f t="shared" si="0"/>
        <v>1</v>
      </c>
    </row>
    <row r="32" spans="1:14" x14ac:dyDescent="0.3">
      <c r="A32" s="1">
        <v>31</v>
      </c>
      <c r="B32" s="9" t="s">
        <v>14</v>
      </c>
      <c r="C32" s="23" t="s">
        <v>61</v>
      </c>
      <c r="D32" s="9">
        <v>2010</v>
      </c>
      <c r="E32" s="9" t="s">
        <v>10</v>
      </c>
      <c r="F32" s="23" t="s">
        <v>449</v>
      </c>
      <c r="G32" s="38"/>
      <c r="H32" s="38"/>
      <c r="I32" s="38"/>
      <c r="J32" s="38">
        <v>120</v>
      </c>
      <c r="K32" s="38"/>
      <c r="L32" s="38"/>
      <c r="M32" s="37" cm="1">
        <f t="array" ref="M32">IF(N32&lt;4,SUM(G32:L32),SUM(LARGE(G32:L32,{1;2;3;4})))</f>
        <v>120</v>
      </c>
      <c r="N32" s="4">
        <f t="shared" si="0"/>
        <v>1</v>
      </c>
    </row>
    <row r="33" spans="1:14" x14ac:dyDescent="0.3">
      <c r="A33" s="1">
        <v>31</v>
      </c>
      <c r="B33" s="9" t="s">
        <v>14</v>
      </c>
      <c r="C33" s="23" t="s">
        <v>4</v>
      </c>
      <c r="D33" s="9">
        <v>2010</v>
      </c>
      <c r="E33" s="9" t="s">
        <v>10</v>
      </c>
      <c r="F33" s="23" t="s">
        <v>292</v>
      </c>
      <c r="G33" s="38"/>
      <c r="H33" s="38"/>
      <c r="I33" s="38"/>
      <c r="J33" s="38">
        <v>120</v>
      </c>
      <c r="K33" s="38"/>
      <c r="L33" s="38"/>
      <c r="M33" s="37" cm="1">
        <f t="array" ref="M33">IF(N33&lt;4,SUM(G33:L33),SUM(LARGE(G33:L33,{1;2;3;4})))</f>
        <v>120</v>
      </c>
      <c r="N33" s="4">
        <f t="shared" si="0"/>
        <v>1</v>
      </c>
    </row>
    <row r="34" spans="1:14" x14ac:dyDescent="0.3">
      <c r="A34" s="1">
        <v>31</v>
      </c>
      <c r="B34" s="9" t="s">
        <v>14</v>
      </c>
      <c r="C34" s="23" t="s">
        <v>12</v>
      </c>
      <c r="D34" s="9">
        <v>2009</v>
      </c>
      <c r="E34" s="9" t="s">
        <v>10</v>
      </c>
      <c r="F34" s="23" t="s">
        <v>217</v>
      </c>
      <c r="G34" s="38"/>
      <c r="H34" s="38"/>
      <c r="I34" s="38"/>
      <c r="J34" s="38">
        <v>120</v>
      </c>
      <c r="K34" s="38"/>
      <c r="L34" s="38"/>
      <c r="M34" s="37" cm="1">
        <f t="array" ref="M34">IF(N34&lt;4,SUM(G34:L34),SUM(LARGE(G34:L34,{1;2;3;4})))</f>
        <v>120</v>
      </c>
      <c r="N34" s="4">
        <f t="shared" si="0"/>
        <v>1</v>
      </c>
    </row>
    <row r="35" spans="1:14" x14ac:dyDescent="0.3">
      <c r="A35" s="1">
        <v>34</v>
      </c>
      <c r="B35" s="9" t="s">
        <v>14</v>
      </c>
      <c r="C35" s="23" t="s">
        <v>74</v>
      </c>
      <c r="D35" s="9">
        <v>2011</v>
      </c>
      <c r="E35" s="9" t="s">
        <v>9</v>
      </c>
      <c r="F35" s="23" t="s">
        <v>192</v>
      </c>
      <c r="G35" s="38"/>
      <c r="H35" s="38"/>
      <c r="I35" s="38">
        <v>120</v>
      </c>
      <c r="J35" s="38"/>
      <c r="K35" s="38"/>
      <c r="L35" s="38"/>
      <c r="M35" s="37" cm="1">
        <f t="array" ref="M35">IF(N35&lt;4,SUM(G35:L35),SUM(LARGE(G35:L35,{1;2;3;4})))</f>
        <v>120</v>
      </c>
      <c r="N35" s="4">
        <f t="shared" si="0"/>
        <v>1</v>
      </c>
    </row>
    <row r="36" spans="1:14" x14ac:dyDescent="0.3">
      <c r="A36" s="1">
        <v>34</v>
      </c>
      <c r="B36" s="9" t="s">
        <v>14</v>
      </c>
      <c r="C36" s="23" t="s">
        <v>74</v>
      </c>
      <c r="D36" s="9">
        <v>2010</v>
      </c>
      <c r="E36" s="9" t="s">
        <v>10</v>
      </c>
      <c r="F36" s="23" t="s">
        <v>340</v>
      </c>
      <c r="G36" s="38"/>
      <c r="H36" s="38"/>
      <c r="I36" s="38">
        <v>120</v>
      </c>
      <c r="J36" s="38"/>
      <c r="K36" s="38"/>
      <c r="L36" s="38"/>
      <c r="M36" s="37" cm="1">
        <f t="array" ref="M36">IF(N36&lt;4,SUM(G36:L36),SUM(LARGE(G36:L36,{1;2;3;4})))</f>
        <v>120</v>
      </c>
      <c r="N36" s="4">
        <f t="shared" si="0"/>
        <v>1</v>
      </c>
    </row>
    <row r="37" spans="1:14" x14ac:dyDescent="0.3">
      <c r="A37" s="1">
        <v>36</v>
      </c>
      <c r="B37" s="4" t="s">
        <v>14</v>
      </c>
      <c r="C37" s="24" t="s">
        <v>107</v>
      </c>
      <c r="D37" s="5">
        <v>2011</v>
      </c>
      <c r="E37" s="6" t="s">
        <v>9</v>
      </c>
      <c r="F37" s="23" t="s">
        <v>186</v>
      </c>
      <c r="G37" s="38">
        <v>120</v>
      </c>
      <c r="H37" s="38"/>
      <c r="I37" s="38"/>
      <c r="J37" s="38"/>
      <c r="K37" s="38"/>
      <c r="L37" s="38"/>
      <c r="M37" s="37" cm="1">
        <f t="array" ref="M37">IF(N37&lt;4,SUM(G37:L37),SUM(LARGE(G37:L37,{1;2;3;4})))</f>
        <v>120</v>
      </c>
      <c r="N37" s="4">
        <f t="shared" si="0"/>
        <v>1</v>
      </c>
    </row>
    <row r="38" spans="1:14" x14ac:dyDescent="0.3">
      <c r="A38" s="1">
        <v>37</v>
      </c>
      <c r="B38" s="9" t="s">
        <v>14</v>
      </c>
      <c r="C38" s="23" t="s">
        <v>4</v>
      </c>
      <c r="D38" s="9">
        <v>2012</v>
      </c>
      <c r="E38" s="9" t="s">
        <v>9</v>
      </c>
      <c r="F38" s="23" t="s">
        <v>176</v>
      </c>
      <c r="G38" s="9"/>
      <c r="H38" s="9"/>
      <c r="I38" s="9"/>
      <c r="J38" s="9"/>
      <c r="K38" s="9"/>
      <c r="L38" s="40">
        <v>0</v>
      </c>
      <c r="M38" s="37" cm="1">
        <f t="array" ref="M38">IF(N38&lt;4,SUM(G38:L38),SUM(LARGE(G38:L38,{1;2;3;4})))</f>
        <v>0</v>
      </c>
      <c r="N38" s="4">
        <f t="shared" si="0"/>
        <v>1</v>
      </c>
    </row>
    <row r="39" spans="1:14" x14ac:dyDescent="0.3">
      <c r="A39" s="1">
        <v>37</v>
      </c>
      <c r="B39" s="6" t="s">
        <v>14</v>
      </c>
      <c r="C39" s="21" t="s">
        <v>4</v>
      </c>
      <c r="D39" s="4">
        <v>2012</v>
      </c>
      <c r="E39" s="4" t="s">
        <v>9</v>
      </c>
      <c r="F39" s="21" t="s">
        <v>178</v>
      </c>
      <c r="G39" s="40">
        <v>0</v>
      </c>
      <c r="H39" s="38"/>
      <c r="I39" s="38"/>
      <c r="J39" s="38"/>
      <c r="K39" s="38"/>
      <c r="L39" s="38"/>
      <c r="M39" s="37" cm="1">
        <f t="array" ref="M39">IF(N39&lt;4,SUM(G39:L39),SUM(LARGE(G39:L39,{1;2;3;4})))</f>
        <v>0</v>
      </c>
      <c r="N39" s="4">
        <f t="shared" si="0"/>
        <v>1</v>
      </c>
    </row>
  </sheetData>
  <autoFilter ref="A1:N1" xr:uid="{00000000-0001-0000-1700-000000000000}">
    <sortState xmlns:xlrd2="http://schemas.microsoft.com/office/spreadsheetml/2017/richdata2" ref="A2:N39">
      <sortCondition ref="A1"/>
    </sortState>
  </autoFilter>
  <sortState xmlns:xlrd2="http://schemas.microsoft.com/office/spreadsheetml/2017/richdata2" ref="A2:N39">
    <sortCondition ref="A1:A39"/>
  </sortState>
  <conditionalFormatting sqref="F1">
    <cfRule type="duplicateValues" dxfId="226" priority="21" stopIfTrue="1"/>
    <cfRule type="duplicateValues" dxfId="225" priority="20" stopIfTrue="1"/>
    <cfRule type="duplicateValues" dxfId="224" priority="22" stopIfTrue="1"/>
  </conditionalFormatting>
  <conditionalFormatting sqref="F1:F4 F6:F10 F14:F1048576">
    <cfRule type="duplicateValues" dxfId="223" priority="11"/>
  </conditionalFormatting>
  <conditionalFormatting sqref="F2">
    <cfRule type="duplicateValues" dxfId="222" priority="39"/>
  </conditionalFormatting>
  <conditionalFormatting sqref="F3">
    <cfRule type="duplicateValues" dxfId="221" priority="38"/>
  </conditionalFormatting>
  <conditionalFormatting sqref="F4">
    <cfRule type="duplicateValues" dxfId="220" priority="37"/>
  </conditionalFormatting>
  <conditionalFormatting sqref="F5">
    <cfRule type="duplicateValues" dxfId="219" priority="8"/>
    <cfRule type="duplicateValues" dxfId="218" priority="9"/>
  </conditionalFormatting>
  <conditionalFormatting sqref="F6">
    <cfRule type="duplicateValues" dxfId="217" priority="35"/>
  </conditionalFormatting>
  <conditionalFormatting sqref="F7">
    <cfRule type="duplicateValues" dxfId="216" priority="34"/>
  </conditionalFormatting>
  <conditionalFormatting sqref="F8">
    <cfRule type="duplicateValues" dxfId="215" priority="33"/>
  </conditionalFormatting>
  <conditionalFormatting sqref="F9">
    <cfRule type="duplicateValues" dxfId="214" priority="32"/>
  </conditionalFormatting>
  <conditionalFormatting sqref="F10">
    <cfRule type="duplicateValues" dxfId="213" priority="31"/>
  </conditionalFormatting>
  <conditionalFormatting sqref="F11">
    <cfRule type="duplicateValues" dxfId="212" priority="2"/>
    <cfRule type="duplicateValues" dxfId="211" priority="3"/>
    <cfRule type="duplicateValues" dxfId="210" priority="1"/>
  </conditionalFormatting>
  <conditionalFormatting sqref="F12">
    <cfRule type="duplicateValues" dxfId="209" priority="6"/>
    <cfRule type="duplicateValues" dxfId="208" priority="7"/>
  </conditionalFormatting>
  <conditionalFormatting sqref="F13">
    <cfRule type="duplicateValues" dxfId="207" priority="4"/>
    <cfRule type="duplicateValues" dxfId="206" priority="5"/>
  </conditionalFormatting>
  <conditionalFormatting sqref="F14">
    <cfRule type="duplicateValues" dxfId="205" priority="27"/>
  </conditionalFormatting>
  <conditionalFormatting sqref="F15">
    <cfRule type="duplicateValues" dxfId="204" priority="26"/>
  </conditionalFormatting>
  <conditionalFormatting sqref="F16">
    <cfRule type="duplicateValues" dxfId="203" priority="25"/>
  </conditionalFormatting>
  <conditionalFormatting sqref="F17">
    <cfRule type="duplicateValues" dxfId="202" priority="24"/>
  </conditionalFormatting>
  <conditionalFormatting sqref="F18">
    <cfRule type="duplicateValues" dxfId="201" priority="101" stopIfTrue="1"/>
    <cfRule type="duplicateValues" dxfId="200" priority="99" stopIfTrue="1"/>
    <cfRule type="duplicateValues" dxfId="199" priority="100" stopIfTrue="1"/>
  </conditionalFormatting>
  <conditionalFormatting sqref="F19">
    <cfRule type="duplicateValues" dxfId="198" priority="98" stopIfTrue="1"/>
    <cfRule type="duplicateValues" dxfId="197" priority="96" stopIfTrue="1"/>
    <cfRule type="duplicateValues" dxfId="196" priority="97" stopIfTrue="1"/>
  </conditionalFormatting>
  <conditionalFormatting sqref="F20">
    <cfRule type="duplicateValues" dxfId="195" priority="93" stopIfTrue="1"/>
    <cfRule type="duplicateValues" dxfId="194" priority="94" stopIfTrue="1"/>
    <cfRule type="duplicateValues" dxfId="193" priority="95" stopIfTrue="1"/>
  </conditionalFormatting>
  <conditionalFormatting sqref="F21">
    <cfRule type="duplicateValues" dxfId="192" priority="90" stopIfTrue="1"/>
    <cfRule type="duplicateValues" dxfId="191" priority="91" stopIfTrue="1"/>
    <cfRule type="duplicateValues" dxfId="190" priority="92" stopIfTrue="1"/>
  </conditionalFormatting>
  <conditionalFormatting sqref="F22">
    <cfRule type="duplicateValues" dxfId="189" priority="88" stopIfTrue="1"/>
    <cfRule type="duplicateValues" dxfId="188" priority="87" stopIfTrue="1"/>
    <cfRule type="duplicateValues" dxfId="187" priority="89" stopIfTrue="1"/>
  </conditionalFormatting>
  <conditionalFormatting sqref="F23">
    <cfRule type="duplicateValues" dxfId="186" priority="84" stopIfTrue="1"/>
    <cfRule type="duplicateValues" dxfId="185" priority="85" stopIfTrue="1"/>
    <cfRule type="duplicateValues" dxfId="184" priority="86" stopIfTrue="1"/>
  </conditionalFormatting>
  <conditionalFormatting sqref="F24">
    <cfRule type="duplicateValues" dxfId="183" priority="81" stopIfTrue="1"/>
    <cfRule type="duplicateValues" dxfId="182" priority="82" stopIfTrue="1"/>
    <cfRule type="duplicateValues" dxfId="181" priority="83" stopIfTrue="1"/>
  </conditionalFormatting>
  <conditionalFormatting sqref="F25">
    <cfRule type="duplicateValues" dxfId="180" priority="80"/>
  </conditionalFormatting>
  <conditionalFormatting sqref="F26">
    <cfRule type="duplicateValues" dxfId="179" priority="79"/>
  </conditionalFormatting>
  <conditionalFormatting sqref="F27">
    <cfRule type="duplicateValues" dxfId="178" priority="76" stopIfTrue="1"/>
    <cfRule type="duplicateValues" dxfId="177" priority="78" stopIfTrue="1"/>
    <cfRule type="duplicateValues" dxfId="176" priority="77" stopIfTrue="1"/>
  </conditionalFormatting>
  <conditionalFormatting sqref="F28">
    <cfRule type="duplicateValues" dxfId="175" priority="75" stopIfTrue="1"/>
    <cfRule type="duplicateValues" dxfId="174" priority="73" stopIfTrue="1"/>
    <cfRule type="duplicateValues" dxfId="173" priority="74" stopIfTrue="1"/>
  </conditionalFormatting>
  <conditionalFormatting sqref="F29">
    <cfRule type="duplicateValues" dxfId="172" priority="70" stopIfTrue="1"/>
    <cfRule type="duplicateValues" dxfId="171" priority="71" stopIfTrue="1"/>
    <cfRule type="duplicateValues" dxfId="170" priority="72" stopIfTrue="1"/>
  </conditionalFormatting>
  <conditionalFormatting sqref="F30">
    <cfRule type="duplicateValues" dxfId="169" priority="23"/>
  </conditionalFormatting>
  <conditionalFormatting sqref="F31">
    <cfRule type="duplicateValues" dxfId="168" priority="19"/>
  </conditionalFormatting>
  <conditionalFormatting sqref="F32">
    <cfRule type="duplicateValues" dxfId="167" priority="62" stopIfTrue="1"/>
    <cfRule type="duplicateValues" dxfId="166" priority="63" stopIfTrue="1"/>
    <cfRule type="duplicateValues" dxfId="165" priority="61" stopIfTrue="1"/>
  </conditionalFormatting>
  <conditionalFormatting sqref="F33">
    <cfRule type="duplicateValues" dxfId="164" priority="60" stopIfTrue="1"/>
    <cfRule type="duplicateValues" dxfId="163" priority="59" stopIfTrue="1"/>
  </conditionalFormatting>
  <conditionalFormatting sqref="F34">
    <cfRule type="duplicateValues" dxfId="162" priority="17"/>
    <cfRule type="duplicateValues" dxfId="161" priority="16"/>
  </conditionalFormatting>
  <conditionalFormatting sqref="F35">
    <cfRule type="duplicateValues" dxfId="160" priority="15" stopIfTrue="1"/>
    <cfRule type="duplicateValues" dxfId="159" priority="14" stopIfTrue="1"/>
    <cfRule type="duplicateValues" dxfId="158" priority="13" stopIfTrue="1"/>
    <cfRule type="duplicateValues" dxfId="157" priority="12"/>
  </conditionalFormatting>
  <conditionalFormatting sqref="F36:F65479">
    <cfRule type="duplicateValues" dxfId="156" priority="816" stopIfTrue="1"/>
    <cfRule type="duplicateValues" dxfId="155" priority="817" stopIfTrue="1"/>
    <cfRule type="duplicateValues" dxfId="154" priority="818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O35"/>
  <sheetViews>
    <sheetView tabSelected="1" zoomScaleNormal="100" workbookViewId="0">
      <pane ySplit="1" topLeftCell="A2" activePane="bottomLeft" state="frozen"/>
      <selection pane="bottomLeft" activeCell="A8" sqref="A8"/>
    </sheetView>
  </sheetViews>
  <sheetFormatPr defaultColWidth="9.109375" defaultRowHeight="13.8" x14ac:dyDescent="0.3"/>
  <cols>
    <col min="1" max="2" width="6.88671875" style="7" customWidth="1"/>
    <col min="3" max="3" width="16" style="25" bestFit="1" customWidth="1"/>
    <col min="4" max="4" width="9.109375" style="3" customWidth="1"/>
    <col min="5" max="5" width="7" style="3" customWidth="1"/>
    <col min="6" max="6" width="21.5546875" style="25" customWidth="1"/>
    <col min="7" max="12" width="11.33203125" style="8" customWidth="1"/>
    <col min="13" max="13" width="11.33203125" style="3" customWidth="1"/>
    <col min="14" max="14" width="8.109375" style="7" customWidth="1"/>
    <col min="15" max="15" width="8.44140625" style="3" customWidth="1"/>
    <col min="16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5" ht="55.2" x14ac:dyDescent="0.3">
      <c r="A1" s="1" t="s">
        <v>0</v>
      </c>
      <c r="B1" s="1" t="s">
        <v>13</v>
      </c>
      <c r="C1" s="20" t="s">
        <v>3</v>
      </c>
      <c r="D1" s="1" t="s">
        <v>15</v>
      </c>
      <c r="E1" s="1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524</v>
      </c>
      <c r="M1" s="11" t="s">
        <v>480</v>
      </c>
      <c r="N1" s="47" t="s">
        <v>550</v>
      </c>
      <c r="O1" s="2" t="s">
        <v>17</v>
      </c>
    </row>
    <row r="2" spans="1:15" x14ac:dyDescent="0.3">
      <c r="A2" s="1">
        <v>1</v>
      </c>
      <c r="B2" s="4" t="s">
        <v>14</v>
      </c>
      <c r="C2" s="22" t="s">
        <v>6</v>
      </c>
      <c r="D2" s="4">
        <v>2011</v>
      </c>
      <c r="E2" s="4" t="s">
        <v>9</v>
      </c>
      <c r="F2" s="22" t="s">
        <v>24</v>
      </c>
      <c r="G2" s="39">
        <v>660</v>
      </c>
      <c r="H2" s="40">
        <v>0</v>
      </c>
      <c r="I2" s="39">
        <v>1020</v>
      </c>
      <c r="J2" s="39">
        <v>1020</v>
      </c>
      <c r="K2" s="38"/>
      <c r="L2" s="33">
        <v>180</v>
      </c>
      <c r="M2" s="34">
        <v>1200</v>
      </c>
      <c r="N2" s="37" cm="1">
        <f t="array" ref="N2">IF(O2&lt;4,SUM(G2:M2),SUM(LARGE(G2:M2,{1;2;3;4})))</f>
        <v>3900</v>
      </c>
      <c r="O2" s="4">
        <f>COUNT(G2:M2)</f>
        <v>6</v>
      </c>
    </row>
    <row r="3" spans="1:15" x14ac:dyDescent="0.3">
      <c r="A3" s="1">
        <v>2</v>
      </c>
      <c r="B3" s="4" t="s">
        <v>14</v>
      </c>
      <c r="C3" s="22" t="s">
        <v>20</v>
      </c>
      <c r="D3" s="4">
        <v>2012</v>
      </c>
      <c r="E3" s="6" t="s">
        <v>9</v>
      </c>
      <c r="F3" s="22" t="s">
        <v>34</v>
      </c>
      <c r="G3" s="39">
        <v>240</v>
      </c>
      <c r="H3" s="39">
        <v>240</v>
      </c>
      <c r="I3" s="39">
        <v>360</v>
      </c>
      <c r="J3" s="39">
        <v>480</v>
      </c>
      <c r="K3" s="38"/>
      <c r="L3" s="33">
        <v>240</v>
      </c>
      <c r="M3" s="34">
        <v>840</v>
      </c>
      <c r="N3" s="37" cm="1">
        <f t="array" ref="N3">IF(O3&lt;4,SUM(G3:M3),SUM(LARGE(G3:M3,{1;2;3;4})))</f>
        <v>1920</v>
      </c>
      <c r="O3" s="4">
        <f>COUNT(G3:M3)</f>
        <v>6</v>
      </c>
    </row>
    <row r="4" spans="1:15" x14ac:dyDescent="0.3">
      <c r="A4" s="1">
        <v>3</v>
      </c>
      <c r="B4" s="4" t="s">
        <v>14</v>
      </c>
      <c r="C4" s="22" t="s">
        <v>12</v>
      </c>
      <c r="D4" s="4">
        <v>2012</v>
      </c>
      <c r="E4" s="9" t="s">
        <v>9</v>
      </c>
      <c r="F4" s="22" t="s">
        <v>33</v>
      </c>
      <c r="G4" s="40">
        <v>0</v>
      </c>
      <c r="H4" s="38">
        <v>240</v>
      </c>
      <c r="I4" s="39">
        <v>360</v>
      </c>
      <c r="J4" s="38">
        <v>240</v>
      </c>
      <c r="K4" s="34">
        <v>480</v>
      </c>
      <c r="L4" s="33">
        <v>80</v>
      </c>
      <c r="M4" s="34">
        <v>360</v>
      </c>
      <c r="N4" s="37" cm="1">
        <f t="array" ref="N4">IF(O4&lt;4,SUM(G4:M4),SUM(LARGE(G4:M4,{1;2;3;4})))</f>
        <v>1440</v>
      </c>
      <c r="O4" s="4">
        <f>COUNT(G4:M4)</f>
        <v>7</v>
      </c>
    </row>
    <row r="5" spans="1:15" x14ac:dyDescent="0.3">
      <c r="A5" s="1">
        <v>4</v>
      </c>
      <c r="B5" s="4" t="s">
        <v>14</v>
      </c>
      <c r="C5" s="22" t="s">
        <v>12</v>
      </c>
      <c r="D5" s="4">
        <v>2012</v>
      </c>
      <c r="E5" s="6" t="s">
        <v>9</v>
      </c>
      <c r="F5" s="21" t="s">
        <v>37</v>
      </c>
      <c r="G5" s="39">
        <v>240</v>
      </c>
      <c r="H5" s="40">
        <v>0</v>
      </c>
      <c r="I5" s="40">
        <v>0</v>
      </c>
      <c r="J5" s="38">
        <v>80</v>
      </c>
      <c r="K5" s="34">
        <v>360</v>
      </c>
      <c r="L5" s="33">
        <v>40</v>
      </c>
      <c r="M5" s="34">
        <v>360</v>
      </c>
      <c r="N5" s="37" cm="1">
        <f t="array" ref="N5">IF(O5&lt;4,SUM(G5:M5),SUM(LARGE(G5:M5,{1;2;3;4})))</f>
        <v>1040</v>
      </c>
      <c r="O5" s="4">
        <f>COUNT(G5:M5)</f>
        <v>7</v>
      </c>
    </row>
    <row r="6" spans="1:15" x14ac:dyDescent="0.3">
      <c r="A6" s="1">
        <v>5</v>
      </c>
      <c r="B6" s="9" t="s">
        <v>14</v>
      </c>
      <c r="C6" s="23" t="s">
        <v>20</v>
      </c>
      <c r="D6" s="9">
        <v>2013</v>
      </c>
      <c r="E6" s="9" t="s">
        <v>8</v>
      </c>
      <c r="F6" s="23" t="s">
        <v>35</v>
      </c>
      <c r="G6" s="38"/>
      <c r="H6" s="38">
        <v>180</v>
      </c>
      <c r="I6" s="38">
        <v>240</v>
      </c>
      <c r="J6" s="38">
        <v>80</v>
      </c>
      <c r="K6" s="33">
        <v>240</v>
      </c>
      <c r="L6" s="33">
        <v>40</v>
      </c>
      <c r="M6" s="33">
        <v>80</v>
      </c>
      <c r="N6" s="37" cm="1">
        <f t="array" ref="N6">IF(O6&lt;4,SUM(G6:M6),SUM(LARGE(G6:M6,{1;2;3;4})))</f>
        <v>740</v>
      </c>
      <c r="O6" s="4">
        <f>COUNT(G6:M6)</f>
        <v>6</v>
      </c>
    </row>
    <row r="7" spans="1:15" x14ac:dyDescent="0.3">
      <c r="A7" s="1">
        <v>6</v>
      </c>
      <c r="B7" s="4" t="s">
        <v>14</v>
      </c>
      <c r="C7" s="22" t="s">
        <v>20</v>
      </c>
      <c r="D7" s="4">
        <v>2012</v>
      </c>
      <c r="E7" s="9" t="s">
        <v>9</v>
      </c>
      <c r="F7" s="22" t="s">
        <v>43</v>
      </c>
      <c r="G7" s="40">
        <v>0</v>
      </c>
      <c r="H7" s="38">
        <v>120</v>
      </c>
      <c r="I7" s="38">
        <v>180</v>
      </c>
      <c r="J7" s="38"/>
      <c r="K7" s="33">
        <v>120</v>
      </c>
      <c r="L7" s="33">
        <v>40</v>
      </c>
      <c r="M7" s="33">
        <v>180</v>
      </c>
      <c r="N7" s="37" cm="1">
        <f t="array" ref="N7">IF(O7&lt;4,SUM(G7:M7),SUM(LARGE(G7:M7,{1;2;3;4})))</f>
        <v>600</v>
      </c>
      <c r="O7" s="4">
        <f>COUNT(G7:M7)</f>
        <v>6</v>
      </c>
    </row>
    <row r="8" spans="1:15" x14ac:dyDescent="0.3">
      <c r="A8" s="1">
        <v>7</v>
      </c>
      <c r="B8" s="9" t="s">
        <v>14</v>
      </c>
      <c r="C8" s="23" t="s">
        <v>4</v>
      </c>
      <c r="D8" s="9">
        <v>2013</v>
      </c>
      <c r="E8" s="9" t="s">
        <v>8</v>
      </c>
      <c r="F8" s="23" t="s">
        <v>63</v>
      </c>
      <c r="G8" s="38"/>
      <c r="H8" s="38"/>
      <c r="I8" s="38"/>
      <c r="J8" s="38">
        <v>80</v>
      </c>
      <c r="K8" s="33">
        <v>180</v>
      </c>
      <c r="L8" s="38"/>
      <c r="M8" s="38"/>
      <c r="N8" s="37" cm="1">
        <f t="array" ref="N8">IF(O8&lt;4,SUM(G8:M8),SUM(LARGE(G8:M8,{1;2;3;4})))</f>
        <v>260</v>
      </c>
      <c r="O8" s="4">
        <f>COUNT(G8:M8)</f>
        <v>2</v>
      </c>
    </row>
    <row r="9" spans="1:15" x14ac:dyDescent="0.3">
      <c r="A9" s="1">
        <v>8</v>
      </c>
      <c r="B9" s="9" t="s">
        <v>14</v>
      </c>
      <c r="C9" s="23" t="s">
        <v>4</v>
      </c>
      <c r="D9" s="9">
        <v>2014</v>
      </c>
      <c r="E9" s="6" t="s">
        <v>8</v>
      </c>
      <c r="F9" s="44" t="s">
        <v>68</v>
      </c>
      <c r="G9" s="9"/>
      <c r="H9" s="9"/>
      <c r="I9" s="9"/>
      <c r="J9" s="9"/>
      <c r="K9" s="9"/>
      <c r="L9" s="9"/>
      <c r="M9" s="33">
        <v>240</v>
      </c>
      <c r="N9" s="37" cm="1">
        <f t="array" ref="N9">IF(O9&lt;4,SUM(G9:M9),SUM(LARGE(G9:M9,{1;2;3;4})))</f>
        <v>240</v>
      </c>
      <c r="O9" s="4">
        <f>COUNT(G9:M9)</f>
        <v>1</v>
      </c>
    </row>
    <row r="10" spans="1:15" x14ac:dyDescent="0.3">
      <c r="A10" s="1">
        <v>9</v>
      </c>
      <c r="B10" s="9" t="s">
        <v>14</v>
      </c>
      <c r="C10" s="23" t="s">
        <v>4</v>
      </c>
      <c r="D10" s="9">
        <v>2011</v>
      </c>
      <c r="E10" s="9" t="s">
        <v>9</v>
      </c>
      <c r="F10" s="23" t="s">
        <v>112</v>
      </c>
      <c r="G10" s="38"/>
      <c r="H10" s="38">
        <v>120</v>
      </c>
      <c r="I10" s="38">
        <v>120</v>
      </c>
      <c r="J10" s="38"/>
      <c r="K10" s="38"/>
      <c r="L10" s="38"/>
      <c r="M10" s="38"/>
      <c r="N10" s="37" cm="1">
        <f t="array" ref="N10">IF(O10&lt;4,SUM(G10:M10),SUM(LARGE(G10:M10,{1;2;3;4})))</f>
        <v>240</v>
      </c>
      <c r="O10" s="4">
        <f>COUNT(G10:M10)</f>
        <v>2</v>
      </c>
    </row>
    <row r="11" spans="1:15" x14ac:dyDescent="0.3">
      <c r="A11" s="1">
        <v>10</v>
      </c>
      <c r="B11" s="9" t="s">
        <v>357</v>
      </c>
      <c r="C11" s="23" t="s">
        <v>347</v>
      </c>
      <c r="D11" s="9" t="s">
        <v>347</v>
      </c>
      <c r="E11" s="9" t="s">
        <v>9</v>
      </c>
      <c r="F11" s="23" t="s">
        <v>373</v>
      </c>
      <c r="G11" s="38"/>
      <c r="H11" s="38"/>
      <c r="I11" s="38"/>
      <c r="J11" s="39">
        <v>240</v>
      </c>
      <c r="K11" s="38"/>
      <c r="L11" s="38"/>
      <c r="M11" s="38"/>
      <c r="N11" s="37" cm="1">
        <f t="array" ref="N11">IF(O11&lt;4,SUM(G11:M11),SUM(LARGE(G11:M11,{1;2;3;4})))</f>
        <v>240</v>
      </c>
      <c r="O11" s="4">
        <f>COUNT(G11:M11)</f>
        <v>1</v>
      </c>
    </row>
    <row r="12" spans="1:15" x14ac:dyDescent="0.3">
      <c r="A12" s="1">
        <v>11</v>
      </c>
      <c r="B12" s="9" t="s">
        <v>344</v>
      </c>
      <c r="C12" s="23" t="s">
        <v>347</v>
      </c>
      <c r="D12" s="9" t="s">
        <v>347</v>
      </c>
      <c r="E12" s="9" t="s">
        <v>9</v>
      </c>
      <c r="F12" s="23" t="s">
        <v>374</v>
      </c>
      <c r="G12" s="38"/>
      <c r="H12" s="38"/>
      <c r="I12" s="38"/>
      <c r="J12" s="38">
        <v>180</v>
      </c>
      <c r="K12" s="38"/>
      <c r="L12" s="33">
        <v>40</v>
      </c>
      <c r="M12" s="38"/>
      <c r="N12" s="37" cm="1">
        <f t="array" ref="N12">IF(O12&lt;4,SUM(G12:M12),SUM(LARGE(G12:M12,{1;2;3;4})))</f>
        <v>220</v>
      </c>
      <c r="O12" s="4">
        <f>COUNT(G12:M12)</f>
        <v>2</v>
      </c>
    </row>
    <row r="13" spans="1:15" x14ac:dyDescent="0.3">
      <c r="A13" s="1">
        <v>12</v>
      </c>
      <c r="B13" s="4" t="s">
        <v>344</v>
      </c>
      <c r="C13" s="22" t="s">
        <v>347</v>
      </c>
      <c r="D13" s="4"/>
      <c r="E13" s="6" t="s">
        <v>9</v>
      </c>
      <c r="F13" s="21" t="s">
        <v>493</v>
      </c>
      <c r="G13" s="9"/>
      <c r="H13" s="9"/>
      <c r="I13" s="9"/>
      <c r="J13" s="9"/>
      <c r="K13" s="9"/>
      <c r="L13" s="33">
        <v>120</v>
      </c>
      <c r="M13" s="33">
        <v>80</v>
      </c>
      <c r="N13" s="37" cm="1">
        <f t="array" ref="N13">IF(O13&lt;4,SUM(G13:M13),SUM(LARGE(G13:M13,{1;2;3;4})))</f>
        <v>200</v>
      </c>
      <c r="O13" s="4">
        <f>COUNT(G13:M13)</f>
        <v>2</v>
      </c>
    </row>
    <row r="14" spans="1:15" x14ac:dyDescent="0.3">
      <c r="A14" s="1">
        <v>13</v>
      </c>
      <c r="B14" s="6" t="s">
        <v>14</v>
      </c>
      <c r="C14" s="21" t="s">
        <v>4</v>
      </c>
      <c r="D14" s="4">
        <v>2011</v>
      </c>
      <c r="E14" s="9" t="s">
        <v>9</v>
      </c>
      <c r="F14" s="21" t="s">
        <v>64</v>
      </c>
      <c r="G14" s="9"/>
      <c r="H14" s="9"/>
      <c r="I14" s="9"/>
      <c r="J14" s="9"/>
      <c r="K14" s="9"/>
      <c r="L14" s="33">
        <v>40</v>
      </c>
      <c r="M14" s="33">
        <v>120</v>
      </c>
      <c r="N14" s="37" cm="1">
        <f t="array" ref="N14">IF(O14&lt;4,SUM(G14:M14),SUM(LARGE(G14:M14,{1;2;3;4})))</f>
        <v>160</v>
      </c>
      <c r="O14" s="4">
        <f>COUNT(G14:M14)</f>
        <v>2</v>
      </c>
    </row>
    <row r="15" spans="1:15" x14ac:dyDescent="0.3">
      <c r="A15" s="1">
        <v>14</v>
      </c>
      <c r="B15" s="9" t="s">
        <v>14</v>
      </c>
      <c r="C15" s="23" t="s">
        <v>4</v>
      </c>
      <c r="D15" s="9">
        <v>2011</v>
      </c>
      <c r="E15" s="9" t="s">
        <v>9</v>
      </c>
      <c r="F15" s="23" t="s">
        <v>100</v>
      </c>
      <c r="G15" s="9"/>
      <c r="H15" s="9"/>
      <c r="I15" s="9"/>
      <c r="J15" s="9"/>
      <c r="K15" s="9"/>
      <c r="L15" s="9"/>
      <c r="M15" s="33">
        <v>120</v>
      </c>
      <c r="N15" s="37" cm="1">
        <f t="array" ref="N15">IF(O15&lt;4,SUM(G15:M15),SUM(LARGE(G15:M15,{1;2;3;4})))</f>
        <v>120</v>
      </c>
      <c r="O15" s="4">
        <f>COUNT(G15:M15)</f>
        <v>1</v>
      </c>
    </row>
    <row r="16" spans="1:15" x14ac:dyDescent="0.3">
      <c r="A16" s="1">
        <v>15</v>
      </c>
      <c r="B16" s="9" t="s">
        <v>506</v>
      </c>
      <c r="C16" s="22"/>
      <c r="D16" s="4"/>
      <c r="E16" s="6" t="s">
        <v>9</v>
      </c>
      <c r="F16" s="44" t="s">
        <v>489</v>
      </c>
      <c r="G16" s="9"/>
      <c r="H16" s="9"/>
      <c r="I16" s="9"/>
      <c r="J16" s="9"/>
      <c r="K16" s="9"/>
      <c r="L16" s="33">
        <v>120</v>
      </c>
      <c r="M16" s="4"/>
      <c r="N16" s="37" cm="1">
        <f t="array" ref="N16">IF(O16&lt;4,SUM(G16:M16),SUM(LARGE(G16:M16,{1;2;3;4})))</f>
        <v>120</v>
      </c>
      <c r="O16" s="4">
        <f>COUNT(G16:M16)</f>
        <v>1</v>
      </c>
    </row>
    <row r="17" spans="1:15" x14ac:dyDescent="0.3">
      <c r="A17" s="1">
        <v>16</v>
      </c>
      <c r="B17" s="9" t="s">
        <v>357</v>
      </c>
      <c r="C17" s="23"/>
      <c r="D17" s="9"/>
      <c r="E17" s="9" t="s">
        <v>8</v>
      </c>
      <c r="F17" s="23" t="s">
        <v>358</v>
      </c>
      <c r="G17" s="38"/>
      <c r="H17" s="38"/>
      <c r="I17" s="38"/>
      <c r="J17" s="38">
        <v>120</v>
      </c>
      <c r="K17" s="38"/>
      <c r="L17" s="38"/>
      <c r="M17" s="38"/>
      <c r="N17" s="37" cm="1">
        <f t="array" ref="N17">IF(O17&lt;4,SUM(G17:M17),SUM(LARGE(G17:M17,{1;2;3;4})))</f>
        <v>120</v>
      </c>
      <c r="O17" s="4">
        <f>COUNT(G17:M17)</f>
        <v>1</v>
      </c>
    </row>
    <row r="18" spans="1:15" x14ac:dyDescent="0.3">
      <c r="A18" s="1">
        <v>17</v>
      </c>
      <c r="B18" s="9" t="s">
        <v>14</v>
      </c>
      <c r="C18" s="23" t="s">
        <v>36</v>
      </c>
      <c r="D18" s="9">
        <v>2012</v>
      </c>
      <c r="E18" s="9" t="s">
        <v>9</v>
      </c>
      <c r="F18" s="23" t="s">
        <v>260</v>
      </c>
      <c r="G18" s="38"/>
      <c r="H18" s="38"/>
      <c r="I18" s="38">
        <v>120</v>
      </c>
      <c r="J18" s="38"/>
      <c r="K18" s="38"/>
      <c r="L18" s="38"/>
      <c r="M18" s="38"/>
      <c r="N18" s="37" cm="1">
        <f t="array" ref="N18">IF(O18&lt;4,SUM(G18:M18),SUM(LARGE(G18:M18,{1;2;3;4})))</f>
        <v>120</v>
      </c>
      <c r="O18" s="4">
        <f>COUNT(G18:M18)</f>
        <v>1</v>
      </c>
    </row>
    <row r="19" spans="1:15" x14ac:dyDescent="0.3">
      <c r="A19" s="1">
        <v>18</v>
      </c>
      <c r="B19" s="5" t="s">
        <v>14</v>
      </c>
      <c r="C19" s="24" t="s">
        <v>107</v>
      </c>
      <c r="D19" s="5">
        <v>2011</v>
      </c>
      <c r="E19" s="4" t="s">
        <v>9</v>
      </c>
      <c r="F19" s="21" t="s">
        <v>58</v>
      </c>
      <c r="G19" s="9"/>
      <c r="H19" s="9"/>
      <c r="I19" s="9"/>
      <c r="J19" s="9"/>
      <c r="K19" s="9"/>
      <c r="L19" s="9"/>
      <c r="M19" s="33">
        <v>80</v>
      </c>
      <c r="N19" s="37" cm="1">
        <f t="array" ref="N19">IF(O19&lt;4,SUM(G19:M19),SUM(LARGE(G19:M19,{1;2;3;4})))</f>
        <v>80</v>
      </c>
      <c r="O19" s="4">
        <f>COUNT(G19:M19)</f>
        <v>1</v>
      </c>
    </row>
    <row r="20" spans="1:15" x14ac:dyDescent="0.3">
      <c r="A20" s="1">
        <v>18</v>
      </c>
      <c r="B20" s="9" t="s">
        <v>344</v>
      </c>
      <c r="C20" s="23"/>
      <c r="D20" s="9"/>
      <c r="E20" s="6" t="s">
        <v>9</v>
      </c>
      <c r="F20" s="44" t="s">
        <v>564</v>
      </c>
      <c r="G20" s="9"/>
      <c r="H20" s="9"/>
      <c r="I20" s="9"/>
      <c r="J20" s="9"/>
      <c r="K20" s="9"/>
      <c r="L20" s="9"/>
      <c r="M20" s="33">
        <v>80</v>
      </c>
      <c r="N20" s="37" cm="1">
        <f t="array" ref="N20">IF(O20&lt;4,SUM(G20:M20),SUM(LARGE(G20:M20,{1;2;3;4})))</f>
        <v>80</v>
      </c>
      <c r="O20" s="4">
        <f>COUNT(G20:M20)</f>
        <v>1</v>
      </c>
    </row>
    <row r="21" spans="1:15" x14ac:dyDescent="0.3">
      <c r="A21" s="1">
        <v>20</v>
      </c>
      <c r="B21" s="4" t="s">
        <v>508</v>
      </c>
      <c r="C21" s="22"/>
      <c r="D21" s="4"/>
      <c r="E21" s="4" t="s">
        <v>9</v>
      </c>
      <c r="F21" s="44" t="s">
        <v>484</v>
      </c>
      <c r="G21" s="9"/>
      <c r="H21" s="9"/>
      <c r="I21" s="9"/>
      <c r="J21" s="9"/>
      <c r="K21" s="9"/>
      <c r="L21" s="33">
        <v>80</v>
      </c>
      <c r="M21" s="4"/>
      <c r="N21" s="37" cm="1">
        <f t="array" ref="N21">IF(O21&lt;4,SUM(G21:M21),SUM(LARGE(G21:M21,{1;2;3;4})))</f>
        <v>80</v>
      </c>
      <c r="O21" s="4">
        <f>COUNT(G21:M21)</f>
        <v>1</v>
      </c>
    </row>
    <row r="22" spans="1:15" x14ac:dyDescent="0.3">
      <c r="A22" s="1">
        <v>20</v>
      </c>
      <c r="B22" s="9" t="s">
        <v>506</v>
      </c>
      <c r="C22" s="22"/>
      <c r="D22" s="4"/>
      <c r="E22" s="6" t="s">
        <v>9</v>
      </c>
      <c r="F22" s="44" t="s">
        <v>483</v>
      </c>
      <c r="G22" s="9"/>
      <c r="H22" s="9"/>
      <c r="I22" s="9"/>
      <c r="J22" s="9"/>
      <c r="K22" s="9"/>
      <c r="L22" s="33">
        <v>80</v>
      </c>
      <c r="M22" s="4"/>
      <c r="N22" s="37" cm="1">
        <f t="array" ref="N22">IF(O22&lt;4,SUM(G22:M22),SUM(LARGE(G22:M22,{1;2;3;4})))</f>
        <v>80</v>
      </c>
      <c r="O22" s="4">
        <f>COUNT(G22:M22)</f>
        <v>1</v>
      </c>
    </row>
    <row r="23" spans="1:15" x14ac:dyDescent="0.3">
      <c r="A23" s="1">
        <v>20</v>
      </c>
      <c r="B23" s="9" t="s">
        <v>509</v>
      </c>
      <c r="C23" s="22"/>
      <c r="D23" s="4"/>
      <c r="E23" s="6" t="s">
        <v>9</v>
      </c>
      <c r="F23" s="44" t="s">
        <v>492</v>
      </c>
      <c r="G23" s="9"/>
      <c r="H23" s="9"/>
      <c r="I23" s="9"/>
      <c r="J23" s="9"/>
      <c r="K23" s="9"/>
      <c r="L23" s="33">
        <v>80</v>
      </c>
      <c r="M23" s="4"/>
      <c r="N23" s="37" cm="1">
        <f t="array" ref="N23">IF(O23&lt;4,SUM(G23:M23),SUM(LARGE(G23:M23,{1;2;3;4})))</f>
        <v>80</v>
      </c>
      <c r="O23" s="4">
        <f>COUNT(G23:M23)</f>
        <v>1</v>
      </c>
    </row>
    <row r="24" spans="1:15" x14ac:dyDescent="0.3">
      <c r="A24" s="1">
        <v>23</v>
      </c>
      <c r="B24" s="9" t="s">
        <v>14</v>
      </c>
      <c r="C24" s="23" t="s">
        <v>36</v>
      </c>
      <c r="D24" s="9">
        <v>2012</v>
      </c>
      <c r="E24" s="9" t="s">
        <v>9</v>
      </c>
      <c r="F24" s="23" t="s">
        <v>79</v>
      </c>
      <c r="G24" s="38"/>
      <c r="H24" s="38">
        <v>80</v>
      </c>
      <c r="I24" s="38"/>
      <c r="J24" s="38"/>
      <c r="K24" s="38"/>
      <c r="L24" s="38"/>
      <c r="M24" s="38"/>
      <c r="N24" s="37" cm="1">
        <f t="array" ref="N24">IF(O24&lt;4,SUM(G24:M24),SUM(LARGE(G24:M24,{1;2;3;4})))</f>
        <v>80</v>
      </c>
      <c r="O24" s="4">
        <f>COUNT(G24:M24)</f>
        <v>1</v>
      </c>
    </row>
    <row r="25" spans="1:15" x14ac:dyDescent="0.3">
      <c r="A25" s="1">
        <v>23</v>
      </c>
      <c r="B25" s="9" t="s">
        <v>14</v>
      </c>
      <c r="C25" s="23" t="s">
        <v>107</v>
      </c>
      <c r="D25" s="9">
        <v>2012</v>
      </c>
      <c r="E25" s="9" t="s">
        <v>9</v>
      </c>
      <c r="F25" s="23" t="s">
        <v>262</v>
      </c>
      <c r="G25" s="38"/>
      <c r="H25" s="38">
        <v>80</v>
      </c>
      <c r="I25" s="38"/>
      <c r="J25" s="38"/>
      <c r="K25" s="38"/>
      <c r="L25" s="38"/>
      <c r="M25" s="38"/>
      <c r="N25" s="37" cm="1">
        <f t="array" ref="N25">IF(O25&lt;4,SUM(G25:M25),SUM(LARGE(G25:M25,{1;2;3;4})))</f>
        <v>80</v>
      </c>
      <c r="O25" s="4">
        <f>COUNT(G25:M25)</f>
        <v>1</v>
      </c>
    </row>
    <row r="26" spans="1:15" x14ac:dyDescent="0.3">
      <c r="A26" s="1">
        <v>25</v>
      </c>
      <c r="B26" s="9" t="s">
        <v>507</v>
      </c>
      <c r="C26" s="22"/>
      <c r="D26" s="4"/>
      <c r="E26" s="4" t="s">
        <v>9</v>
      </c>
      <c r="F26" s="44" t="s">
        <v>488</v>
      </c>
      <c r="G26" s="9"/>
      <c r="H26" s="9"/>
      <c r="I26" s="9"/>
      <c r="J26" s="9"/>
      <c r="K26" s="9"/>
      <c r="L26" s="33">
        <v>60</v>
      </c>
      <c r="M26" s="4"/>
      <c r="N26" s="37" cm="1">
        <f t="array" ref="N26">IF(O26&lt;4,SUM(G26:M26),SUM(LARGE(G26:M26,{1;2;3;4})))</f>
        <v>60</v>
      </c>
      <c r="O26" s="4">
        <f>COUNT(G26:M26)</f>
        <v>1</v>
      </c>
    </row>
    <row r="27" spans="1:15" x14ac:dyDescent="0.3">
      <c r="A27" s="1">
        <v>26</v>
      </c>
      <c r="B27" s="6" t="s">
        <v>508</v>
      </c>
      <c r="C27" s="22"/>
      <c r="D27" s="4"/>
      <c r="E27" s="6" t="s">
        <v>9</v>
      </c>
      <c r="F27" s="44" t="s">
        <v>496</v>
      </c>
      <c r="G27" s="9"/>
      <c r="H27" s="9"/>
      <c r="I27" s="9"/>
      <c r="J27" s="9"/>
      <c r="K27" s="9"/>
      <c r="L27" s="33">
        <v>40</v>
      </c>
      <c r="M27" s="4"/>
      <c r="N27" s="37" cm="1">
        <f t="array" ref="N27">IF(O27&lt;4,SUM(G27:M27),SUM(LARGE(G27:M27,{1;2;3;4})))</f>
        <v>40</v>
      </c>
      <c r="O27" s="4">
        <f>COUNT(G27:M27)</f>
        <v>1</v>
      </c>
    </row>
    <row r="28" spans="1:15" x14ac:dyDescent="0.3">
      <c r="A28" s="1">
        <v>26</v>
      </c>
      <c r="B28" s="6" t="s">
        <v>508</v>
      </c>
      <c r="C28" s="21" t="s">
        <v>347</v>
      </c>
      <c r="D28" s="4"/>
      <c r="E28" s="4" t="s">
        <v>8</v>
      </c>
      <c r="F28" s="22" t="s">
        <v>505</v>
      </c>
      <c r="G28" s="9"/>
      <c r="H28" s="9"/>
      <c r="I28" s="9"/>
      <c r="J28" s="9"/>
      <c r="K28" s="9"/>
      <c r="L28" s="33">
        <v>40</v>
      </c>
      <c r="M28" s="4"/>
      <c r="N28" s="37" cm="1">
        <f t="array" ref="N28">IF(O28&lt;4,SUM(G28:M28),SUM(LARGE(G28:M28,{1;2;3;4})))</f>
        <v>40</v>
      </c>
      <c r="O28" s="4">
        <f>COUNT(G28:M28)</f>
        <v>1</v>
      </c>
    </row>
    <row r="29" spans="1:15" x14ac:dyDescent="0.3">
      <c r="A29" s="1">
        <v>26</v>
      </c>
      <c r="B29" s="6" t="s">
        <v>508</v>
      </c>
      <c r="C29" s="21" t="s">
        <v>347</v>
      </c>
      <c r="D29" s="5"/>
      <c r="E29" s="4" t="s">
        <v>8</v>
      </c>
      <c r="F29" s="24" t="s">
        <v>485</v>
      </c>
      <c r="G29" s="9"/>
      <c r="H29" s="9"/>
      <c r="I29" s="9"/>
      <c r="J29" s="9"/>
      <c r="K29" s="9"/>
      <c r="L29" s="33">
        <v>40</v>
      </c>
      <c r="M29" s="4"/>
      <c r="N29" s="37" cm="1">
        <f t="array" ref="N29">IF(O29&lt;4,SUM(G29:M29),SUM(LARGE(G29:M29,{1;2;3;4})))</f>
        <v>40</v>
      </c>
      <c r="O29" s="4">
        <f>COUNT(G29:M29)</f>
        <v>1</v>
      </c>
    </row>
    <row r="30" spans="1:15" x14ac:dyDescent="0.3">
      <c r="A30" s="1">
        <v>26</v>
      </c>
      <c r="B30" s="6" t="s">
        <v>508</v>
      </c>
      <c r="C30" s="22"/>
      <c r="D30" s="4"/>
      <c r="E30" s="6" t="s">
        <v>9</v>
      </c>
      <c r="F30" s="44" t="s">
        <v>490</v>
      </c>
      <c r="G30" s="9"/>
      <c r="H30" s="9"/>
      <c r="I30" s="9"/>
      <c r="J30" s="9"/>
      <c r="K30" s="9"/>
      <c r="L30" s="33">
        <v>40</v>
      </c>
      <c r="M30" s="4"/>
      <c r="N30" s="37" cm="1">
        <f t="array" ref="N30">IF(O30&lt;4,SUM(G30:M30),SUM(LARGE(G30:M30,{1;2;3;4})))</f>
        <v>40</v>
      </c>
      <c r="O30" s="4">
        <f>COUNT(G30:M30)</f>
        <v>1</v>
      </c>
    </row>
    <row r="31" spans="1:15" x14ac:dyDescent="0.3">
      <c r="A31" s="1">
        <v>26</v>
      </c>
      <c r="B31" s="4" t="s">
        <v>508</v>
      </c>
      <c r="C31" s="22"/>
      <c r="D31" s="4"/>
      <c r="E31" s="6" t="s">
        <v>9</v>
      </c>
      <c r="F31" s="44" t="s">
        <v>502</v>
      </c>
      <c r="G31" s="9"/>
      <c r="H31" s="9"/>
      <c r="I31" s="9"/>
      <c r="J31" s="9"/>
      <c r="K31" s="9"/>
      <c r="L31" s="33">
        <v>40</v>
      </c>
      <c r="M31" s="4"/>
      <c r="N31" s="37" cm="1">
        <f t="array" ref="N31">IF(O31&lt;4,SUM(G31:M31),SUM(LARGE(G31:M31,{1;2;3;4})))</f>
        <v>40</v>
      </c>
      <c r="O31" s="4">
        <f>COUNT(G31:M31)</f>
        <v>1</v>
      </c>
    </row>
    <row r="32" spans="1:15" x14ac:dyDescent="0.3">
      <c r="A32" s="1">
        <v>26</v>
      </c>
      <c r="B32" s="9" t="s">
        <v>507</v>
      </c>
      <c r="C32" s="22"/>
      <c r="D32" s="4"/>
      <c r="E32" s="6" t="s">
        <v>9</v>
      </c>
      <c r="F32" s="44" t="s">
        <v>495</v>
      </c>
      <c r="G32" s="9"/>
      <c r="H32" s="9"/>
      <c r="I32" s="9"/>
      <c r="J32" s="9"/>
      <c r="K32" s="9"/>
      <c r="L32" s="33">
        <v>40</v>
      </c>
      <c r="M32" s="4"/>
      <c r="N32" s="37" cm="1">
        <f t="array" ref="N32">IF(O32&lt;4,SUM(G32:M32),SUM(LARGE(G32:M32,{1;2;3;4})))</f>
        <v>40</v>
      </c>
      <c r="O32" s="4">
        <f>COUNT(G32:M32)</f>
        <v>1</v>
      </c>
    </row>
    <row r="33" spans="1:15" x14ac:dyDescent="0.3">
      <c r="A33" s="1">
        <v>26</v>
      </c>
      <c r="B33" s="9" t="s">
        <v>509</v>
      </c>
      <c r="C33" s="22"/>
      <c r="D33" s="4"/>
      <c r="E33" s="6" t="s">
        <v>9</v>
      </c>
      <c r="F33" s="44" t="s">
        <v>497</v>
      </c>
      <c r="G33" s="9"/>
      <c r="H33" s="9"/>
      <c r="I33" s="9"/>
      <c r="J33" s="9"/>
      <c r="K33" s="9"/>
      <c r="L33" s="33">
        <v>40</v>
      </c>
      <c r="M33" s="4"/>
      <c r="N33" s="37" cm="1">
        <f t="array" ref="N33">IF(O33&lt;4,SUM(G33:M33),SUM(LARGE(G33:M33,{1;2;3;4})))</f>
        <v>40</v>
      </c>
      <c r="O33" s="4">
        <f>COUNT(G33:M33)</f>
        <v>1</v>
      </c>
    </row>
    <row r="34" spans="1:15" x14ac:dyDescent="0.3">
      <c r="A34" s="1">
        <v>26</v>
      </c>
      <c r="B34" s="18" t="s">
        <v>510</v>
      </c>
      <c r="C34" s="22"/>
      <c r="D34" s="4"/>
      <c r="E34" s="6" t="s">
        <v>9</v>
      </c>
      <c r="F34" s="44" t="s">
        <v>491</v>
      </c>
      <c r="G34" s="9"/>
      <c r="H34" s="9"/>
      <c r="I34" s="9"/>
      <c r="J34" s="9"/>
      <c r="K34" s="9"/>
      <c r="L34" s="33">
        <v>40</v>
      </c>
      <c r="M34" s="4"/>
      <c r="N34" s="37" cm="1">
        <f t="array" ref="N34">IF(O34&lt;4,SUM(G34:M34),SUM(LARGE(G34:M34,{1;2;3;4})))</f>
        <v>40</v>
      </c>
      <c r="O34" s="4">
        <f>COUNT(G34:M34)</f>
        <v>1</v>
      </c>
    </row>
    <row r="35" spans="1:15" x14ac:dyDescent="0.3">
      <c r="A35" s="1">
        <v>34</v>
      </c>
      <c r="B35" s="4" t="s">
        <v>14</v>
      </c>
      <c r="C35" s="21" t="s">
        <v>107</v>
      </c>
      <c r="D35" s="5">
        <v>2011</v>
      </c>
      <c r="E35" s="4" t="s">
        <v>9</v>
      </c>
      <c r="F35" s="23" t="s">
        <v>83</v>
      </c>
      <c r="G35" s="9"/>
      <c r="H35" s="9"/>
      <c r="I35" s="9"/>
      <c r="J35" s="9"/>
      <c r="K35" s="9"/>
      <c r="L35" s="4"/>
      <c r="M35" s="40">
        <v>0</v>
      </c>
      <c r="N35" s="37" cm="1">
        <f t="array" ref="N35">IF(O35&lt;4,SUM(G35:M35),SUM(LARGE(G35:M35,{1;2;3;4})))</f>
        <v>0</v>
      </c>
      <c r="O35" s="4">
        <f>COUNT(G35:M35)</f>
        <v>1</v>
      </c>
    </row>
  </sheetData>
  <autoFilter ref="A1:O1" xr:uid="{00000000-0001-0000-1400-000000000000}">
    <sortState xmlns:xlrd2="http://schemas.microsoft.com/office/spreadsheetml/2017/richdata2" ref="A2:O35">
      <sortCondition descending="1" ref="N1"/>
    </sortState>
  </autoFilter>
  <sortState xmlns:xlrd2="http://schemas.microsoft.com/office/spreadsheetml/2017/richdata2" ref="A2:O35">
    <sortCondition ref="A1:A35"/>
  </sortState>
  <conditionalFormatting sqref="F1">
    <cfRule type="duplicateValues" dxfId="153" priority="32" stopIfTrue="1"/>
    <cfRule type="duplicateValues" dxfId="152" priority="30" stopIfTrue="1"/>
    <cfRule type="duplicateValues" dxfId="151" priority="31" stopIfTrue="1"/>
  </conditionalFormatting>
  <conditionalFormatting sqref="F1:F31 F36:F1048576">
    <cfRule type="duplicateValues" dxfId="150" priority="17"/>
    <cfRule type="duplicateValues" dxfId="149" priority="19"/>
  </conditionalFormatting>
  <conditionalFormatting sqref="F2">
    <cfRule type="duplicateValues" dxfId="148" priority="38"/>
  </conditionalFormatting>
  <conditionalFormatting sqref="F3">
    <cfRule type="duplicateValues" dxfId="147" priority="37"/>
  </conditionalFormatting>
  <conditionalFormatting sqref="F4">
    <cfRule type="duplicateValues" dxfId="146" priority="36"/>
  </conditionalFormatting>
  <conditionalFormatting sqref="F5">
    <cfRule type="duplicateValues" dxfId="145" priority="35"/>
  </conditionalFormatting>
  <conditionalFormatting sqref="F6">
    <cfRule type="duplicateValues" dxfId="144" priority="34"/>
  </conditionalFormatting>
  <conditionalFormatting sqref="F7:F9">
    <cfRule type="duplicateValues" dxfId="143" priority="44"/>
  </conditionalFormatting>
  <conditionalFormatting sqref="F10">
    <cfRule type="duplicateValues" dxfId="142" priority="43"/>
  </conditionalFormatting>
  <conditionalFormatting sqref="F11">
    <cfRule type="duplicateValues" dxfId="141" priority="42"/>
  </conditionalFormatting>
  <conditionalFormatting sqref="F12">
    <cfRule type="duplicateValues" dxfId="140" priority="41"/>
  </conditionalFormatting>
  <conditionalFormatting sqref="F13">
    <cfRule type="duplicateValues" dxfId="139" priority="40"/>
  </conditionalFormatting>
  <conditionalFormatting sqref="F14">
    <cfRule type="duplicateValues" dxfId="138" priority="39"/>
  </conditionalFormatting>
  <conditionalFormatting sqref="F15">
    <cfRule type="duplicateValues" dxfId="137" priority="33"/>
  </conditionalFormatting>
  <conditionalFormatting sqref="F16">
    <cfRule type="duplicateValues" dxfId="136" priority="26" stopIfTrue="1"/>
    <cfRule type="duplicateValues" dxfId="135" priority="27" stopIfTrue="1"/>
    <cfRule type="duplicateValues" dxfId="134" priority="28" stopIfTrue="1"/>
  </conditionalFormatting>
  <conditionalFormatting sqref="F17:F30">
    <cfRule type="duplicateValues" dxfId="133" priority="685"/>
  </conditionalFormatting>
  <conditionalFormatting sqref="F31 F36:F1048576">
    <cfRule type="duplicateValues" dxfId="132" priority="626"/>
    <cfRule type="duplicateValues" dxfId="131" priority="628" stopIfTrue="1"/>
    <cfRule type="duplicateValues" dxfId="130" priority="629" stopIfTrue="1"/>
    <cfRule type="duplicateValues" dxfId="129" priority="630" stopIfTrue="1"/>
  </conditionalFormatting>
  <conditionalFormatting sqref="F32">
    <cfRule type="duplicateValues" dxfId="128" priority="11"/>
    <cfRule type="duplicateValues" dxfId="127" priority="10"/>
  </conditionalFormatting>
  <conditionalFormatting sqref="F33">
    <cfRule type="duplicateValues" dxfId="126" priority="9"/>
    <cfRule type="duplicateValues" dxfId="125" priority="8"/>
    <cfRule type="duplicateValues" dxfId="124" priority="7"/>
  </conditionalFormatting>
  <conditionalFormatting sqref="F34">
    <cfRule type="duplicateValues" dxfId="123" priority="6"/>
    <cfRule type="duplicateValues" dxfId="122" priority="5"/>
  </conditionalFormatting>
  <conditionalFormatting sqref="F35">
    <cfRule type="duplicateValues" dxfId="121" priority="4" stopIfTrue="1"/>
    <cfRule type="duplicateValues" dxfId="120" priority="3" stopIfTrue="1"/>
    <cfRule type="duplicateValues" dxfId="119" priority="2"/>
    <cfRule type="duplicateValues" dxfId="118" priority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37"/>
  <sheetViews>
    <sheetView zoomScaleNormal="100" workbookViewId="0">
      <pane ySplit="1" topLeftCell="A2" activePane="bottomLeft" state="frozen"/>
      <selection pane="bottomLeft" activeCell="A7" sqref="A7"/>
    </sheetView>
  </sheetViews>
  <sheetFormatPr defaultColWidth="9.109375" defaultRowHeight="13.8" x14ac:dyDescent="0.3"/>
  <cols>
    <col min="1" max="2" width="6.88671875" style="7" customWidth="1"/>
    <col min="3" max="3" width="16" style="25" bestFit="1" customWidth="1"/>
    <col min="4" max="4" width="9.109375" style="3" customWidth="1"/>
    <col min="5" max="5" width="7" style="3" customWidth="1"/>
    <col min="6" max="6" width="21.5546875" style="31" customWidth="1"/>
    <col min="7" max="12" width="11.33203125" style="8" customWidth="1"/>
    <col min="13" max="13" width="11.33203125" style="3" customWidth="1"/>
    <col min="14" max="14" width="8.109375" style="7" customWidth="1"/>
    <col min="15" max="15" width="8.44140625" style="3" customWidth="1"/>
    <col min="16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5" ht="55.2" x14ac:dyDescent="0.3">
      <c r="A1" s="1" t="s">
        <v>0</v>
      </c>
      <c r="B1" s="1" t="s">
        <v>13</v>
      </c>
      <c r="C1" s="20" t="s">
        <v>3</v>
      </c>
      <c r="D1" s="1" t="s">
        <v>15</v>
      </c>
      <c r="E1" s="1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524</v>
      </c>
      <c r="M1" s="11" t="s">
        <v>480</v>
      </c>
      <c r="N1" s="47" t="s">
        <v>550</v>
      </c>
      <c r="O1" s="2" t="s">
        <v>17</v>
      </c>
    </row>
    <row r="2" spans="1:15" x14ac:dyDescent="0.3">
      <c r="A2" s="1">
        <v>1</v>
      </c>
      <c r="B2" s="4" t="s">
        <v>14</v>
      </c>
      <c r="C2" s="22" t="s">
        <v>107</v>
      </c>
      <c r="D2" s="4">
        <v>2011</v>
      </c>
      <c r="E2" s="4" t="s">
        <v>9</v>
      </c>
      <c r="F2" s="23" t="s">
        <v>198</v>
      </c>
      <c r="G2" s="39">
        <v>660</v>
      </c>
      <c r="H2" s="40">
        <v>0</v>
      </c>
      <c r="I2" s="39">
        <v>1020</v>
      </c>
      <c r="J2" s="39">
        <v>1020</v>
      </c>
      <c r="K2" s="38"/>
      <c r="L2" s="33">
        <v>180</v>
      </c>
      <c r="M2" s="34">
        <v>1200</v>
      </c>
      <c r="N2" s="37" cm="1">
        <f t="array" ref="N2">IF(O2&lt;4,SUM(G2:M2),SUM(LARGE(G2:M2,{1;2;3;4})))</f>
        <v>3900</v>
      </c>
      <c r="O2" s="4">
        <f>COUNT(G2:M2)</f>
        <v>6</v>
      </c>
    </row>
    <row r="3" spans="1:15" x14ac:dyDescent="0.3">
      <c r="A3" s="1">
        <v>2</v>
      </c>
      <c r="B3" s="4" t="s">
        <v>14</v>
      </c>
      <c r="C3" s="22" t="s">
        <v>12</v>
      </c>
      <c r="D3" s="4">
        <v>2012</v>
      </c>
      <c r="E3" s="6" t="s">
        <v>9</v>
      </c>
      <c r="F3" s="23" t="s">
        <v>164</v>
      </c>
      <c r="G3" s="40">
        <v>0</v>
      </c>
      <c r="H3" s="38">
        <v>240</v>
      </c>
      <c r="I3" s="39">
        <v>360</v>
      </c>
      <c r="J3" s="38">
        <v>240</v>
      </c>
      <c r="K3" s="34">
        <v>480</v>
      </c>
      <c r="L3" s="33">
        <v>80</v>
      </c>
      <c r="M3" s="34">
        <v>360</v>
      </c>
      <c r="N3" s="37" cm="1">
        <f t="array" ref="N3">IF(O3&lt;4,SUM(G3:M3),SUM(LARGE(G3:M3,{1;2;3;4})))</f>
        <v>1440</v>
      </c>
      <c r="O3" s="4">
        <f>COUNT(G3:M3)</f>
        <v>7</v>
      </c>
    </row>
    <row r="4" spans="1:15" x14ac:dyDescent="0.3">
      <c r="A4" s="1">
        <v>3</v>
      </c>
      <c r="B4" s="4" t="s">
        <v>14</v>
      </c>
      <c r="C4" s="22" t="s">
        <v>20</v>
      </c>
      <c r="D4" s="4">
        <v>2012</v>
      </c>
      <c r="E4" s="4" t="s">
        <v>9</v>
      </c>
      <c r="F4" s="23" t="s">
        <v>159</v>
      </c>
      <c r="G4" s="39">
        <v>240</v>
      </c>
      <c r="H4" s="39">
        <v>240</v>
      </c>
      <c r="I4" s="39">
        <v>360</v>
      </c>
      <c r="J4" s="39">
        <v>480</v>
      </c>
      <c r="K4" s="38"/>
      <c r="L4" s="33">
        <v>240</v>
      </c>
      <c r="M4" s="38"/>
      <c r="N4" s="37" cm="1">
        <f t="array" ref="N4">IF(O4&lt;4,SUM(G4:M4),SUM(LARGE(G4:M4,{1;2;3;4})))</f>
        <v>1320</v>
      </c>
      <c r="O4" s="4">
        <f>COUNT(G4:M4)</f>
        <v>5</v>
      </c>
    </row>
    <row r="5" spans="1:15" x14ac:dyDescent="0.3">
      <c r="A5" s="1">
        <v>4</v>
      </c>
      <c r="B5" s="6" t="s">
        <v>14</v>
      </c>
      <c r="C5" s="21" t="s">
        <v>12</v>
      </c>
      <c r="D5" s="4">
        <v>2011</v>
      </c>
      <c r="E5" s="6" t="s">
        <v>9</v>
      </c>
      <c r="F5" s="21" t="s">
        <v>161</v>
      </c>
      <c r="G5" s="39">
        <v>240</v>
      </c>
      <c r="H5" s="40">
        <v>0</v>
      </c>
      <c r="I5" s="40">
        <v>0</v>
      </c>
      <c r="J5" s="38">
        <v>80</v>
      </c>
      <c r="K5" s="34">
        <v>360</v>
      </c>
      <c r="L5" s="33">
        <v>40</v>
      </c>
      <c r="M5" s="34">
        <v>360</v>
      </c>
      <c r="N5" s="37" cm="1">
        <f t="array" ref="N5">IF(O5&lt;4,SUM(G5:M5),SUM(LARGE(G5:M5,{1;2;3;4})))</f>
        <v>1040</v>
      </c>
      <c r="O5" s="4">
        <f>COUNT(G5:M5)</f>
        <v>7</v>
      </c>
    </row>
    <row r="6" spans="1:15" x14ac:dyDescent="0.3">
      <c r="A6" s="1">
        <v>5</v>
      </c>
      <c r="B6" s="9" t="s">
        <v>14</v>
      </c>
      <c r="C6" s="23" t="s">
        <v>4</v>
      </c>
      <c r="D6" s="9">
        <v>2012</v>
      </c>
      <c r="E6" s="9" t="s">
        <v>9</v>
      </c>
      <c r="F6" s="23" t="s">
        <v>305</v>
      </c>
      <c r="G6" s="38"/>
      <c r="H6" s="38">
        <v>180</v>
      </c>
      <c r="I6" s="38">
        <v>240</v>
      </c>
      <c r="J6" s="38">
        <v>80</v>
      </c>
      <c r="K6" s="33">
        <v>240</v>
      </c>
      <c r="L6" s="33">
        <v>40</v>
      </c>
      <c r="M6" s="33">
        <v>80</v>
      </c>
      <c r="N6" s="37" cm="1">
        <f t="array" ref="N6">IF(O6&lt;4,SUM(G6:M6),SUM(LARGE(G6:M6,{1;2;3;4})))</f>
        <v>740</v>
      </c>
      <c r="O6" s="4">
        <f>COUNT(G6:M6)</f>
        <v>6</v>
      </c>
    </row>
    <row r="7" spans="1:15" x14ac:dyDescent="0.3">
      <c r="A7" s="1">
        <v>6</v>
      </c>
      <c r="B7" s="9" t="s">
        <v>14</v>
      </c>
      <c r="C7" s="23" t="s">
        <v>12</v>
      </c>
      <c r="D7" s="9">
        <v>2011</v>
      </c>
      <c r="E7" s="9" t="s">
        <v>9</v>
      </c>
      <c r="F7" s="23" t="s">
        <v>163</v>
      </c>
      <c r="G7" s="38"/>
      <c r="H7" s="38"/>
      <c r="I7" s="38"/>
      <c r="J7" s="39">
        <v>240</v>
      </c>
      <c r="K7" s="34">
        <v>360</v>
      </c>
      <c r="L7" s="38"/>
      <c r="M7" s="33">
        <v>80</v>
      </c>
      <c r="N7" s="37" cm="1">
        <f t="array" ref="N7">IF(O7&lt;4,SUM(G7:M7),SUM(LARGE(G7:M7,{1;2;3;4})))</f>
        <v>680</v>
      </c>
      <c r="O7" s="4">
        <f>COUNT(G7:M7)</f>
        <v>3</v>
      </c>
    </row>
    <row r="8" spans="1:15" x14ac:dyDescent="0.3">
      <c r="A8" s="1">
        <v>7</v>
      </c>
      <c r="B8" s="9" t="s">
        <v>344</v>
      </c>
      <c r="C8" s="23"/>
      <c r="D8" s="9"/>
      <c r="E8" s="9" t="s">
        <v>9</v>
      </c>
      <c r="F8" s="23" t="s">
        <v>422</v>
      </c>
      <c r="G8" s="38"/>
      <c r="H8" s="38"/>
      <c r="I8" s="38"/>
      <c r="J8" s="39">
        <v>660</v>
      </c>
      <c r="K8" s="38"/>
      <c r="L8" s="38"/>
      <c r="M8" s="38"/>
      <c r="N8" s="37" cm="1">
        <f t="array" ref="N8">IF(O8&lt;4,SUM(G8:M8),SUM(LARGE(G8:M8,{1;2;3;4})))</f>
        <v>660</v>
      </c>
      <c r="O8" s="4">
        <f>COUNT(G8:M8)</f>
        <v>1</v>
      </c>
    </row>
    <row r="9" spans="1:15" x14ac:dyDescent="0.3">
      <c r="A9" s="1">
        <v>8</v>
      </c>
      <c r="B9" s="6" t="s">
        <v>14</v>
      </c>
      <c r="C9" s="21" t="s">
        <v>4</v>
      </c>
      <c r="D9" s="4">
        <v>2012</v>
      </c>
      <c r="E9" s="4" t="s">
        <v>9</v>
      </c>
      <c r="F9" s="21" t="s">
        <v>178</v>
      </c>
      <c r="G9" s="40">
        <v>0</v>
      </c>
      <c r="H9" s="38">
        <v>120</v>
      </c>
      <c r="I9" s="38">
        <v>180</v>
      </c>
      <c r="J9" s="38">
        <v>120</v>
      </c>
      <c r="K9" s="33">
        <v>120</v>
      </c>
      <c r="L9" s="33">
        <v>40</v>
      </c>
      <c r="M9" s="33">
        <v>80</v>
      </c>
      <c r="N9" s="37" cm="1">
        <f t="array" ref="N9">IF(O9&lt;4,SUM(G9:M9),SUM(LARGE(G9:M9,{1;2;3;4})))</f>
        <v>540</v>
      </c>
      <c r="O9" s="4">
        <f>COUNT(G9:M9)</f>
        <v>7</v>
      </c>
    </row>
    <row r="10" spans="1:15" x14ac:dyDescent="0.3">
      <c r="A10" s="1">
        <v>9</v>
      </c>
      <c r="B10" s="9" t="s">
        <v>14</v>
      </c>
      <c r="C10" s="23" t="s">
        <v>4</v>
      </c>
      <c r="D10" s="9">
        <v>2012</v>
      </c>
      <c r="E10" s="9" t="s">
        <v>9</v>
      </c>
      <c r="F10" s="44" t="s">
        <v>177</v>
      </c>
      <c r="G10" s="9"/>
      <c r="H10" s="9"/>
      <c r="I10" s="9"/>
      <c r="J10" s="9"/>
      <c r="K10" s="33">
        <v>180</v>
      </c>
      <c r="L10" s="9"/>
      <c r="M10" s="33">
        <v>180</v>
      </c>
      <c r="N10" s="37" cm="1">
        <f t="array" ref="N10">IF(O10&lt;4,SUM(G10:M10),SUM(LARGE(G10:M10,{1;2;3;4})))</f>
        <v>360</v>
      </c>
      <c r="O10" s="4">
        <f>COUNT(G10:M10)</f>
        <v>2</v>
      </c>
    </row>
    <row r="11" spans="1:15" x14ac:dyDescent="0.3">
      <c r="A11" s="1">
        <v>10</v>
      </c>
      <c r="B11" s="6" t="s">
        <v>14</v>
      </c>
      <c r="C11" s="21" t="s">
        <v>4</v>
      </c>
      <c r="D11" s="6">
        <v>2013</v>
      </c>
      <c r="E11" s="5" t="s">
        <v>8</v>
      </c>
      <c r="F11" s="21" t="s">
        <v>138</v>
      </c>
      <c r="G11" s="9"/>
      <c r="H11" s="9"/>
      <c r="I11" s="9"/>
      <c r="J11" s="9"/>
      <c r="K11" s="9"/>
      <c r="L11" s="9"/>
      <c r="M11" s="33">
        <v>240</v>
      </c>
      <c r="N11" s="37" cm="1">
        <f t="array" ref="N11">IF(O11&lt;4,SUM(G11:M11),SUM(LARGE(G11:M11,{1;2;3;4})))</f>
        <v>240</v>
      </c>
      <c r="O11" s="4">
        <f>COUNT(G11:M11)</f>
        <v>1</v>
      </c>
    </row>
    <row r="12" spans="1:15" x14ac:dyDescent="0.3">
      <c r="A12" s="1">
        <v>11</v>
      </c>
      <c r="B12" s="9" t="s">
        <v>357</v>
      </c>
      <c r="C12" s="23" t="s">
        <v>347</v>
      </c>
      <c r="D12" s="9"/>
      <c r="E12" s="9" t="s">
        <v>9</v>
      </c>
      <c r="F12" s="23" t="s">
        <v>445</v>
      </c>
      <c r="G12" s="38"/>
      <c r="H12" s="38"/>
      <c r="I12" s="38"/>
      <c r="J12" s="39">
        <v>240</v>
      </c>
      <c r="K12" s="38"/>
      <c r="L12" s="38"/>
      <c r="M12" s="38"/>
      <c r="N12" s="37" cm="1">
        <f t="array" ref="N12">IF(O12&lt;4,SUM(G12:M12),SUM(LARGE(G12:M12,{1;2;3;4})))</f>
        <v>240</v>
      </c>
      <c r="O12" s="4">
        <f>COUNT(G12:M12)</f>
        <v>1</v>
      </c>
    </row>
    <row r="13" spans="1:15" x14ac:dyDescent="0.3">
      <c r="A13" s="1">
        <v>12</v>
      </c>
      <c r="B13" s="6" t="s">
        <v>14</v>
      </c>
      <c r="C13" s="21" t="s">
        <v>4</v>
      </c>
      <c r="D13" s="6">
        <v>2011</v>
      </c>
      <c r="E13" s="4" t="s">
        <v>9</v>
      </c>
      <c r="F13" s="21" t="s">
        <v>310</v>
      </c>
      <c r="G13" s="38"/>
      <c r="H13" s="38">
        <v>120</v>
      </c>
      <c r="I13" s="38">
        <v>120</v>
      </c>
      <c r="J13" s="38"/>
      <c r="K13" s="38"/>
      <c r="L13" s="38"/>
      <c r="M13" s="38"/>
      <c r="N13" s="37" cm="1">
        <f t="array" ref="N13">IF(O13&lt;4,SUM(G13:M13),SUM(LARGE(G13:M13,{1;2;3;4})))</f>
        <v>240</v>
      </c>
      <c r="O13" s="4">
        <f>COUNT(G13:M13)</f>
        <v>2</v>
      </c>
    </row>
    <row r="14" spans="1:15" x14ac:dyDescent="0.3">
      <c r="A14" s="1">
        <v>13</v>
      </c>
      <c r="B14" s="4" t="s">
        <v>14</v>
      </c>
      <c r="C14" s="22" t="s">
        <v>12</v>
      </c>
      <c r="D14" s="4">
        <v>2011</v>
      </c>
      <c r="E14" s="4" t="s">
        <v>9</v>
      </c>
      <c r="F14" s="23" t="s">
        <v>162</v>
      </c>
      <c r="G14" s="39">
        <v>120</v>
      </c>
      <c r="H14" s="39">
        <v>120</v>
      </c>
      <c r="I14" s="38"/>
      <c r="J14" s="38"/>
      <c r="K14" s="38"/>
      <c r="L14" s="38"/>
      <c r="M14" s="38"/>
      <c r="N14" s="37" cm="1">
        <f t="array" ref="N14">IF(O14&lt;4,SUM(G14:M14),SUM(LARGE(G14:M14,{1;2;3;4})))</f>
        <v>240</v>
      </c>
      <c r="O14" s="4">
        <f>COUNT(G14:M14)</f>
        <v>2</v>
      </c>
    </row>
    <row r="15" spans="1:15" x14ac:dyDescent="0.3">
      <c r="A15" s="1">
        <v>14</v>
      </c>
      <c r="B15" s="9" t="s">
        <v>14</v>
      </c>
      <c r="C15" s="23" t="s">
        <v>36</v>
      </c>
      <c r="D15" s="9">
        <v>2011</v>
      </c>
      <c r="E15" s="9" t="s">
        <v>9</v>
      </c>
      <c r="F15" s="23" t="s">
        <v>287</v>
      </c>
      <c r="G15" s="38"/>
      <c r="H15" s="38">
        <v>80</v>
      </c>
      <c r="I15" s="38">
        <v>120</v>
      </c>
      <c r="J15" s="38"/>
      <c r="K15" s="38"/>
      <c r="L15" s="38"/>
      <c r="M15" s="38"/>
      <c r="N15" s="37" cm="1">
        <f t="array" ref="N15">IF(O15&lt;4,SUM(G15:M15),SUM(LARGE(G15:M15,{1;2;3;4})))</f>
        <v>200</v>
      </c>
      <c r="O15" s="4">
        <f>COUNT(G15:M15)</f>
        <v>2</v>
      </c>
    </row>
    <row r="16" spans="1:15" x14ac:dyDescent="0.3">
      <c r="A16" s="1">
        <v>15</v>
      </c>
      <c r="B16" s="4" t="s">
        <v>14</v>
      </c>
      <c r="C16" s="24" t="s">
        <v>107</v>
      </c>
      <c r="D16" s="5">
        <v>2011</v>
      </c>
      <c r="E16" s="6" t="s">
        <v>9</v>
      </c>
      <c r="F16" s="23" t="s">
        <v>186</v>
      </c>
      <c r="G16" s="39">
        <v>120</v>
      </c>
      <c r="H16" s="38">
        <v>80</v>
      </c>
      <c r="I16" s="38"/>
      <c r="J16" s="38"/>
      <c r="K16" s="38"/>
      <c r="L16" s="38"/>
      <c r="M16" s="38"/>
      <c r="N16" s="37" cm="1">
        <f t="array" ref="N16">IF(O16&lt;4,SUM(G16:M16),SUM(LARGE(G16:M16,{1;2;3;4})))</f>
        <v>200</v>
      </c>
      <c r="O16" s="4">
        <f>COUNT(G16:M16)</f>
        <v>2</v>
      </c>
    </row>
    <row r="17" spans="1:15" x14ac:dyDescent="0.3">
      <c r="A17" s="1">
        <v>16</v>
      </c>
      <c r="B17" s="9" t="s">
        <v>344</v>
      </c>
      <c r="C17" s="23" t="s">
        <v>347</v>
      </c>
      <c r="D17" s="9" t="s">
        <v>347</v>
      </c>
      <c r="E17" s="9" t="s">
        <v>9</v>
      </c>
      <c r="F17" s="23" t="s">
        <v>406</v>
      </c>
      <c r="G17" s="38"/>
      <c r="H17" s="38"/>
      <c r="I17" s="38"/>
      <c r="J17" s="38">
        <v>180</v>
      </c>
      <c r="K17" s="38"/>
      <c r="L17" s="38"/>
      <c r="M17" s="38"/>
      <c r="N17" s="37" cm="1">
        <f t="array" ref="N17">IF(O17&lt;4,SUM(G17:M17),SUM(LARGE(G17:M17,{1;2;3;4})))</f>
        <v>180</v>
      </c>
      <c r="O17" s="4">
        <f>COUNT(G17:M17)</f>
        <v>1</v>
      </c>
    </row>
    <row r="18" spans="1:15" x14ac:dyDescent="0.3">
      <c r="A18" s="1">
        <v>17</v>
      </c>
      <c r="B18" s="4" t="s">
        <v>14</v>
      </c>
      <c r="C18" s="22" t="s">
        <v>4</v>
      </c>
      <c r="D18" s="4">
        <v>2011</v>
      </c>
      <c r="E18" s="4" t="s">
        <v>9</v>
      </c>
      <c r="F18" s="23" t="s">
        <v>285</v>
      </c>
      <c r="G18" s="9"/>
      <c r="H18" s="9"/>
      <c r="I18" s="9"/>
      <c r="J18" s="9"/>
      <c r="K18" s="9"/>
      <c r="L18" s="33">
        <v>40</v>
      </c>
      <c r="M18" s="33">
        <v>120</v>
      </c>
      <c r="N18" s="37" cm="1">
        <f t="array" ref="N18">IF(O18&lt;4,SUM(G18:M18),SUM(LARGE(G18:M18,{1;2;3;4})))</f>
        <v>160</v>
      </c>
      <c r="O18" s="4">
        <f>COUNT(G18:M18)</f>
        <v>2</v>
      </c>
    </row>
    <row r="19" spans="1:15" x14ac:dyDescent="0.3">
      <c r="A19" s="1">
        <v>18</v>
      </c>
      <c r="B19" s="9" t="s">
        <v>14</v>
      </c>
      <c r="C19" s="23" t="s">
        <v>4</v>
      </c>
      <c r="D19" s="9">
        <v>2012</v>
      </c>
      <c r="E19" s="9" t="s">
        <v>9</v>
      </c>
      <c r="F19" s="23" t="s">
        <v>173</v>
      </c>
      <c r="G19" s="9"/>
      <c r="H19" s="9"/>
      <c r="I19" s="9"/>
      <c r="J19" s="9"/>
      <c r="K19" s="9"/>
      <c r="L19" s="9"/>
      <c r="M19" s="33">
        <v>120</v>
      </c>
      <c r="N19" s="37" cm="1">
        <f t="array" ref="N19">IF(O19&lt;4,SUM(G19:M19),SUM(LARGE(G19:M19,{1;2;3;4})))</f>
        <v>120</v>
      </c>
      <c r="O19" s="4">
        <f>COUNT(G19:M19)</f>
        <v>1</v>
      </c>
    </row>
    <row r="20" spans="1:15" x14ac:dyDescent="0.3">
      <c r="A20" s="1">
        <v>19</v>
      </c>
      <c r="B20" s="6" t="s">
        <v>344</v>
      </c>
      <c r="C20" s="21" t="s">
        <v>347</v>
      </c>
      <c r="D20" s="6"/>
      <c r="E20" s="4" t="s">
        <v>9</v>
      </c>
      <c r="F20" s="21" t="s">
        <v>408</v>
      </c>
      <c r="G20" s="9"/>
      <c r="H20" s="9"/>
      <c r="I20" s="9"/>
      <c r="J20" s="9"/>
      <c r="K20" s="9"/>
      <c r="L20" s="33">
        <v>120</v>
      </c>
      <c r="M20" s="4"/>
      <c r="N20" s="37" cm="1">
        <f t="array" ref="N20">IF(O20&lt;4,SUM(G20:M20),SUM(LARGE(G20:M20,{1;2;3;4})))</f>
        <v>120</v>
      </c>
      <c r="O20" s="4">
        <f>COUNT(G20:M20)</f>
        <v>1</v>
      </c>
    </row>
    <row r="21" spans="1:15" x14ac:dyDescent="0.3">
      <c r="A21" s="1">
        <v>19</v>
      </c>
      <c r="B21" s="9" t="s">
        <v>506</v>
      </c>
      <c r="C21" s="22"/>
      <c r="D21" s="4"/>
      <c r="E21" s="5" t="s">
        <v>9</v>
      </c>
      <c r="F21" s="44" t="s">
        <v>525</v>
      </c>
      <c r="G21" s="9"/>
      <c r="H21" s="9"/>
      <c r="I21" s="9"/>
      <c r="J21" s="9"/>
      <c r="K21" s="9"/>
      <c r="L21" s="33">
        <v>120</v>
      </c>
      <c r="M21" s="4"/>
      <c r="N21" s="37" cm="1">
        <f t="array" ref="N21">IF(O21&lt;4,SUM(G21:M21),SUM(LARGE(G21:M21,{1;2;3;4})))</f>
        <v>120</v>
      </c>
      <c r="O21" s="4">
        <f>COUNT(G21:M21)</f>
        <v>1</v>
      </c>
    </row>
    <row r="22" spans="1:15" x14ac:dyDescent="0.3">
      <c r="A22" s="1">
        <v>21</v>
      </c>
      <c r="B22" s="9" t="s">
        <v>14</v>
      </c>
      <c r="C22" s="23" t="s">
        <v>74</v>
      </c>
      <c r="D22" s="9">
        <v>2011</v>
      </c>
      <c r="E22" s="9" t="s">
        <v>9</v>
      </c>
      <c r="F22" s="23" t="s">
        <v>192</v>
      </c>
      <c r="G22" s="38"/>
      <c r="H22" s="38"/>
      <c r="I22" s="39">
        <v>120</v>
      </c>
      <c r="J22" s="38"/>
      <c r="K22" s="38"/>
      <c r="L22" s="38"/>
      <c r="M22" s="38"/>
      <c r="N22" s="37" cm="1">
        <f t="array" ref="N22">IF(O22&lt;4,SUM(G22:M22),SUM(LARGE(G22:M22,{1;2;3;4})))</f>
        <v>120</v>
      </c>
      <c r="O22" s="4">
        <f>COUNT(G22:M22)</f>
        <v>1</v>
      </c>
    </row>
    <row r="23" spans="1:15" x14ac:dyDescent="0.3">
      <c r="A23" s="1">
        <v>22</v>
      </c>
      <c r="B23" s="9" t="s">
        <v>344</v>
      </c>
      <c r="C23" s="23" t="s">
        <v>347</v>
      </c>
      <c r="D23" s="9"/>
      <c r="E23" s="9" t="s">
        <v>8</v>
      </c>
      <c r="F23" s="44" t="s">
        <v>581</v>
      </c>
      <c r="G23" s="9"/>
      <c r="H23" s="9"/>
      <c r="I23" s="9"/>
      <c r="J23" s="9"/>
      <c r="K23" s="9"/>
      <c r="L23" s="9"/>
      <c r="M23" s="33">
        <v>80</v>
      </c>
      <c r="N23" s="37" cm="1">
        <f t="array" ref="N23">IF(O23&lt;4,SUM(G23:M23),SUM(LARGE(G23:M23,{1;2;3;4})))</f>
        <v>80</v>
      </c>
      <c r="O23" s="4">
        <f>COUNT(G23:M23)</f>
        <v>1</v>
      </c>
    </row>
    <row r="24" spans="1:15" x14ac:dyDescent="0.3">
      <c r="A24" s="1">
        <v>23</v>
      </c>
      <c r="B24" s="4" t="s">
        <v>508</v>
      </c>
      <c r="C24" s="22" t="s">
        <v>347</v>
      </c>
      <c r="D24" s="4" t="s">
        <v>347</v>
      </c>
      <c r="E24" s="5" t="s">
        <v>9</v>
      </c>
      <c r="F24" s="23" t="s">
        <v>528</v>
      </c>
      <c r="G24" s="9"/>
      <c r="H24" s="9"/>
      <c r="I24" s="9"/>
      <c r="J24" s="9"/>
      <c r="K24" s="9"/>
      <c r="L24" s="33">
        <v>80</v>
      </c>
      <c r="M24" s="4"/>
      <c r="N24" s="37" cm="1">
        <f t="array" ref="N24">IF(O24&lt;4,SUM(G24:M24),SUM(LARGE(G24:M24,{1;2;3;4})))</f>
        <v>80</v>
      </c>
      <c r="O24" s="4">
        <f>COUNT(G24:M24)</f>
        <v>1</v>
      </c>
    </row>
    <row r="25" spans="1:15" x14ac:dyDescent="0.3">
      <c r="A25" s="1">
        <v>23</v>
      </c>
      <c r="B25" s="9" t="s">
        <v>506</v>
      </c>
      <c r="C25" s="22"/>
      <c r="D25" s="4"/>
      <c r="E25" s="5" t="s">
        <v>9</v>
      </c>
      <c r="F25" s="44" t="s">
        <v>529</v>
      </c>
      <c r="G25" s="9"/>
      <c r="H25" s="9"/>
      <c r="I25" s="9"/>
      <c r="J25" s="9"/>
      <c r="K25" s="9"/>
      <c r="L25" s="33">
        <v>80</v>
      </c>
      <c r="M25" s="4"/>
      <c r="N25" s="37" cm="1">
        <f t="array" ref="N25">IF(O25&lt;4,SUM(G25:M25),SUM(LARGE(G25:M25,{1;2;3;4})))</f>
        <v>80</v>
      </c>
      <c r="O25" s="4">
        <f>COUNT(G25:M25)</f>
        <v>1</v>
      </c>
    </row>
    <row r="26" spans="1:15" x14ac:dyDescent="0.3">
      <c r="A26" s="1">
        <v>23</v>
      </c>
      <c r="B26" s="9" t="s">
        <v>509</v>
      </c>
      <c r="C26" s="22"/>
      <c r="D26" s="4"/>
      <c r="E26" s="5" t="s">
        <v>9</v>
      </c>
      <c r="F26" s="44" t="s">
        <v>536</v>
      </c>
      <c r="G26" s="9"/>
      <c r="H26" s="9"/>
      <c r="I26" s="9"/>
      <c r="J26" s="9"/>
      <c r="K26" s="9"/>
      <c r="L26" s="33">
        <v>80</v>
      </c>
      <c r="M26" s="4"/>
      <c r="N26" s="37" cm="1">
        <f t="array" ref="N26">IF(O26&lt;4,SUM(G26:M26),SUM(LARGE(G26:M26,{1;2;3;4})))</f>
        <v>80</v>
      </c>
      <c r="O26" s="4">
        <f>COUNT(G26:M26)</f>
        <v>1</v>
      </c>
    </row>
    <row r="27" spans="1:15" x14ac:dyDescent="0.3">
      <c r="A27" s="1">
        <v>26</v>
      </c>
      <c r="B27" s="4" t="s">
        <v>508</v>
      </c>
      <c r="C27" s="22"/>
      <c r="D27" s="4"/>
      <c r="E27" s="5" t="s">
        <v>9</v>
      </c>
      <c r="F27" s="44" t="s">
        <v>527</v>
      </c>
      <c r="G27" s="9"/>
      <c r="H27" s="9"/>
      <c r="I27" s="9"/>
      <c r="J27" s="9"/>
      <c r="K27" s="9"/>
      <c r="L27" s="33">
        <v>60</v>
      </c>
      <c r="M27" s="4"/>
      <c r="N27" s="37" cm="1">
        <f t="array" ref="N27">IF(O27&lt;4,SUM(G27:M27),SUM(LARGE(G27:M27,{1;2;3;4})))</f>
        <v>60</v>
      </c>
      <c r="O27" s="4">
        <f>COUNT(G27:M27)</f>
        <v>1</v>
      </c>
    </row>
    <row r="28" spans="1:15" x14ac:dyDescent="0.3">
      <c r="A28" s="1">
        <v>27</v>
      </c>
      <c r="B28" s="4" t="s">
        <v>344</v>
      </c>
      <c r="C28" s="22" t="s">
        <v>347</v>
      </c>
      <c r="D28" s="4"/>
      <c r="E28" s="6" t="s">
        <v>9</v>
      </c>
      <c r="F28" s="23" t="s">
        <v>398</v>
      </c>
      <c r="G28" s="9"/>
      <c r="H28" s="9"/>
      <c r="I28" s="9"/>
      <c r="J28" s="9"/>
      <c r="K28" s="9"/>
      <c r="L28" s="33">
        <v>40</v>
      </c>
      <c r="M28" s="4"/>
      <c r="N28" s="37" cm="1">
        <f t="array" ref="N28">IF(O28&lt;4,SUM(G28:M28),SUM(LARGE(G28:M28,{1;2;3;4})))</f>
        <v>40</v>
      </c>
      <c r="O28" s="4">
        <f>COUNT(G28:M28)</f>
        <v>1</v>
      </c>
    </row>
    <row r="29" spans="1:15" x14ac:dyDescent="0.3">
      <c r="A29" s="1">
        <v>27</v>
      </c>
      <c r="B29" s="4" t="s">
        <v>508</v>
      </c>
      <c r="C29" s="22"/>
      <c r="D29" s="4"/>
      <c r="E29" s="5" t="s">
        <v>9</v>
      </c>
      <c r="F29" s="44" t="s">
        <v>534</v>
      </c>
      <c r="G29" s="9"/>
      <c r="H29" s="9"/>
      <c r="I29" s="9"/>
      <c r="J29" s="9"/>
      <c r="K29" s="9"/>
      <c r="L29" s="33">
        <v>40</v>
      </c>
      <c r="M29" s="4"/>
      <c r="N29" s="37" cm="1">
        <f t="array" ref="N29">IF(O29&lt;4,SUM(G29:M29),SUM(LARGE(G29:M29,{1;2;3;4})))</f>
        <v>40</v>
      </c>
      <c r="O29" s="4">
        <f>COUNT(G29:M29)</f>
        <v>1</v>
      </c>
    </row>
    <row r="30" spans="1:15" x14ac:dyDescent="0.3">
      <c r="A30" s="1">
        <v>27</v>
      </c>
      <c r="B30" s="9" t="s">
        <v>508</v>
      </c>
      <c r="C30" s="22"/>
      <c r="D30" s="4"/>
      <c r="E30" s="5" t="s">
        <v>9</v>
      </c>
      <c r="F30" s="44" t="s">
        <v>542</v>
      </c>
      <c r="G30" s="9"/>
      <c r="H30" s="9"/>
      <c r="I30" s="9"/>
      <c r="J30" s="9"/>
      <c r="K30" s="9"/>
      <c r="L30" s="33">
        <v>40</v>
      </c>
      <c r="M30" s="4"/>
      <c r="N30" s="37" cm="1">
        <f t="array" ref="N30">IF(O30&lt;4,SUM(G30:M30),SUM(LARGE(G30:M30,{1;2;3;4})))</f>
        <v>40</v>
      </c>
      <c r="O30" s="4">
        <f>COUNT(G30:M30)</f>
        <v>1</v>
      </c>
    </row>
    <row r="31" spans="1:15" x14ac:dyDescent="0.3">
      <c r="A31" s="1">
        <v>27</v>
      </c>
      <c r="B31" s="5" t="s">
        <v>508</v>
      </c>
      <c r="C31" s="21" t="s">
        <v>347</v>
      </c>
      <c r="D31" s="6"/>
      <c r="E31" s="5" t="s">
        <v>8</v>
      </c>
      <c r="F31" s="21" t="s">
        <v>541</v>
      </c>
      <c r="G31" s="9"/>
      <c r="H31" s="9"/>
      <c r="I31" s="9"/>
      <c r="J31" s="9"/>
      <c r="K31" s="9"/>
      <c r="L31" s="33">
        <v>40</v>
      </c>
      <c r="M31" s="4"/>
      <c r="N31" s="37" cm="1">
        <f t="array" ref="N31">IF(O31&lt;4,SUM(G31:M31),SUM(LARGE(G31:M31,{1;2;3;4})))</f>
        <v>40</v>
      </c>
      <c r="O31" s="4">
        <f>COUNT(G31:M31)</f>
        <v>1</v>
      </c>
    </row>
    <row r="32" spans="1:15" x14ac:dyDescent="0.3">
      <c r="A32" s="1">
        <v>27</v>
      </c>
      <c r="B32" s="5" t="s">
        <v>508</v>
      </c>
      <c r="C32" s="21" t="s">
        <v>347</v>
      </c>
      <c r="D32" s="6"/>
      <c r="E32" s="6" t="s">
        <v>9</v>
      </c>
      <c r="F32" s="21" t="s">
        <v>540</v>
      </c>
      <c r="G32" s="9"/>
      <c r="H32" s="9"/>
      <c r="I32" s="9"/>
      <c r="J32" s="9"/>
      <c r="K32" s="9"/>
      <c r="L32" s="33">
        <v>40</v>
      </c>
      <c r="M32" s="4"/>
      <c r="N32" s="37" cm="1">
        <f t="array" ref="N32">IF(O32&lt;4,SUM(G32:M32),SUM(LARGE(G32:M32,{1;2;3;4})))</f>
        <v>40</v>
      </c>
      <c r="O32" s="4">
        <f>COUNT(G32:M32)</f>
        <v>1</v>
      </c>
    </row>
    <row r="33" spans="1:15" x14ac:dyDescent="0.3">
      <c r="A33" s="1">
        <v>27</v>
      </c>
      <c r="B33" s="9" t="s">
        <v>508</v>
      </c>
      <c r="C33" s="22"/>
      <c r="D33" s="4"/>
      <c r="E33" s="5" t="s">
        <v>9</v>
      </c>
      <c r="F33" s="44" t="s">
        <v>530</v>
      </c>
      <c r="G33" s="9"/>
      <c r="H33" s="9"/>
      <c r="I33" s="9"/>
      <c r="J33" s="9"/>
      <c r="K33" s="9"/>
      <c r="L33" s="33">
        <v>40</v>
      </c>
      <c r="M33" s="4"/>
      <c r="N33" s="37" cm="1">
        <f t="array" ref="N33">IF(O33&lt;4,SUM(G33:M33),SUM(LARGE(G33:M33,{1;2;3;4})))</f>
        <v>40</v>
      </c>
      <c r="O33" s="4">
        <f>COUNT(G33:M33)</f>
        <v>1</v>
      </c>
    </row>
    <row r="34" spans="1:15" x14ac:dyDescent="0.3">
      <c r="A34" s="1">
        <v>27</v>
      </c>
      <c r="B34" s="4" t="s">
        <v>508</v>
      </c>
      <c r="C34" s="22"/>
      <c r="D34" s="4"/>
      <c r="E34" s="4" t="s">
        <v>9</v>
      </c>
      <c r="F34" s="44" t="s">
        <v>539</v>
      </c>
      <c r="G34" s="9"/>
      <c r="H34" s="9"/>
      <c r="I34" s="9"/>
      <c r="J34" s="9"/>
      <c r="K34" s="9"/>
      <c r="L34" s="33">
        <v>40</v>
      </c>
      <c r="M34" s="4"/>
      <c r="N34" s="37" cm="1">
        <f t="array" ref="N34">IF(O34&lt;4,SUM(G34:M34),SUM(LARGE(G34:M34,{1;2;3;4})))</f>
        <v>40</v>
      </c>
      <c r="O34" s="4">
        <f>COUNT(G34:M34)</f>
        <v>1</v>
      </c>
    </row>
    <row r="35" spans="1:15" x14ac:dyDescent="0.3">
      <c r="A35" s="1">
        <v>27</v>
      </c>
      <c r="B35" s="9" t="s">
        <v>508</v>
      </c>
      <c r="C35" s="22"/>
      <c r="D35" s="4"/>
      <c r="E35" s="5" t="s">
        <v>9</v>
      </c>
      <c r="F35" s="44" t="s">
        <v>543</v>
      </c>
      <c r="G35" s="9"/>
      <c r="H35" s="9"/>
      <c r="I35" s="9"/>
      <c r="J35" s="9"/>
      <c r="K35" s="9"/>
      <c r="L35" s="33">
        <v>40</v>
      </c>
      <c r="M35" s="4"/>
      <c r="N35" s="37" cm="1">
        <f t="array" ref="N35">IF(O35&lt;4,SUM(G35:M35),SUM(LARGE(G35:M35,{1;2;3;4})))</f>
        <v>40</v>
      </c>
      <c r="O35" s="4">
        <f>COUNT(G35:M35)</f>
        <v>1</v>
      </c>
    </row>
    <row r="36" spans="1:15" x14ac:dyDescent="0.3">
      <c r="A36" s="1">
        <v>27</v>
      </c>
      <c r="B36" s="9" t="s">
        <v>509</v>
      </c>
      <c r="C36" s="22"/>
      <c r="D36" s="4"/>
      <c r="E36" s="5" t="s">
        <v>9</v>
      </c>
      <c r="F36" s="44" t="s">
        <v>526</v>
      </c>
      <c r="G36" s="9"/>
      <c r="H36" s="9"/>
      <c r="I36" s="9"/>
      <c r="J36" s="9"/>
      <c r="K36" s="9"/>
      <c r="L36" s="33">
        <v>40</v>
      </c>
      <c r="M36" s="4"/>
      <c r="N36" s="37" cm="1">
        <f t="array" ref="N36">IF(O36&lt;4,SUM(G36:M36),SUM(LARGE(G36:M36,{1;2;3;4})))</f>
        <v>40</v>
      </c>
      <c r="O36" s="4">
        <f>COUNT(G36:M36)</f>
        <v>1</v>
      </c>
    </row>
    <row r="37" spans="1:15" x14ac:dyDescent="0.3">
      <c r="A37" s="1">
        <v>36</v>
      </c>
      <c r="B37" s="9" t="s">
        <v>14</v>
      </c>
      <c r="C37" s="23" t="s">
        <v>4</v>
      </c>
      <c r="D37" s="9">
        <v>2012</v>
      </c>
      <c r="E37" s="9" t="s">
        <v>9</v>
      </c>
      <c r="F37" s="23" t="s">
        <v>176</v>
      </c>
      <c r="G37" s="9"/>
      <c r="H37" s="9"/>
      <c r="I37" s="9"/>
      <c r="J37" s="9"/>
      <c r="K37" s="9"/>
      <c r="L37" s="9"/>
      <c r="M37" s="40">
        <v>0</v>
      </c>
      <c r="N37" s="37" cm="1">
        <f t="array" ref="N37">IF(O37&lt;4,SUM(G37:M37),SUM(LARGE(G37:M37,{1;2;3;4})))</f>
        <v>0</v>
      </c>
      <c r="O37" s="4">
        <f>COUNT(G37:M37)</f>
        <v>1</v>
      </c>
    </row>
  </sheetData>
  <autoFilter ref="A1:O1" xr:uid="{00000000-0001-0000-1500-000000000000}">
    <sortState xmlns:xlrd2="http://schemas.microsoft.com/office/spreadsheetml/2017/richdata2" ref="A2:O37">
      <sortCondition descending="1" ref="N1"/>
    </sortState>
  </autoFilter>
  <sortState xmlns:xlrd2="http://schemas.microsoft.com/office/spreadsheetml/2017/richdata2" ref="A2:O37">
    <sortCondition ref="A1:A37"/>
  </sortState>
  <conditionalFormatting sqref="F1">
    <cfRule type="duplicateValues" dxfId="117" priority="19" stopIfTrue="1"/>
    <cfRule type="duplicateValues" dxfId="116" priority="20" stopIfTrue="1"/>
    <cfRule type="duplicateValues" dxfId="115" priority="21" stopIfTrue="1"/>
  </conditionalFormatting>
  <conditionalFormatting sqref="F1:F4 F38:F1048576 F13:F36 F6:F11">
    <cfRule type="duplicateValues" dxfId="114" priority="13"/>
    <cfRule type="duplicateValues" dxfId="113" priority="15"/>
  </conditionalFormatting>
  <conditionalFormatting sqref="F2">
    <cfRule type="duplicateValues" dxfId="112" priority="32"/>
  </conditionalFormatting>
  <conditionalFormatting sqref="F3">
    <cfRule type="duplicateValues" dxfId="111" priority="31"/>
  </conditionalFormatting>
  <conditionalFormatting sqref="F4">
    <cfRule type="duplicateValues" dxfId="110" priority="30"/>
  </conditionalFormatting>
  <conditionalFormatting sqref="F5">
    <cfRule type="duplicateValues" dxfId="109" priority="4"/>
    <cfRule type="duplicateValues" dxfId="108" priority="5"/>
  </conditionalFormatting>
  <conditionalFormatting sqref="F6">
    <cfRule type="duplicateValues" dxfId="107" priority="28"/>
  </conditionalFormatting>
  <conditionalFormatting sqref="F7">
    <cfRule type="duplicateValues" dxfId="106" priority="27"/>
  </conditionalFormatting>
  <conditionalFormatting sqref="F8">
    <cfRule type="duplicateValues" dxfId="105" priority="26"/>
  </conditionalFormatting>
  <conditionalFormatting sqref="F9">
    <cfRule type="duplicateValues" dxfId="104" priority="38"/>
  </conditionalFormatting>
  <conditionalFormatting sqref="F10">
    <cfRule type="duplicateValues" dxfId="103" priority="25"/>
  </conditionalFormatting>
  <conditionalFormatting sqref="F11">
    <cfRule type="duplicateValues" dxfId="102" priority="36"/>
  </conditionalFormatting>
  <conditionalFormatting sqref="F12">
    <cfRule type="duplicateValues" dxfId="101" priority="6"/>
    <cfRule type="duplicateValues" dxfId="100" priority="7"/>
  </conditionalFormatting>
  <conditionalFormatting sqref="F13">
    <cfRule type="duplicateValues" dxfId="99" priority="34"/>
  </conditionalFormatting>
  <conditionalFormatting sqref="F14">
    <cfRule type="duplicateValues" dxfId="98" priority="24"/>
  </conditionalFormatting>
  <conditionalFormatting sqref="F15">
    <cfRule type="duplicateValues" dxfId="97" priority="23"/>
  </conditionalFormatting>
  <conditionalFormatting sqref="F16">
    <cfRule type="duplicateValues" dxfId="96" priority="22"/>
  </conditionalFormatting>
  <conditionalFormatting sqref="F17">
    <cfRule type="duplicateValues" dxfId="95" priority="39"/>
  </conditionalFormatting>
  <conditionalFormatting sqref="F18">
    <cfRule type="duplicateValues" dxfId="94" priority="17"/>
  </conditionalFormatting>
  <conditionalFormatting sqref="F19:F33">
    <cfRule type="duplicateValues" dxfId="93" priority="688"/>
  </conditionalFormatting>
  <conditionalFormatting sqref="F34:F36 F38:F65461">
    <cfRule type="duplicateValues" dxfId="92" priority="814" stopIfTrue="1"/>
    <cfRule type="duplicateValues" dxfId="91" priority="815" stopIfTrue="1"/>
    <cfRule type="duplicateValues" dxfId="90" priority="816" stopIfTrue="1"/>
  </conditionalFormatting>
  <conditionalFormatting sqref="F34:F36 F38:F1048576">
    <cfRule type="duplicateValues" dxfId="89" priority="620"/>
  </conditionalFormatting>
  <conditionalFormatting sqref="F37">
    <cfRule type="duplicateValues" dxfId="88" priority="1"/>
    <cfRule type="duplicateValues" dxfId="87" priority="2"/>
    <cfRule type="duplicateValues" dxfId="86" priority="3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O30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7" customWidth="1"/>
    <col min="3" max="3" width="16" style="25" customWidth="1"/>
    <col min="4" max="4" width="9.109375" style="3" customWidth="1"/>
    <col min="5" max="5" width="7" style="3" customWidth="1"/>
    <col min="6" max="6" width="21.5546875" style="25" customWidth="1"/>
    <col min="7" max="12" width="11.33203125" style="8" customWidth="1"/>
    <col min="13" max="13" width="11.33203125" style="3" customWidth="1"/>
    <col min="14" max="14" width="8.33203125" style="7" customWidth="1"/>
    <col min="15" max="15" width="8.44140625" style="3" customWidth="1"/>
    <col min="16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5" ht="55.2" x14ac:dyDescent="0.3">
      <c r="A1" s="1" t="s">
        <v>0</v>
      </c>
      <c r="B1" s="1" t="s">
        <v>13</v>
      </c>
      <c r="C1" s="20" t="s">
        <v>3</v>
      </c>
      <c r="D1" s="1" t="s">
        <v>15</v>
      </c>
      <c r="E1" s="1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524</v>
      </c>
      <c r="M1" s="11" t="s">
        <v>480</v>
      </c>
      <c r="N1" s="47" t="s">
        <v>550</v>
      </c>
      <c r="O1" s="2" t="s">
        <v>17</v>
      </c>
    </row>
    <row r="2" spans="1:15" x14ac:dyDescent="0.3">
      <c r="A2" s="1">
        <v>1</v>
      </c>
      <c r="B2" s="9" t="s">
        <v>14</v>
      </c>
      <c r="C2" s="23" t="s">
        <v>20</v>
      </c>
      <c r="D2" s="9">
        <v>2013</v>
      </c>
      <c r="E2" s="9" t="s">
        <v>8</v>
      </c>
      <c r="F2" s="23" t="s">
        <v>35</v>
      </c>
      <c r="G2" s="41"/>
      <c r="H2" s="38">
        <v>180</v>
      </c>
      <c r="I2" s="39">
        <v>240</v>
      </c>
      <c r="J2" s="39">
        <v>80</v>
      </c>
      <c r="K2" s="34">
        <v>240</v>
      </c>
      <c r="L2" s="34">
        <v>40</v>
      </c>
      <c r="M2" s="41"/>
      <c r="N2" s="37" cm="1">
        <f t="array" ref="N2">IF(O2&lt;4,SUM(G2:M2),SUM(LARGE(G2:M2,{1;2;3;4})))</f>
        <v>740</v>
      </c>
      <c r="O2" s="4">
        <f t="shared" ref="O2:O30" si="0">COUNT(G2:M2)</f>
        <v>5</v>
      </c>
    </row>
    <row r="3" spans="1:15" x14ac:dyDescent="0.3">
      <c r="A3" s="1">
        <v>2</v>
      </c>
      <c r="B3" s="4" t="s">
        <v>14</v>
      </c>
      <c r="C3" s="22" t="s">
        <v>4</v>
      </c>
      <c r="D3" s="4">
        <v>2013</v>
      </c>
      <c r="E3" s="6" t="s">
        <v>8</v>
      </c>
      <c r="F3" s="21" t="s">
        <v>63</v>
      </c>
      <c r="G3" s="38">
        <v>30</v>
      </c>
      <c r="H3" s="38">
        <v>20</v>
      </c>
      <c r="I3" s="38">
        <v>20</v>
      </c>
      <c r="J3" s="39">
        <v>80</v>
      </c>
      <c r="K3" s="34">
        <v>180</v>
      </c>
      <c r="L3" s="33">
        <v>20</v>
      </c>
      <c r="M3" s="33">
        <v>30</v>
      </c>
      <c r="N3" s="37" cm="1">
        <f t="array" ref="N3">IF(O3&lt;4,SUM(G3:M3),SUM(LARGE(G3:M3,{1;2;3;4})))</f>
        <v>320</v>
      </c>
      <c r="O3" s="4">
        <f t="shared" si="0"/>
        <v>7</v>
      </c>
    </row>
    <row r="4" spans="1:15" x14ac:dyDescent="0.3">
      <c r="A4" s="1">
        <v>3</v>
      </c>
      <c r="B4" s="4" t="s">
        <v>14</v>
      </c>
      <c r="C4" s="22" t="s">
        <v>6</v>
      </c>
      <c r="D4" s="4">
        <v>2014</v>
      </c>
      <c r="E4" s="6" t="s">
        <v>8</v>
      </c>
      <c r="F4" s="21" t="s">
        <v>68</v>
      </c>
      <c r="G4" s="38">
        <v>40</v>
      </c>
      <c r="H4" s="38">
        <v>40</v>
      </c>
      <c r="I4" s="38">
        <v>80</v>
      </c>
      <c r="J4" s="38">
        <v>60</v>
      </c>
      <c r="K4" s="33">
        <v>80</v>
      </c>
      <c r="L4" s="33">
        <v>80</v>
      </c>
      <c r="M4" s="41"/>
      <c r="N4" s="37" cm="1">
        <f t="array" ref="N4">IF(O4&lt;4,SUM(G4:M4),SUM(LARGE(G4:M4,{1;2;3;4})))</f>
        <v>300</v>
      </c>
      <c r="O4" s="4">
        <f t="shared" si="0"/>
        <v>6</v>
      </c>
    </row>
    <row r="5" spans="1:15" x14ac:dyDescent="0.3">
      <c r="A5" s="1">
        <v>4</v>
      </c>
      <c r="B5" s="15" t="s">
        <v>14</v>
      </c>
      <c r="C5" s="21" t="s">
        <v>107</v>
      </c>
      <c r="D5" s="4">
        <v>2014</v>
      </c>
      <c r="E5" s="6" t="s">
        <v>8</v>
      </c>
      <c r="F5" s="21" t="s">
        <v>44</v>
      </c>
      <c r="G5" s="38">
        <v>80</v>
      </c>
      <c r="H5" s="38">
        <v>80</v>
      </c>
      <c r="I5" s="38">
        <v>60</v>
      </c>
      <c r="J5" s="38">
        <v>20</v>
      </c>
      <c r="K5" s="33">
        <v>60</v>
      </c>
      <c r="L5" s="33">
        <v>60</v>
      </c>
      <c r="M5" s="33">
        <v>30</v>
      </c>
      <c r="N5" s="37" cm="1">
        <f t="array" ref="N5">IF(O5&lt;4,SUM(G5:M5),SUM(LARGE(G5:M5,{1;2;3;4})))</f>
        <v>280</v>
      </c>
      <c r="O5" s="4">
        <f t="shared" si="0"/>
        <v>7</v>
      </c>
    </row>
    <row r="6" spans="1:15" x14ac:dyDescent="0.3">
      <c r="A6" s="1">
        <v>5</v>
      </c>
      <c r="B6" s="4" t="s">
        <v>14</v>
      </c>
      <c r="C6" s="22" t="s">
        <v>70</v>
      </c>
      <c r="D6" s="4">
        <v>2013</v>
      </c>
      <c r="E6" s="6" t="s">
        <v>8</v>
      </c>
      <c r="F6" s="22" t="s">
        <v>71</v>
      </c>
      <c r="G6" s="38">
        <v>60</v>
      </c>
      <c r="H6" s="38">
        <v>20</v>
      </c>
      <c r="I6" s="38">
        <v>20</v>
      </c>
      <c r="J6" s="38">
        <v>30</v>
      </c>
      <c r="K6" s="33">
        <v>40</v>
      </c>
      <c r="L6" s="33">
        <v>30</v>
      </c>
      <c r="M6" s="33">
        <v>80</v>
      </c>
      <c r="N6" s="37" cm="1">
        <f t="array" ref="N6">IF(O6&lt;4,SUM(G6:M6),SUM(LARGE(G6:M6,{1;2;3;4})))</f>
        <v>210</v>
      </c>
      <c r="O6" s="4">
        <f t="shared" si="0"/>
        <v>7</v>
      </c>
    </row>
    <row r="7" spans="1:15" x14ac:dyDescent="0.3">
      <c r="A7" s="1">
        <v>6</v>
      </c>
      <c r="B7" s="4" t="s">
        <v>14</v>
      </c>
      <c r="C7" s="21" t="s">
        <v>4</v>
      </c>
      <c r="D7" s="6">
        <v>2013</v>
      </c>
      <c r="E7" s="6" t="s">
        <v>8</v>
      </c>
      <c r="F7" s="21" t="s">
        <v>49</v>
      </c>
      <c r="G7" s="38">
        <v>40</v>
      </c>
      <c r="H7" s="38">
        <v>60</v>
      </c>
      <c r="I7" s="38">
        <v>40</v>
      </c>
      <c r="J7" s="38">
        <v>40</v>
      </c>
      <c r="K7" s="33">
        <v>40</v>
      </c>
      <c r="L7" s="33">
        <v>40</v>
      </c>
      <c r="M7" s="41"/>
      <c r="N7" s="37" cm="1">
        <f t="array" ref="N7">IF(O7&lt;4,SUM(G7:M7),SUM(LARGE(G7:M7,{1;2;3;4})))</f>
        <v>180</v>
      </c>
      <c r="O7" s="4">
        <f t="shared" si="0"/>
        <v>6</v>
      </c>
    </row>
    <row r="8" spans="1:15" x14ac:dyDescent="0.3">
      <c r="A8" s="1">
        <v>7</v>
      </c>
      <c r="B8" s="9" t="s">
        <v>14</v>
      </c>
      <c r="C8" s="23" t="s">
        <v>20</v>
      </c>
      <c r="D8" s="9">
        <v>2014</v>
      </c>
      <c r="E8" s="9" t="s">
        <v>8</v>
      </c>
      <c r="F8" s="23" t="s">
        <v>57</v>
      </c>
      <c r="G8" s="38"/>
      <c r="H8" s="38">
        <v>40</v>
      </c>
      <c r="I8" s="38">
        <v>40</v>
      </c>
      <c r="J8" s="38">
        <v>30</v>
      </c>
      <c r="K8" s="41"/>
      <c r="L8" s="41"/>
      <c r="M8" s="33">
        <v>20</v>
      </c>
      <c r="N8" s="37" cm="1">
        <f t="array" ref="N8">IF(O8&lt;4,SUM(G8:M8),SUM(LARGE(G8:M8,{1;2;3;4})))</f>
        <v>130</v>
      </c>
      <c r="O8" s="4">
        <f t="shared" si="0"/>
        <v>4</v>
      </c>
    </row>
    <row r="9" spans="1:15" x14ac:dyDescent="0.3">
      <c r="A9" s="1">
        <v>8</v>
      </c>
      <c r="B9" s="9" t="s">
        <v>357</v>
      </c>
      <c r="C9" s="23"/>
      <c r="D9" s="9"/>
      <c r="E9" s="9" t="s">
        <v>8</v>
      </c>
      <c r="F9" s="23" t="s">
        <v>358</v>
      </c>
      <c r="G9" s="38"/>
      <c r="H9" s="38"/>
      <c r="I9" s="38"/>
      <c r="J9" s="39">
        <v>120</v>
      </c>
      <c r="K9" s="41"/>
      <c r="L9" s="41"/>
      <c r="M9" s="41"/>
      <c r="N9" s="37" cm="1">
        <f t="array" ref="N9">IF(O9&lt;4,SUM(G9:M9),SUM(LARGE(G9:M9,{1;2;3;4})))</f>
        <v>120</v>
      </c>
      <c r="O9" s="4">
        <f t="shared" si="0"/>
        <v>1</v>
      </c>
    </row>
    <row r="10" spans="1:15" x14ac:dyDescent="0.3">
      <c r="A10" s="1">
        <v>9</v>
      </c>
      <c r="B10" s="4" t="s">
        <v>14</v>
      </c>
      <c r="C10" s="22" t="s">
        <v>107</v>
      </c>
      <c r="D10" s="4">
        <v>2014</v>
      </c>
      <c r="E10" s="4" t="s">
        <v>8</v>
      </c>
      <c r="F10" s="21" t="s">
        <v>76</v>
      </c>
      <c r="G10" s="38">
        <v>20</v>
      </c>
      <c r="H10" s="38">
        <v>30</v>
      </c>
      <c r="I10" s="38">
        <v>20</v>
      </c>
      <c r="J10" s="38">
        <v>20</v>
      </c>
      <c r="K10" s="33">
        <v>30</v>
      </c>
      <c r="L10" s="41"/>
      <c r="M10" s="33">
        <v>40</v>
      </c>
      <c r="N10" s="37" cm="1">
        <f t="array" ref="N10">IF(O10&lt;4,SUM(G10:M10),SUM(LARGE(G10:M10,{1;2;3;4})))</f>
        <v>120</v>
      </c>
      <c r="O10" s="4">
        <f t="shared" si="0"/>
        <v>6</v>
      </c>
    </row>
    <row r="11" spans="1:15" x14ac:dyDescent="0.3">
      <c r="A11" s="1">
        <v>10</v>
      </c>
      <c r="B11" s="6" t="s">
        <v>14</v>
      </c>
      <c r="C11" s="21" t="s">
        <v>70</v>
      </c>
      <c r="D11" s="4">
        <v>2014</v>
      </c>
      <c r="E11" s="6" t="s">
        <v>8</v>
      </c>
      <c r="F11" s="21" t="s">
        <v>75</v>
      </c>
      <c r="G11" s="38">
        <v>20</v>
      </c>
      <c r="H11" s="38">
        <v>20</v>
      </c>
      <c r="I11" s="38">
        <v>20</v>
      </c>
      <c r="J11" s="38"/>
      <c r="K11" s="33">
        <v>30</v>
      </c>
      <c r="L11" s="41"/>
      <c r="M11" s="33">
        <v>30</v>
      </c>
      <c r="N11" s="37" cm="1">
        <f t="array" ref="N11">IF(O11&lt;4,SUM(G11:M11),SUM(LARGE(G11:M11,{1;2;3;4})))</f>
        <v>100</v>
      </c>
      <c r="O11" s="4">
        <f t="shared" si="0"/>
        <v>5</v>
      </c>
    </row>
    <row r="12" spans="1:15" x14ac:dyDescent="0.3">
      <c r="A12" s="1">
        <v>11</v>
      </c>
      <c r="B12" s="4" t="s">
        <v>14</v>
      </c>
      <c r="C12" s="22" t="s">
        <v>70</v>
      </c>
      <c r="D12" s="4">
        <v>2015</v>
      </c>
      <c r="E12" s="6" t="s">
        <v>5</v>
      </c>
      <c r="F12" s="22" t="s">
        <v>73</v>
      </c>
      <c r="G12" s="38">
        <v>20</v>
      </c>
      <c r="H12" s="38"/>
      <c r="I12" s="38">
        <v>20</v>
      </c>
      <c r="J12" s="38">
        <v>20</v>
      </c>
      <c r="K12" s="33">
        <v>30</v>
      </c>
      <c r="L12" s="41"/>
      <c r="M12" s="33">
        <v>20</v>
      </c>
      <c r="N12" s="37" cm="1">
        <f t="array" ref="N12">IF(O12&lt;4,SUM(G12:M12),SUM(LARGE(G12:M12,{1;2;3;4})))</f>
        <v>90</v>
      </c>
      <c r="O12" s="4">
        <f t="shared" si="0"/>
        <v>5</v>
      </c>
    </row>
    <row r="13" spans="1:15" x14ac:dyDescent="0.3">
      <c r="A13" s="1">
        <v>12</v>
      </c>
      <c r="B13" s="18" t="s">
        <v>344</v>
      </c>
      <c r="C13" s="23" t="s">
        <v>347</v>
      </c>
      <c r="D13" s="9" t="s">
        <v>347</v>
      </c>
      <c r="E13" s="13" t="s">
        <v>5</v>
      </c>
      <c r="F13" s="23" t="s">
        <v>348</v>
      </c>
      <c r="G13" s="38"/>
      <c r="H13" s="38"/>
      <c r="I13" s="38"/>
      <c r="J13" s="38">
        <v>80</v>
      </c>
      <c r="K13" s="41"/>
      <c r="L13" s="41"/>
      <c r="M13" s="41"/>
      <c r="N13" s="37" cm="1">
        <f t="array" ref="N13">IF(O13&lt;4,SUM(G13:M13),SUM(LARGE(G13:M13,{1;2;3;4})))</f>
        <v>80</v>
      </c>
      <c r="O13" s="4">
        <f t="shared" si="0"/>
        <v>1</v>
      </c>
    </row>
    <row r="14" spans="1:15" x14ac:dyDescent="0.3">
      <c r="A14" s="1">
        <v>13</v>
      </c>
      <c r="B14" s="4" t="s">
        <v>344</v>
      </c>
      <c r="C14" s="22"/>
      <c r="D14" s="4"/>
      <c r="E14" s="5" t="s">
        <v>8</v>
      </c>
      <c r="F14" s="21" t="s">
        <v>352</v>
      </c>
      <c r="G14" s="41"/>
      <c r="H14" s="41"/>
      <c r="I14" s="41"/>
      <c r="J14" s="38">
        <v>20</v>
      </c>
      <c r="K14" s="41"/>
      <c r="L14" s="41"/>
      <c r="M14" s="33">
        <v>60</v>
      </c>
      <c r="N14" s="37" cm="1">
        <f t="array" ref="N14">IF(O14&lt;4,SUM(G14:M14),SUM(LARGE(G14:M14,{1;2;3;4})))</f>
        <v>80</v>
      </c>
      <c r="O14" s="4">
        <f t="shared" si="0"/>
        <v>2</v>
      </c>
    </row>
    <row r="15" spans="1:15" x14ac:dyDescent="0.3">
      <c r="A15" s="1">
        <v>14</v>
      </c>
      <c r="B15" s="4" t="s">
        <v>344</v>
      </c>
      <c r="C15" s="22" t="s">
        <v>347</v>
      </c>
      <c r="D15" s="4"/>
      <c r="E15" s="6" t="s">
        <v>8</v>
      </c>
      <c r="F15" s="23" t="s">
        <v>503</v>
      </c>
      <c r="G15" s="9"/>
      <c r="H15" s="9"/>
      <c r="I15" s="9"/>
      <c r="J15" s="9"/>
      <c r="K15" s="9"/>
      <c r="L15" s="33">
        <v>40</v>
      </c>
      <c r="M15" s="33">
        <v>40</v>
      </c>
      <c r="N15" s="37" cm="1">
        <f t="array" ref="N15">IF(O15&lt;4,SUM(G15:M15),SUM(LARGE(G15:M15,{1;2;3;4})))</f>
        <v>80</v>
      </c>
      <c r="O15" s="4">
        <f t="shared" si="0"/>
        <v>2</v>
      </c>
    </row>
    <row r="16" spans="1:15" x14ac:dyDescent="0.3">
      <c r="A16" s="1">
        <v>15</v>
      </c>
      <c r="B16" s="9" t="s">
        <v>14</v>
      </c>
      <c r="C16" s="23" t="s">
        <v>12</v>
      </c>
      <c r="D16" s="9">
        <v>2015</v>
      </c>
      <c r="E16" s="9" t="s">
        <v>5</v>
      </c>
      <c r="F16" s="23" t="s">
        <v>87</v>
      </c>
      <c r="G16" s="41"/>
      <c r="H16" s="41"/>
      <c r="I16" s="41"/>
      <c r="J16" s="38">
        <v>20</v>
      </c>
      <c r="K16" s="41"/>
      <c r="L16" s="41"/>
      <c r="M16" s="33">
        <v>30</v>
      </c>
      <c r="N16" s="37" cm="1">
        <f t="array" ref="N16">IF(O16&lt;4,SUM(G16:M16),SUM(LARGE(G16:M16,{1;2;3;4})))</f>
        <v>50</v>
      </c>
      <c r="O16" s="4">
        <f t="shared" si="0"/>
        <v>2</v>
      </c>
    </row>
    <row r="17" spans="1:15" x14ac:dyDescent="0.3">
      <c r="A17" s="1">
        <v>16</v>
      </c>
      <c r="B17" s="6" t="s">
        <v>508</v>
      </c>
      <c r="C17" s="21" t="s">
        <v>347</v>
      </c>
      <c r="D17" s="4"/>
      <c r="E17" s="4" t="s">
        <v>8</v>
      </c>
      <c r="F17" s="22" t="s">
        <v>505</v>
      </c>
      <c r="G17" s="9"/>
      <c r="H17" s="9"/>
      <c r="I17" s="9"/>
      <c r="J17" s="9"/>
      <c r="K17" s="9"/>
      <c r="L17" s="34">
        <v>40</v>
      </c>
      <c r="M17" s="4"/>
      <c r="N17" s="37" cm="1">
        <f t="array" ref="N17">IF(O17&lt;4,SUM(G17:M17),SUM(LARGE(G17:M17,{1;2;3;4})))</f>
        <v>40</v>
      </c>
      <c r="O17" s="4">
        <f t="shared" si="0"/>
        <v>1</v>
      </c>
    </row>
    <row r="18" spans="1:15" x14ac:dyDescent="0.3">
      <c r="A18" s="1">
        <v>16</v>
      </c>
      <c r="B18" s="6" t="s">
        <v>508</v>
      </c>
      <c r="C18" s="21" t="s">
        <v>347</v>
      </c>
      <c r="D18" s="5"/>
      <c r="E18" s="4" t="s">
        <v>8</v>
      </c>
      <c r="F18" s="24" t="s">
        <v>485</v>
      </c>
      <c r="G18" s="9"/>
      <c r="H18" s="9"/>
      <c r="I18" s="9"/>
      <c r="J18" s="9"/>
      <c r="K18" s="9"/>
      <c r="L18" s="34">
        <v>40</v>
      </c>
      <c r="M18" s="4"/>
      <c r="N18" s="37" cm="1">
        <f t="array" ref="N18">IF(O18&lt;4,SUM(G18:M18),SUM(LARGE(G18:M18,{1;2;3;4})))</f>
        <v>40</v>
      </c>
      <c r="O18" s="4">
        <f t="shared" si="0"/>
        <v>1</v>
      </c>
    </row>
    <row r="19" spans="1:15" x14ac:dyDescent="0.3">
      <c r="A19" s="1">
        <v>18</v>
      </c>
      <c r="B19" s="9" t="s">
        <v>344</v>
      </c>
      <c r="C19" s="23"/>
      <c r="D19" s="9"/>
      <c r="E19" s="9" t="s">
        <v>8</v>
      </c>
      <c r="F19" s="23" t="s">
        <v>349</v>
      </c>
      <c r="G19" s="41"/>
      <c r="H19" s="38"/>
      <c r="I19" s="38"/>
      <c r="J19" s="38">
        <v>40</v>
      </c>
      <c r="K19" s="41"/>
      <c r="L19" s="41"/>
      <c r="M19" s="41"/>
      <c r="N19" s="37" cm="1">
        <f t="array" ref="N19">IF(O19&lt;4,SUM(G19:M19),SUM(LARGE(G19:M19,{1;2;3;4})))</f>
        <v>40</v>
      </c>
      <c r="O19" s="4">
        <f t="shared" si="0"/>
        <v>1</v>
      </c>
    </row>
    <row r="20" spans="1:15" x14ac:dyDescent="0.3">
      <c r="A20" s="1">
        <v>19</v>
      </c>
      <c r="B20" s="6" t="s">
        <v>14</v>
      </c>
      <c r="C20" s="21" t="s">
        <v>20</v>
      </c>
      <c r="D20" s="4">
        <v>2013</v>
      </c>
      <c r="E20" s="6" t="s">
        <v>8</v>
      </c>
      <c r="F20" s="21" t="s">
        <v>72</v>
      </c>
      <c r="G20" s="38">
        <v>20</v>
      </c>
      <c r="H20" s="38"/>
      <c r="I20" s="38">
        <v>20</v>
      </c>
      <c r="J20" s="38"/>
      <c r="K20" s="41"/>
      <c r="L20" s="41"/>
      <c r="M20" s="41"/>
      <c r="N20" s="37" cm="1">
        <f t="array" ref="N20">IF(O20&lt;4,SUM(G20:M20),SUM(LARGE(G20:M20,{1;2;3;4})))</f>
        <v>40</v>
      </c>
      <c r="O20" s="4">
        <f t="shared" si="0"/>
        <v>2</v>
      </c>
    </row>
    <row r="21" spans="1:15" x14ac:dyDescent="0.3">
      <c r="A21" s="1">
        <v>20</v>
      </c>
      <c r="B21" s="18" t="s">
        <v>523</v>
      </c>
      <c r="C21" s="22"/>
      <c r="D21" s="4"/>
      <c r="E21" s="4" t="s">
        <v>8</v>
      </c>
      <c r="F21" s="44" t="s">
        <v>486</v>
      </c>
      <c r="G21" s="9"/>
      <c r="H21" s="9"/>
      <c r="I21" s="9"/>
      <c r="J21" s="9"/>
      <c r="K21" s="9"/>
      <c r="L21" s="33">
        <v>30</v>
      </c>
      <c r="M21" s="4"/>
      <c r="N21" s="37" cm="1">
        <f t="array" ref="N21">IF(O21&lt;4,SUM(G21:M21),SUM(LARGE(G21:M21,{1;2;3;4})))</f>
        <v>30</v>
      </c>
      <c r="O21" s="4">
        <f t="shared" si="0"/>
        <v>1</v>
      </c>
    </row>
    <row r="22" spans="1:15" x14ac:dyDescent="0.3">
      <c r="A22" s="1">
        <v>20</v>
      </c>
      <c r="B22" s="4" t="s">
        <v>508</v>
      </c>
      <c r="C22" s="24" t="s">
        <v>347</v>
      </c>
      <c r="D22" s="5"/>
      <c r="E22" s="4" t="s">
        <v>5</v>
      </c>
      <c r="F22" s="24" t="s">
        <v>504</v>
      </c>
      <c r="G22" s="9"/>
      <c r="H22" s="9"/>
      <c r="I22" s="9"/>
      <c r="J22" s="9"/>
      <c r="K22" s="9"/>
      <c r="L22" s="33">
        <v>30</v>
      </c>
      <c r="M22" s="4"/>
      <c r="N22" s="37" cm="1">
        <f t="array" ref="N22">IF(O22&lt;4,SUM(G22:M22),SUM(LARGE(G22:M22,{1;2;3;4})))</f>
        <v>30</v>
      </c>
      <c r="O22" s="4">
        <f t="shared" si="0"/>
        <v>1</v>
      </c>
    </row>
    <row r="23" spans="1:15" x14ac:dyDescent="0.3">
      <c r="A23" s="1">
        <v>20</v>
      </c>
      <c r="B23" s="4" t="s">
        <v>14</v>
      </c>
      <c r="C23" s="22" t="s">
        <v>149</v>
      </c>
      <c r="D23" s="4">
        <v>2013</v>
      </c>
      <c r="E23" s="4" t="s">
        <v>8</v>
      </c>
      <c r="F23" s="23" t="s">
        <v>254</v>
      </c>
      <c r="G23" s="9"/>
      <c r="H23" s="9"/>
      <c r="I23" s="9"/>
      <c r="J23" s="9"/>
      <c r="K23" s="9"/>
      <c r="L23" s="33">
        <v>30</v>
      </c>
      <c r="M23" s="4"/>
      <c r="N23" s="37" cm="1">
        <f t="array" ref="N23">IF(O23&lt;4,SUM(G23:M23),SUM(LARGE(G23:M23,{1;2;3;4})))</f>
        <v>30</v>
      </c>
      <c r="O23" s="4">
        <f t="shared" si="0"/>
        <v>1</v>
      </c>
    </row>
    <row r="24" spans="1:15" x14ac:dyDescent="0.3">
      <c r="A24" s="1">
        <v>23</v>
      </c>
      <c r="B24" s="9" t="s">
        <v>344</v>
      </c>
      <c r="C24" s="23"/>
      <c r="D24" s="9"/>
      <c r="E24" s="9" t="s">
        <v>8</v>
      </c>
      <c r="F24" s="23" t="s">
        <v>350</v>
      </c>
      <c r="G24" s="41"/>
      <c r="H24" s="38"/>
      <c r="I24" s="38"/>
      <c r="J24" s="38">
        <v>30</v>
      </c>
      <c r="K24" s="41"/>
      <c r="L24" s="41"/>
      <c r="M24" s="41"/>
      <c r="N24" s="37" cm="1">
        <f t="array" ref="N24">IF(O24&lt;4,SUM(G24:M24),SUM(LARGE(G24:M24,{1;2;3;4})))</f>
        <v>30</v>
      </c>
      <c r="O24" s="4">
        <f t="shared" si="0"/>
        <v>1</v>
      </c>
    </row>
    <row r="25" spans="1:15" x14ac:dyDescent="0.3">
      <c r="A25" s="1">
        <v>24</v>
      </c>
      <c r="B25" s="9" t="s">
        <v>14</v>
      </c>
      <c r="C25" s="23" t="s">
        <v>4</v>
      </c>
      <c r="D25" s="9">
        <v>2015</v>
      </c>
      <c r="E25" s="9" t="s">
        <v>5</v>
      </c>
      <c r="F25" s="21" t="s">
        <v>114</v>
      </c>
      <c r="G25" s="9"/>
      <c r="H25" s="9"/>
      <c r="I25" s="9"/>
      <c r="J25" s="9"/>
      <c r="K25" s="9"/>
      <c r="L25" s="9"/>
      <c r="M25" s="33">
        <v>20</v>
      </c>
      <c r="N25" s="37" cm="1">
        <f t="array" ref="N25">IF(O25&lt;4,SUM(G25:M25),SUM(LARGE(G25:M25,{1;2;3;4})))</f>
        <v>20</v>
      </c>
      <c r="O25" s="4">
        <f t="shared" si="0"/>
        <v>1</v>
      </c>
    </row>
    <row r="26" spans="1:15" x14ac:dyDescent="0.3">
      <c r="A26" s="1">
        <v>25</v>
      </c>
      <c r="B26" s="6" t="s">
        <v>508</v>
      </c>
      <c r="C26" s="21" t="s">
        <v>347</v>
      </c>
      <c r="D26" s="4"/>
      <c r="E26" s="4" t="s">
        <v>5</v>
      </c>
      <c r="F26" s="22" t="s">
        <v>512</v>
      </c>
      <c r="G26" s="9"/>
      <c r="H26" s="9"/>
      <c r="I26" s="9"/>
      <c r="J26" s="9"/>
      <c r="K26" s="9"/>
      <c r="L26" s="33">
        <v>20</v>
      </c>
      <c r="M26" s="4"/>
      <c r="N26" s="37" cm="1">
        <f t="array" ref="N26">IF(O26&lt;4,SUM(G26:M26),SUM(LARGE(G26:M26,{1;2;3;4})))</f>
        <v>20</v>
      </c>
      <c r="O26" s="4">
        <f t="shared" si="0"/>
        <v>1</v>
      </c>
    </row>
    <row r="27" spans="1:15" x14ac:dyDescent="0.3">
      <c r="A27" s="1">
        <v>25</v>
      </c>
      <c r="B27" s="6" t="s">
        <v>508</v>
      </c>
      <c r="C27" s="21" t="s">
        <v>347</v>
      </c>
      <c r="D27" s="5"/>
      <c r="E27" s="4" t="s">
        <v>8</v>
      </c>
      <c r="F27" s="22" t="s">
        <v>494</v>
      </c>
      <c r="G27" s="9"/>
      <c r="H27" s="9"/>
      <c r="I27" s="9"/>
      <c r="J27" s="9"/>
      <c r="K27" s="9"/>
      <c r="L27" s="33">
        <v>20</v>
      </c>
      <c r="M27" s="4"/>
      <c r="N27" s="37" cm="1">
        <f t="array" ref="N27">IF(O27&lt;4,SUM(G27:M27),SUM(LARGE(G27:M27,{1;2;3;4})))</f>
        <v>20</v>
      </c>
      <c r="O27" s="4">
        <f t="shared" si="0"/>
        <v>1</v>
      </c>
    </row>
    <row r="28" spans="1:15" x14ac:dyDescent="0.3">
      <c r="A28" s="1">
        <v>27</v>
      </c>
      <c r="B28" s="4" t="s">
        <v>344</v>
      </c>
      <c r="C28" s="22"/>
      <c r="D28" s="4"/>
      <c r="E28" s="5" t="s">
        <v>8</v>
      </c>
      <c r="F28" s="24" t="s">
        <v>351</v>
      </c>
      <c r="G28" s="41"/>
      <c r="H28" s="41"/>
      <c r="I28" s="41"/>
      <c r="J28" s="38">
        <v>20</v>
      </c>
      <c r="K28" s="41"/>
      <c r="L28" s="41"/>
      <c r="M28" s="41"/>
      <c r="N28" s="37" cm="1">
        <f t="array" ref="N28">IF(O28&lt;4,SUM(G28:M28),SUM(LARGE(G28:M28,{1;2;3;4})))</f>
        <v>20</v>
      </c>
      <c r="O28" s="4">
        <f t="shared" si="0"/>
        <v>1</v>
      </c>
    </row>
    <row r="29" spans="1:15" x14ac:dyDescent="0.3">
      <c r="A29" s="1">
        <v>27</v>
      </c>
      <c r="B29" s="9" t="s">
        <v>14</v>
      </c>
      <c r="C29" s="23" t="s">
        <v>107</v>
      </c>
      <c r="D29" s="9">
        <v>2014</v>
      </c>
      <c r="E29" s="9" t="s">
        <v>8</v>
      </c>
      <c r="F29" s="23" t="s">
        <v>77</v>
      </c>
      <c r="G29" s="41"/>
      <c r="H29" s="41"/>
      <c r="I29" s="41"/>
      <c r="J29" s="38">
        <v>20</v>
      </c>
      <c r="K29" s="41"/>
      <c r="L29" s="41"/>
      <c r="M29" s="41"/>
      <c r="N29" s="37" cm="1">
        <f t="array" ref="N29">IF(O29&lt;4,SUM(G29:M29),SUM(LARGE(G29:M29,{1;2;3;4})))</f>
        <v>20</v>
      </c>
      <c r="O29" s="4">
        <f t="shared" si="0"/>
        <v>1</v>
      </c>
    </row>
    <row r="30" spans="1:15" x14ac:dyDescent="0.3">
      <c r="A30" s="1">
        <v>29</v>
      </c>
      <c r="B30" s="9" t="s">
        <v>14</v>
      </c>
      <c r="C30" s="23" t="s">
        <v>107</v>
      </c>
      <c r="D30" s="9">
        <v>2014</v>
      </c>
      <c r="E30" s="9" t="s">
        <v>8</v>
      </c>
      <c r="F30" s="23" t="s">
        <v>88</v>
      </c>
      <c r="G30" s="41"/>
      <c r="H30" s="38">
        <v>20</v>
      </c>
      <c r="I30" s="38"/>
      <c r="J30" s="38"/>
      <c r="K30" s="41"/>
      <c r="L30" s="41"/>
      <c r="M30" s="41"/>
      <c r="N30" s="37" cm="1">
        <f t="array" ref="N30">IF(O30&lt;4,SUM(G30:M30),SUM(LARGE(G30:M30,{1;2;3;4})))</f>
        <v>20</v>
      </c>
      <c r="O30" s="4">
        <f t="shared" si="0"/>
        <v>1</v>
      </c>
    </row>
  </sheetData>
  <autoFilter ref="A1:O1" xr:uid="{00000000-0001-0000-1200-000000000000}">
    <sortState xmlns:xlrd2="http://schemas.microsoft.com/office/spreadsheetml/2017/richdata2" ref="A2:O30">
      <sortCondition ref="A1"/>
    </sortState>
  </autoFilter>
  <sortState xmlns:xlrd2="http://schemas.microsoft.com/office/spreadsheetml/2017/richdata2" ref="A2:O30">
    <sortCondition ref="A1:A30"/>
  </sortState>
  <conditionalFormatting sqref="F1">
    <cfRule type="duplicateValues" dxfId="85" priority="14" stopIfTrue="1"/>
    <cfRule type="duplicateValues" dxfId="84" priority="12" stopIfTrue="1"/>
    <cfRule type="duplicateValues" dxfId="83" priority="13" stopIfTrue="1"/>
  </conditionalFormatting>
  <conditionalFormatting sqref="F1:F24 F26:F1048576">
    <cfRule type="duplicateValues" dxfId="82" priority="5"/>
  </conditionalFormatting>
  <conditionalFormatting sqref="F2:F3">
    <cfRule type="duplicateValues" dxfId="81" priority="50"/>
  </conditionalFormatting>
  <conditionalFormatting sqref="F4">
    <cfRule type="duplicateValues" dxfId="80" priority="49"/>
  </conditionalFormatting>
  <conditionalFormatting sqref="F5">
    <cfRule type="duplicateValues" dxfId="79" priority="48"/>
  </conditionalFormatting>
  <conditionalFormatting sqref="F6:F7">
    <cfRule type="duplicateValues" dxfId="78" priority="47"/>
  </conditionalFormatting>
  <conditionalFormatting sqref="F8">
    <cfRule type="duplicateValues" dxfId="77" priority="29" stopIfTrue="1"/>
    <cfRule type="duplicateValues" dxfId="76" priority="27" stopIfTrue="1"/>
    <cfRule type="duplicateValues" dxfId="75" priority="28" stopIfTrue="1"/>
    <cfRule type="duplicateValues" dxfId="74" priority="46"/>
  </conditionalFormatting>
  <conditionalFormatting sqref="F9">
    <cfRule type="duplicateValues" dxfId="73" priority="45"/>
    <cfRule type="duplicateValues" dxfId="72" priority="24" stopIfTrue="1"/>
    <cfRule type="duplicateValues" dxfId="71" priority="25" stopIfTrue="1"/>
    <cfRule type="duplicateValues" dxfId="70" priority="26" stopIfTrue="1"/>
  </conditionalFormatting>
  <conditionalFormatting sqref="F10">
    <cfRule type="duplicateValues" dxfId="69" priority="23"/>
  </conditionalFormatting>
  <conditionalFormatting sqref="F11">
    <cfRule type="duplicateValues" dxfId="68" priority="41" stopIfTrue="1"/>
    <cfRule type="duplicateValues" dxfId="67" priority="30"/>
    <cfRule type="duplicateValues" dxfId="66" priority="42" stopIfTrue="1"/>
    <cfRule type="duplicateValues" dxfId="65" priority="43" stopIfTrue="1"/>
  </conditionalFormatting>
  <conditionalFormatting sqref="F12">
    <cfRule type="duplicateValues" dxfId="64" priority="40" stopIfTrue="1"/>
    <cfRule type="duplicateValues" dxfId="63" priority="34"/>
    <cfRule type="duplicateValues" dxfId="62" priority="39" stopIfTrue="1"/>
    <cfRule type="duplicateValues" dxfId="61" priority="38" stopIfTrue="1"/>
  </conditionalFormatting>
  <conditionalFormatting sqref="F13">
    <cfRule type="duplicateValues" dxfId="60" priority="22"/>
  </conditionalFormatting>
  <conditionalFormatting sqref="F14">
    <cfRule type="duplicateValues" dxfId="59" priority="32"/>
    <cfRule type="duplicateValues" dxfId="58" priority="51"/>
  </conditionalFormatting>
  <conditionalFormatting sqref="F15">
    <cfRule type="duplicateValues" dxfId="57" priority="36" stopIfTrue="1"/>
    <cfRule type="duplicateValues" dxfId="56" priority="35" stopIfTrue="1"/>
    <cfRule type="duplicateValues" dxfId="55" priority="37" stopIfTrue="1"/>
    <cfRule type="duplicateValues" dxfId="54" priority="59"/>
  </conditionalFormatting>
  <conditionalFormatting sqref="F16">
    <cfRule type="duplicateValues" dxfId="53" priority="19" stopIfTrue="1"/>
    <cfRule type="duplicateValues" dxfId="52" priority="20" stopIfTrue="1"/>
    <cfRule type="duplicateValues" dxfId="51" priority="21" stopIfTrue="1"/>
  </conditionalFormatting>
  <conditionalFormatting sqref="F17">
    <cfRule type="duplicateValues" dxfId="50" priority="18" stopIfTrue="1"/>
    <cfRule type="duplicateValues" dxfId="49" priority="17" stopIfTrue="1"/>
    <cfRule type="duplicateValues" dxfId="48" priority="16" stopIfTrue="1"/>
  </conditionalFormatting>
  <conditionalFormatting sqref="F18">
    <cfRule type="duplicateValues" dxfId="47" priority="110" stopIfTrue="1"/>
    <cfRule type="duplicateValues" dxfId="46" priority="111" stopIfTrue="1"/>
    <cfRule type="duplicateValues" dxfId="45" priority="112" stopIfTrue="1"/>
  </conditionalFormatting>
  <conditionalFormatting sqref="F19">
    <cfRule type="duplicateValues" dxfId="44" priority="107" stopIfTrue="1"/>
    <cfRule type="duplicateValues" dxfId="43" priority="108" stopIfTrue="1"/>
    <cfRule type="duplicateValues" dxfId="42" priority="109" stopIfTrue="1"/>
  </conditionalFormatting>
  <conditionalFormatting sqref="F20">
    <cfRule type="duplicateValues" dxfId="41" priority="106" stopIfTrue="1"/>
    <cfRule type="duplicateValues" dxfId="40" priority="104" stopIfTrue="1"/>
    <cfRule type="duplicateValues" dxfId="39" priority="105" stopIfTrue="1"/>
  </conditionalFormatting>
  <conditionalFormatting sqref="F21">
    <cfRule type="duplicateValues" dxfId="38" priority="15"/>
  </conditionalFormatting>
  <conditionalFormatting sqref="F22:F24 F26:F30">
    <cfRule type="duplicateValues" dxfId="37" priority="795"/>
  </conditionalFormatting>
  <conditionalFormatting sqref="F25">
    <cfRule type="duplicateValues" dxfId="36" priority="2"/>
    <cfRule type="duplicateValues" dxfId="35" priority="1"/>
  </conditionalFormatting>
  <conditionalFormatting sqref="F31:F1048576">
    <cfRule type="duplicateValues" dxfId="34" priority="796" stopIfTrue="1"/>
    <cfRule type="duplicateValues" dxfId="33" priority="797" stopIfTrue="1"/>
    <cfRule type="duplicateValues" dxfId="32" priority="798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25"/>
  <sheetViews>
    <sheetView zoomScaleNormal="100" workbookViewId="0">
      <pane ySplit="1" topLeftCell="A2" activePane="bottomLeft" state="frozen"/>
      <selection pane="bottomLeft" activeCell="N1" sqref="N1"/>
    </sheetView>
  </sheetViews>
  <sheetFormatPr defaultColWidth="9.109375" defaultRowHeight="13.8" x14ac:dyDescent="0.3"/>
  <cols>
    <col min="1" max="2" width="6.88671875" style="7" customWidth="1"/>
    <col min="3" max="3" width="16" style="25" bestFit="1" customWidth="1"/>
    <col min="4" max="4" width="9.109375" style="3" customWidth="1"/>
    <col min="5" max="5" width="7" style="3" customWidth="1"/>
    <col min="6" max="6" width="21.5546875" style="25" customWidth="1"/>
    <col min="7" max="12" width="11.33203125" style="8" customWidth="1"/>
    <col min="13" max="13" width="11.33203125" style="3" customWidth="1"/>
    <col min="14" max="14" width="8.33203125" style="7" customWidth="1"/>
    <col min="15" max="15" width="8.44140625" style="3" customWidth="1"/>
    <col min="16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5" ht="55.2" x14ac:dyDescent="0.3">
      <c r="A1" s="1" t="s">
        <v>0</v>
      </c>
      <c r="B1" s="1" t="s">
        <v>13</v>
      </c>
      <c r="C1" s="20" t="s">
        <v>3</v>
      </c>
      <c r="D1" s="1" t="s">
        <v>15</v>
      </c>
      <c r="E1" s="1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524</v>
      </c>
      <c r="M1" s="11" t="s">
        <v>480</v>
      </c>
      <c r="N1" s="47" t="s">
        <v>550</v>
      </c>
      <c r="O1" s="2" t="s">
        <v>17</v>
      </c>
    </row>
    <row r="2" spans="1:15" x14ac:dyDescent="0.3">
      <c r="A2" s="1">
        <v>1</v>
      </c>
      <c r="B2" s="6" t="s">
        <v>14</v>
      </c>
      <c r="C2" s="21" t="s">
        <v>4</v>
      </c>
      <c r="D2" s="6">
        <v>2013</v>
      </c>
      <c r="E2" s="4" t="s">
        <v>8</v>
      </c>
      <c r="F2" s="21" t="s">
        <v>138</v>
      </c>
      <c r="G2" s="38">
        <v>40</v>
      </c>
      <c r="H2" s="38">
        <v>40</v>
      </c>
      <c r="I2" s="38">
        <v>80</v>
      </c>
      <c r="J2" s="38">
        <v>60</v>
      </c>
      <c r="K2" s="33">
        <v>80</v>
      </c>
      <c r="L2" s="33">
        <v>80</v>
      </c>
      <c r="M2" s="38"/>
      <c r="N2" s="37" cm="1">
        <f t="array" ref="N2">IF(O2&lt;4,SUM(G2:M2),SUM(LARGE(G2:M2,{1;2;3;4})))</f>
        <v>300</v>
      </c>
      <c r="O2" s="4">
        <f t="shared" ref="O2:O25" si="0">COUNT(G2:M2)</f>
        <v>6</v>
      </c>
    </row>
    <row r="3" spans="1:15" x14ac:dyDescent="0.3">
      <c r="A3" s="1">
        <v>2</v>
      </c>
      <c r="B3" s="4" t="s">
        <v>14</v>
      </c>
      <c r="C3" s="24" t="s">
        <v>107</v>
      </c>
      <c r="D3" s="5">
        <v>2014</v>
      </c>
      <c r="E3" s="5" t="s">
        <v>8</v>
      </c>
      <c r="F3" s="22" t="s">
        <v>137</v>
      </c>
      <c r="G3" s="38">
        <v>80</v>
      </c>
      <c r="H3" s="38">
        <v>80</v>
      </c>
      <c r="I3" s="38">
        <v>60</v>
      </c>
      <c r="J3" s="38">
        <v>20</v>
      </c>
      <c r="K3" s="33">
        <v>60</v>
      </c>
      <c r="L3" s="33">
        <v>60</v>
      </c>
      <c r="M3" s="38"/>
      <c r="N3" s="37" cm="1">
        <f t="array" ref="N3">IF(O3&lt;4,SUM(G3:M3),SUM(LARGE(G3:M3,{1;2;3;4})))</f>
        <v>280</v>
      </c>
      <c r="O3" s="4">
        <f t="shared" si="0"/>
        <v>6</v>
      </c>
    </row>
    <row r="4" spans="1:15" x14ac:dyDescent="0.3">
      <c r="A4" s="1">
        <v>3</v>
      </c>
      <c r="B4" s="4" t="s">
        <v>14</v>
      </c>
      <c r="C4" s="22" t="s">
        <v>12</v>
      </c>
      <c r="D4" s="4">
        <v>2013</v>
      </c>
      <c r="E4" s="5" t="s">
        <v>8</v>
      </c>
      <c r="F4" s="22" t="s">
        <v>140</v>
      </c>
      <c r="G4" s="38">
        <v>60</v>
      </c>
      <c r="H4" s="38">
        <v>20</v>
      </c>
      <c r="I4" s="38">
        <v>20</v>
      </c>
      <c r="J4" s="38">
        <v>30</v>
      </c>
      <c r="K4" s="33">
        <v>40</v>
      </c>
      <c r="L4" s="33">
        <v>30</v>
      </c>
      <c r="M4" s="33">
        <v>80</v>
      </c>
      <c r="N4" s="37" cm="1">
        <f t="array" ref="N4">IF(O4&lt;4,SUM(G4:M4),SUM(LARGE(G4:M4,{1;2;3;4})))</f>
        <v>210</v>
      </c>
      <c r="O4" s="4">
        <f t="shared" si="0"/>
        <v>7</v>
      </c>
    </row>
    <row r="5" spans="1:15" x14ac:dyDescent="0.3">
      <c r="A5" s="1">
        <v>4</v>
      </c>
      <c r="B5" s="4" t="s">
        <v>14</v>
      </c>
      <c r="C5" s="22" t="s">
        <v>4</v>
      </c>
      <c r="D5" s="4">
        <v>2015</v>
      </c>
      <c r="E5" s="5" t="s">
        <v>5</v>
      </c>
      <c r="F5" s="22" t="s">
        <v>139</v>
      </c>
      <c r="G5" s="38">
        <v>40</v>
      </c>
      <c r="H5" s="38">
        <v>60</v>
      </c>
      <c r="I5" s="38">
        <v>40</v>
      </c>
      <c r="J5" s="38">
        <v>40</v>
      </c>
      <c r="K5" s="33">
        <v>40</v>
      </c>
      <c r="L5" s="33">
        <v>40</v>
      </c>
      <c r="M5" s="38"/>
      <c r="N5" s="37" cm="1">
        <f t="array" ref="N5">IF(O5&lt;4,SUM(G5:M5),SUM(LARGE(G5:M5,{1;2;3;4})))</f>
        <v>180</v>
      </c>
      <c r="O5" s="4">
        <f t="shared" si="0"/>
        <v>6</v>
      </c>
    </row>
    <row r="6" spans="1:15" x14ac:dyDescent="0.3">
      <c r="A6" s="1">
        <v>5</v>
      </c>
      <c r="B6" s="4" t="s">
        <v>14</v>
      </c>
      <c r="C6" s="22" t="s">
        <v>74</v>
      </c>
      <c r="D6" s="4">
        <v>2014</v>
      </c>
      <c r="E6" s="5" t="s">
        <v>8</v>
      </c>
      <c r="F6" s="22" t="s">
        <v>144</v>
      </c>
      <c r="G6" s="38">
        <v>20</v>
      </c>
      <c r="H6" s="38"/>
      <c r="I6" s="38">
        <v>20</v>
      </c>
      <c r="J6" s="38">
        <v>30</v>
      </c>
      <c r="K6" s="33">
        <v>30</v>
      </c>
      <c r="L6" s="33">
        <v>30</v>
      </c>
      <c r="M6" s="33">
        <v>40</v>
      </c>
      <c r="N6" s="37" cm="1">
        <f t="array" ref="N6">IF(O6&lt;4,SUM(G6:M6),SUM(LARGE(G6:M6,{1;2;3;4})))</f>
        <v>130</v>
      </c>
      <c r="O6" s="4">
        <f t="shared" si="0"/>
        <v>6</v>
      </c>
    </row>
    <row r="7" spans="1:15" x14ac:dyDescent="0.3">
      <c r="A7" s="1">
        <v>6</v>
      </c>
      <c r="B7" s="4" t="s">
        <v>14</v>
      </c>
      <c r="C7" s="22" t="s">
        <v>107</v>
      </c>
      <c r="D7" s="4">
        <v>2014</v>
      </c>
      <c r="E7" s="5" t="s">
        <v>8</v>
      </c>
      <c r="F7" s="22" t="s">
        <v>157</v>
      </c>
      <c r="G7" s="38">
        <v>20</v>
      </c>
      <c r="H7" s="38">
        <v>20</v>
      </c>
      <c r="I7" s="38">
        <v>20</v>
      </c>
      <c r="J7" s="38">
        <v>20</v>
      </c>
      <c r="K7" s="33">
        <v>30</v>
      </c>
      <c r="L7" s="38"/>
      <c r="M7" s="33">
        <v>30</v>
      </c>
      <c r="N7" s="37" cm="1">
        <f t="array" ref="N7">IF(O7&lt;4,SUM(G7:M7),SUM(LARGE(G7:M7,{1;2;3;4})))</f>
        <v>100</v>
      </c>
      <c r="O7" s="4">
        <f t="shared" si="0"/>
        <v>6</v>
      </c>
    </row>
    <row r="8" spans="1:15" x14ac:dyDescent="0.3">
      <c r="A8" s="1">
        <v>7</v>
      </c>
      <c r="B8" s="4" t="s">
        <v>14</v>
      </c>
      <c r="C8" s="22" t="s">
        <v>4</v>
      </c>
      <c r="D8" s="4">
        <v>2014</v>
      </c>
      <c r="E8" s="5" t="s">
        <v>8</v>
      </c>
      <c r="F8" s="22" t="s">
        <v>141</v>
      </c>
      <c r="G8" s="38">
        <v>20</v>
      </c>
      <c r="H8" s="38">
        <v>30</v>
      </c>
      <c r="I8" s="38">
        <v>20</v>
      </c>
      <c r="J8" s="38">
        <v>20</v>
      </c>
      <c r="K8" s="38"/>
      <c r="L8" s="33">
        <v>20</v>
      </c>
      <c r="M8" s="33">
        <v>30</v>
      </c>
      <c r="N8" s="37" cm="1">
        <f t="array" ref="N8">IF(O8&lt;4,SUM(G8:M8),SUM(LARGE(G8:M8,{1;2;3;4})))</f>
        <v>100</v>
      </c>
      <c r="O8" s="4">
        <f t="shared" si="0"/>
        <v>6</v>
      </c>
    </row>
    <row r="9" spans="1:15" x14ac:dyDescent="0.3">
      <c r="A9" s="1">
        <v>8</v>
      </c>
      <c r="B9" s="4" t="s">
        <v>14</v>
      </c>
      <c r="C9" s="22" t="s">
        <v>20</v>
      </c>
      <c r="D9" s="4">
        <v>2014</v>
      </c>
      <c r="E9" s="5" t="s">
        <v>8</v>
      </c>
      <c r="F9" s="22" t="s">
        <v>280</v>
      </c>
      <c r="G9" s="38"/>
      <c r="H9" s="38">
        <v>40</v>
      </c>
      <c r="I9" s="38"/>
      <c r="J9" s="38">
        <v>30</v>
      </c>
      <c r="K9" s="38"/>
      <c r="L9" s="38"/>
      <c r="M9" s="33">
        <v>20</v>
      </c>
      <c r="N9" s="37" cm="1">
        <f t="array" ref="N9">IF(O9&lt;4,SUM(G9:M9),SUM(LARGE(G9:M9,{1;2;3;4})))</f>
        <v>90</v>
      </c>
      <c r="O9" s="4">
        <f t="shared" si="0"/>
        <v>3</v>
      </c>
    </row>
    <row r="10" spans="1:15" x14ac:dyDescent="0.3">
      <c r="A10" s="1">
        <v>9</v>
      </c>
      <c r="B10" s="4" t="s">
        <v>14</v>
      </c>
      <c r="C10" s="24" t="s">
        <v>107</v>
      </c>
      <c r="D10" s="5">
        <v>2016</v>
      </c>
      <c r="E10" s="5" t="s">
        <v>5</v>
      </c>
      <c r="F10" s="24" t="s">
        <v>132</v>
      </c>
      <c r="G10" s="38">
        <v>20</v>
      </c>
      <c r="H10" s="38">
        <v>20</v>
      </c>
      <c r="I10" s="38">
        <v>20</v>
      </c>
      <c r="J10" s="38">
        <v>20</v>
      </c>
      <c r="K10" s="33">
        <v>30</v>
      </c>
      <c r="L10" s="38"/>
      <c r="M10" s="33">
        <v>20</v>
      </c>
      <c r="N10" s="37" cm="1">
        <f t="array" ref="N10">IF(O10&lt;4,SUM(G10:M10),SUM(LARGE(G10:M10,{1;2;3;4})))</f>
        <v>90</v>
      </c>
      <c r="O10" s="4">
        <f t="shared" si="0"/>
        <v>6</v>
      </c>
    </row>
    <row r="11" spans="1:15" x14ac:dyDescent="0.3">
      <c r="A11" s="1">
        <v>10</v>
      </c>
      <c r="B11" s="9" t="s">
        <v>344</v>
      </c>
      <c r="C11" s="23" t="s">
        <v>347</v>
      </c>
      <c r="D11" s="9"/>
      <c r="E11" s="9" t="s">
        <v>8</v>
      </c>
      <c r="F11" s="23" t="s">
        <v>397</v>
      </c>
      <c r="G11" s="38"/>
      <c r="H11" s="38"/>
      <c r="I11" s="38"/>
      <c r="J11" s="38">
        <v>80</v>
      </c>
      <c r="K11" s="38"/>
      <c r="L11" s="38"/>
      <c r="M11" s="38"/>
      <c r="N11" s="37" cm="1">
        <f t="array" ref="N11">IF(O11&lt;4,SUM(G11:M11),SUM(LARGE(G11:M11,{1;2;3;4})))</f>
        <v>80</v>
      </c>
      <c r="O11" s="4">
        <f t="shared" si="0"/>
        <v>1</v>
      </c>
    </row>
    <row r="12" spans="1:15" x14ac:dyDescent="0.3">
      <c r="A12" s="1">
        <v>11</v>
      </c>
      <c r="B12" s="4" t="s">
        <v>344</v>
      </c>
      <c r="C12" s="21"/>
      <c r="D12" s="6"/>
      <c r="E12" s="5" t="s">
        <v>8</v>
      </c>
      <c r="F12" s="21" t="s">
        <v>399</v>
      </c>
      <c r="G12" s="38"/>
      <c r="H12" s="38"/>
      <c r="I12" s="38"/>
      <c r="J12" s="38">
        <v>20</v>
      </c>
      <c r="K12" s="38"/>
      <c r="L12" s="38"/>
      <c r="M12" s="33">
        <v>60</v>
      </c>
      <c r="N12" s="37" cm="1">
        <f t="array" ref="N12">IF(O12&lt;4,SUM(G12:M12),SUM(LARGE(G12:M12,{1;2;3;4})))</f>
        <v>80</v>
      </c>
      <c r="O12" s="4">
        <f t="shared" si="0"/>
        <v>2</v>
      </c>
    </row>
    <row r="13" spans="1:15" x14ac:dyDescent="0.3">
      <c r="A13" s="1">
        <v>12</v>
      </c>
      <c r="B13" s="4" t="s">
        <v>14</v>
      </c>
      <c r="C13" s="22" t="s">
        <v>4</v>
      </c>
      <c r="D13" s="4">
        <v>2013</v>
      </c>
      <c r="E13" s="5" t="s">
        <v>8</v>
      </c>
      <c r="F13" s="22" t="s">
        <v>145</v>
      </c>
      <c r="G13" s="38">
        <v>30</v>
      </c>
      <c r="H13" s="38">
        <v>20</v>
      </c>
      <c r="I13" s="38">
        <v>20</v>
      </c>
      <c r="J13" s="38"/>
      <c r="K13" s="38"/>
      <c r="L13" s="38"/>
      <c r="M13" s="38"/>
      <c r="N13" s="37" cm="1">
        <f t="array" ref="N13">IF(O13&lt;4,SUM(G13:M13),SUM(LARGE(G13:M13,{1;2;3;4})))</f>
        <v>70</v>
      </c>
      <c r="O13" s="4">
        <f t="shared" si="0"/>
        <v>3</v>
      </c>
    </row>
    <row r="14" spans="1:15" x14ac:dyDescent="0.3">
      <c r="A14" s="1">
        <v>13</v>
      </c>
      <c r="B14" s="9" t="s">
        <v>14</v>
      </c>
      <c r="C14" s="23" t="s">
        <v>4</v>
      </c>
      <c r="D14" s="9">
        <v>2014</v>
      </c>
      <c r="E14" s="9" t="s">
        <v>8</v>
      </c>
      <c r="F14" s="23" t="s">
        <v>143</v>
      </c>
      <c r="G14" s="38"/>
      <c r="H14" s="38"/>
      <c r="I14" s="38">
        <v>40</v>
      </c>
      <c r="J14" s="38"/>
      <c r="K14" s="38"/>
      <c r="L14" s="33">
        <v>20</v>
      </c>
      <c r="M14" s="38"/>
      <c r="N14" s="37" cm="1">
        <f t="array" ref="N14">IF(O14&lt;4,SUM(G14:M14),SUM(LARGE(G14:M14,{1;2;3;4})))</f>
        <v>60</v>
      </c>
      <c r="O14" s="4">
        <f t="shared" si="0"/>
        <v>2</v>
      </c>
    </row>
    <row r="15" spans="1:15" x14ac:dyDescent="0.3">
      <c r="A15" s="1">
        <v>14</v>
      </c>
      <c r="B15" s="9" t="s">
        <v>14</v>
      </c>
      <c r="C15" s="23" t="s">
        <v>12</v>
      </c>
      <c r="D15" s="9">
        <v>2015</v>
      </c>
      <c r="E15" s="13" t="s">
        <v>5</v>
      </c>
      <c r="F15" s="23" t="s">
        <v>135</v>
      </c>
      <c r="G15" s="38"/>
      <c r="H15" s="38"/>
      <c r="I15" s="38"/>
      <c r="J15" s="38">
        <v>20</v>
      </c>
      <c r="K15" s="38"/>
      <c r="L15" s="38"/>
      <c r="M15" s="33">
        <v>30</v>
      </c>
      <c r="N15" s="37" cm="1">
        <f t="array" ref="N15">IF(O15&lt;4,SUM(G15:M15),SUM(LARGE(G15:M15,{1;2;3;4})))</f>
        <v>50</v>
      </c>
      <c r="O15" s="4">
        <f t="shared" si="0"/>
        <v>2</v>
      </c>
    </row>
    <row r="16" spans="1:15" x14ac:dyDescent="0.3">
      <c r="A16" s="1">
        <v>15</v>
      </c>
      <c r="B16" s="4" t="s">
        <v>344</v>
      </c>
      <c r="C16" s="22" t="s">
        <v>347</v>
      </c>
      <c r="D16" s="4"/>
      <c r="E16" s="5" t="s">
        <v>8</v>
      </c>
      <c r="F16" s="44" t="s">
        <v>577</v>
      </c>
      <c r="G16" s="9"/>
      <c r="H16" s="9"/>
      <c r="I16" s="9"/>
      <c r="J16" s="9"/>
      <c r="K16" s="9"/>
      <c r="L16" s="9"/>
      <c r="M16" s="33">
        <v>40</v>
      </c>
      <c r="N16" s="37" cm="1">
        <f t="array" ref="N16">IF(O16&lt;4,SUM(G16:M16),SUM(LARGE(G16:M16,{1;2;3;4})))</f>
        <v>40</v>
      </c>
      <c r="O16" s="4">
        <f t="shared" si="0"/>
        <v>1</v>
      </c>
    </row>
    <row r="17" spans="1:15" x14ac:dyDescent="0.3">
      <c r="A17" s="1">
        <v>16</v>
      </c>
      <c r="B17" s="4" t="s">
        <v>344</v>
      </c>
      <c r="C17" s="22" t="s">
        <v>347</v>
      </c>
      <c r="D17" s="4"/>
      <c r="E17" s="5" t="s">
        <v>8</v>
      </c>
      <c r="F17" s="23" t="s">
        <v>544</v>
      </c>
      <c r="G17" s="9"/>
      <c r="H17" s="9"/>
      <c r="I17" s="9"/>
      <c r="J17" s="9"/>
      <c r="K17" s="9"/>
      <c r="L17" s="33">
        <v>40</v>
      </c>
      <c r="M17" s="4"/>
      <c r="N17" s="37" cm="1">
        <f t="array" ref="N17">IF(O17&lt;4,SUM(G17:M17),SUM(LARGE(G17:M17,{1;2;3;4})))</f>
        <v>40</v>
      </c>
      <c r="O17" s="4">
        <f t="shared" si="0"/>
        <v>1</v>
      </c>
    </row>
    <row r="18" spans="1:15" x14ac:dyDescent="0.3">
      <c r="A18" s="1">
        <v>16</v>
      </c>
      <c r="B18" s="5" t="s">
        <v>508</v>
      </c>
      <c r="C18" s="21" t="s">
        <v>347</v>
      </c>
      <c r="D18" s="6"/>
      <c r="E18" s="5" t="s">
        <v>8</v>
      </c>
      <c r="F18" s="21" t="s">
        <v>541</v>
      </c>
      <c r="G18" s="9"/>
      <c r="H18" s="9"/>
      <c r="I18" s="9"/>
      <c r="J18" s="9"/>
      <c r="K18" s="9"/>
      <c r="L18" s="34">
        <v>40</v>
      </c>
      <c r="M18" s="4"/>
      <c r="N18" s="37" cm="1">
        <f t="array" ref="N18">IF(O18&lt;4,SUM(G18:M18),SUM(LARGE(G18:M18,{1;2;3;4})))</f>
        <v>40</v>
      </c>
      <c r="O18" s="4">
        <f t="shared" si="0"/>
        <v>1</v>
      </c>
    </row>
    <row r="19" spans="1:15" x14ac:dyDescent="0.3">
      <c r="A19" s="1">
        <v>18</v>
      </c>
      <c r="B19" s="9" t="s">
        <v>344</v>
      </c>
      <c r="C19" s="23" t="s">
        <v>347</v>
      </c>
      <c r="D19" s="9"/>
      <c r="E19" s="9" t="s">
        <v>9</v>
      </c>
      <c r="F19" s="23" t="s">
        <v>398</v>
      </c>
      <c r="G19" s="38"/>
      <c r="H19" s="38"/>
      <c r="I19" s="38"/>
      <c r="J19" s="38">
        <v>40</v>
      </c>
      <c r="K19" s="38"/>
      <c r="L19" s="38"/>
      <c r="M19" s="38"/>
      <c r="N19" s="37" cm="1">
        <f t="array" ref="N19">IF(O19&lt;4,SUM(G19:M19),SUM(LARGE(G19:M19,{1;2;3;4})))</f>
        <v>40</v>
      </c>
      <c r="O19" s="4">
        <f t="shared" si="0"/>
        <v>1</v>
      </c>
    </row>
    <row r="20" spans="1:15" x14ac:dyDescent="0.3">
      <c r="A20" s="1">
        <v>19</v>
      </c>
      <c r="B20" s="9" t="s">
        <v>14</v>
      </c>
      <c r="C20" s="23" t="s">
        <v>61</v>
      </c>
      <c r="D20" s="9">
        <v>2014</v>
      </c>
      <c r="E20" s="9" t="s">
        <v>8</v>
      </c>
      <c r="F20" s="23" t="s">
        <v>146</v>
      </c>
      <c r="G20" s="9"/>
      <c r="H20" s="9"/>
      <c r="I20" s="9"/>
      <c r="J20" s="9"/>
      <c r="K20" s="9"/>
      <c r="L20" s="9"/>
      <c r="M20" s="33">
        <v>30</v>
      </c>
      <c r="N20" s="37" cm="1">
        <f t="array" ref="N20">IF(O20&lt;4,SUM(G20:M20),SUM(LARGE(G20:M20,{1;2;3;4})))</f>
        <v>30</v>
      </c>
      <c r="O20" s="4">
        <f t="shared" si="0"/>
        <v>1</v>
      </c>
    </row>
    <row r="21" spans="1:15" x14ac:dyDescent="0.3">
      <c r="A21" s="1">
        <v>20</v>
      </c>
      <c r="B21" s="4" t="s">
        <v>508</v>
      </c>
      <c r="C21" s="22" t="s">
        <v>347</v>
      </c>
      <c r="D21" s="4"/>
      <c r="E21" s="10" t="s">
        <v>5</v>
      </c>
      <c r="F21" s="23" t="s">
        <v>549</v>
      </c>
      <c r="G21" s="9"/>
      <c r="H21" s="9"/>
      <c r="I21" s="9"/>
      <c r="J21" s="9"/>
      <c r="K21" s="9"/>
      <c r="L21" s="33">
        <v>30</v>
      </c>
      <c r="M21" s="4"/>
      <c r="N21" s="37" cm="1">
        <f t="array" ref="N21">IF(O21&lt;4,SUM(G21:M21),SUM(LARGE(G21:M21,{1;2;3;4})))</f>
        <v>30</v>
      </c>
      <c r="O21" s="4">
        <f t="shared" si="0"/>
        <v>1</v>
      </c>
    </row>
    <row r="22" spans="1:15" x14ac:dyDescent="0.3">
      <c r="A22" s="1">
        <v>20</v>
      </c>
      <c r="B22" s="4" t="s">
        <v>14</v>
      </c>
      <c r="C22" s="22" t="s">
        <v>4</v>
      </c>
      <c r="D22" s="4">
        <v>2013</v>
      </c>
      <c r="E22" s="5" t="s">
        <v>8</v>
      </c>
      <c r="F22" s="23" t="s">
        <v>142</v>
      </c>
      <c r="G22" s="9"/>
      <c r="H22" s="9"/>
      <c r="I22" s="9"/>
      <c r="J22" s="9"/>
      <c r="K22" s="9"/>
      <c r="L22" s="33">
        <v>30</v>
      </c>
      <c r="M22" s="4"/>
      <c r="N22" s="37" cm="1">
        <f t="array" ref="N22">IF(O22&lt;4,SUM(G22:M22),SUM(LARGE(G22:M22,{1;2;3;4})))</f>
        <v>30</v>
      </c>
      <c r="O22" s="4">
        <f t="shared" si="0"/>
        <v>1</v>
      </c>
    </row>
    <row r="23" spans="1:15" x14ac:dyDescent="0.3">
      <c r="A23" s="1">
        <v>22</v>
      </c>
      <c r="B23" s="9" t="s">
        <v>14</v>
      </c>
      <c r="C23" s="21" t="s">
        <v>107</v>
      </c>
      <c r="D23" s="9">
        <v>2015</v>
      </c>
      <c r="E23" s="6" t="s">
        <v>5</v>
      </c>
      <c r="F23" s="21" t="s">
        <v>136</v>
      </c>
      <c r="G23" s="9"/>
      <c r="H23" s="9"/>
      <c r="I23" s="9"/>
      <c r="J23" s="9"/>
      <c r="K23" s="9"/>
      <c r="L23" s="9"/>
      <c r="M23" s="33">
        <v>20</v>
      </c>
      <c r="N23" s="37" cm="1">
        <f t="array" ref="N23">IF(O23&lt;4,SUM(G23:M23),SUM(LARGE(G23:M23,{1;2;3;4})))</f>
        <v>20</v>
      </c>
      <c r="O23" s="4">
        <f t="shared" si="0"/>
        <v>1</v>
      </c>
    </row>
    <row r="24" spans="1:15" x14ac:dyDescent="0.3">
      <c r="A24" s="1">
        <v>23</v>
      </c>
      <c r="B24" s="4" t="s">
        <v>508</v>
      </c>
      <c r="C24" s="22" t="s">
        <v>347</v>
      </c>
      <c r="D24" s="4"/>
      <c r="E24" s="5" t="s">
        <v>8</v>
      </c>
      <c r="F24" s="23" t="s">
        <v>545</v>
      </c>
      <c r="G24" s="9"/>
      <c r="H24" s="9"/>
      <c r="I24" s="9"/>
      <c r="J24" s="9"/>
      <c r="K24" s="9"/>
      <c r="L24" s="33">
        <v>20</v>
      </c>
      <c r="M24" s="4"/>
      <c r="N24" s="37" cm="1">
        <f t="array" ref="N24">IF(O24&lt;4,SUM(G24:M24),SUM(LARGE(G24:M24,{1;2;3;4})))</f>
        <v>20</v>
      </c>
      <c r="O24" s="4">
        <f t="shared" si="0"/>
        <v>1</v>
      </c>
    </row>
    <row r="25" spans="1:15" x14ac:dyDescent="0.3">
      <c r="A25" s="1">
        <v>24</v>
      </c>
      <c r="B25" s="4" t="s">
        <v>344</v>
      </c>
      <c r="C25" s="22"/>
      <c r="D25" s="4"/>
      <c r="E25" s="5" t="s">
        <v>8</v>
      </c>
      <c r="F25" s="22" t="s">
        <v>448</v>
      </c>
      <c r="G25" s="38"/>
      <c r="H25" s="38"/>
      <c r="I25" s="38"/>
      <c r="J25" s="38">
        <v>20</v>
      </c>
      <c r="K25" s="38"/>
      <c r="L25" s="38"/>
      <c r="M25" s="38"/>
      <c r="N25" s="37" cm="1">
        <f t="array" ref="N25">IF(O25&lt;4,SUM(G25:M25),SUM(LARGE(G25:M25,{1;2;3;4})))</f>
        <v>20</v>
      </c>
      <c r="O25" s="4">
        <f t="shared" si="0"/>
        <v>1</v>
      </c>
    </row>
  </sheetData>
  <autoFilter ref="A1:O1" xr:uid="{00000000-0001-0000-1300-000000000000}">
    <sortState xmlns:xlrd2="http://schemas.microsoft.com/office/spreadsheetml/2017/richdata2" ref="A2:O25">
      <sortCondition ref="A1"/>
    </sortState>
  </autoFilter>
  <sortState xmlns:xlrd2="http://schemas.microsoft.com/office/spreadsheetml/2017/richdata2" ref="A2:O25">
    <sortCondition ref="A1:A25"/>
  </sortState>
  <conditionalFormatting sqref="F1">
    <cfRule type="duplicateValues" dxfId="31" priority="18" stopIfTrue="1"/>
    <cfRule type="duplicateValues" dxfId="30" priority="19" stopIfTrue="1"/>
    <cfRule type="duplicateValues" dxfId="29" priority="20" stopIfTrue="1"/>
  </conditionalFormatting>
  <conditionalFormatting sqref="F1:F15 F17:F19 F21:F22 F24:F1048576">
    <cfRule type="duplicateValues" dxfId="28" priority="12"/>
  </conditionalFormatting>
  <conditionalFormatting sqref="F2">
    <cfRule type="duplicateValues" dxfId="27" priority="31"/>
  </conditionalFormatting>
  <conditionalFormatting sqref="F3">
    <cfRule type="duplicateValues" dxfId="26" priority="30"/>
  </conditionalFormatting>
  <conditionalFormatting sqref="F4">
    <cfRule type="duplicateValues" dxfId="25" priority="29"/>
  </conditionalFormatting>
  <conditionalFormatting sqref="F5">
    <cfRule type="duplicateValues" dxfId="24" priority="28"/>
  </conditionalFormatting>
  <conditionalFormatting sqref="F6">
    <cfRule type="duplicateValues" dxfId="23" priority="27"/>
  </conditionalFormatting>
  <conditionalFormatting sqref="F7">
    <cfRule type="duplicateValues" dxfId="22" priority="26"/>
  </conditionalFormatting>
  <conditionalFormatting sqref="F8">
    <cfRule type="duplicateValues" dxfId="21" priority="25"/>
  </conditionalFormatting>
  <conditionalFormatting sqref="F9">
    <cfRule type="duplicateValues" dxfId="20" priority="24"/>
  </conditionalFormatting>
  <conditionalFormatting sqref="F10">
    <cfRule type="duplicateValues" dxfId="19" priority="23"/>
  </conditionalFormatting>
  <conditionalFormatting sqref="F11">
    <cfRule type="duplicateValues" dxfId="18" priority="22"/>
  </conditionalFormatting>
  <conditionalFormatting sqref="F12">
    <cfRule type="duplicateValues" dxfId="17" priority="34"/>
  </conditionalFormatting>
  <conditionalFormatting sqref="F13">
    <cfRule type="duplicateValues" dxfId="16" priority="33"/>
  </conditionalFormatting>
  <conditionalFormatting sqref="F14">
    <cfRule type="duplicateValues" dxfId="15" priority="32"/>
  </conditionalFormatting>
  <conditionalFormatting sqref="F15">
    <cfRule type="duplicateValues" dxfId="14" priority="21"/>
  </conditionalFormatting>
  <conditionalFormatting sqref="F16">
    <cfRule type="duplicateValues" dxfId="13" priority="5"/>
    <cfRule type="duplicateValues" dxfId="12" priority="6" stopIfTrue="1"/>
    <cfRule type="duplicateValues" dxfId="11" priority="7" stopIfTrue="1"/>
    <cfRule type="duplicateValues" dxfId="10" priority="8" stopIfTrue="1"/>
    <cfRule type="duplicateValues" dxfId="9" priority="9"/>
  </conditionalFormatting>
  <conditionalFormatting sqref="F17">
    <cfRule type="duplicateValues" dxfId="8" priority="38"/>
  </conditionalFormatting>
  <conditionalFormatting sqref="F18:F19 F21:F22">
    <cfRule type="duplicateValues" dxfId="7" priority="683"/>
  </conditionalFormatting>
  <conditionalFormatting sqref="F20">
    <cfRule type="duplicateValues" dxfId="6" priority="3"/>
    <cfRule type="duplicateValues" dxfId="5" priority="4"/>
  </conditionalFormatting>
  <conditionalFormatting sqref="F23">
    <cfRule type="duplicateValues" dxfId="4" priority="1"/>
    <cfRule type="duplicateValues" dxfId="3" priority="2"/>
  </conditionalFormatting>
  <conditionalFormatting sqref="F24:F65456">
    <cfRule type="duplicateValues" dxfId="2" priority="797" stopIfTrue="1"/>
    <cfRule type="duplicateValues" dxfId="1" priority="798" stopIfTrue="1"/>
    <cfRule type="duplicateValues" dxfId="0" priority="799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4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30" customWidth="1"/>
    <col min="3" max="3" width="16" style="31" customWidth="1"/>
    <col min="4" max="4" width="9.109375" style="8" customWidth="1"/>
    <col min="5" max="5" width="7" style="8" customWidth="1"/>
    <col min="6" max="6" width="21.5546875" style="31" customWidth="1"/>
    <col min="7" max="11" width="11.33203125" style="8" customWidth="1"/>
    <col min="12" max="12" width="11.33203125" style="8" customWidth="1" collapsed="1"/>
    <col min="13" max="13" width="11.33203125" style="8" customWidth="1"/>
    <col min="14" max="14" width="8.77734375" style="30" customWidth="1"/>
    <col min="15" max="15" width="8.44140625" style="8" customWidth="1"/>
    <col min="16" max="18" width="9.109375" style="8"/>
    <col min="19" max="19" width="4.6640625" style="8" bestFit="1" customWidth="1"/>
    <col min="20" max="20" width="18.5546875" style="8" bestFit="1" customWidth="1"/>
    <col min="21" max="16384" width="9.109375" style="8"/>
  </cols>
  <sheetData>
    <row r="1" spans="1:15" ht="60" customHeight="1" x14ac:dyDescent="0.3">
      <c r="A1" s="26" t="s">
        <v>0</v>
      </c>
      <c r="B1" s="26" t="s">
        <v>13</v>
      </c>
      <c r="C1" s="27" t="s">
        <v>3</v>
      </c>
      <c r="D1" s="26" t="s">
        <v>15</v>
      </c>
      <c r="E1" s="26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524</v>
      </c>
      <c r="M1" s="11" t="s">
        <v>480</v>
      </c>
      <c r="N1" s="47" t="s">
        <v>550</v>
      </c>
      <c r="O1" s="28" t="s">
        <v>17</v>
      </c>
    </row>
    <row r="2" spans="1:15" x14ac:dyDescent="0.3">
      <c r="A2" s="26">
        <v>1</v>
      </c>
      <c r="B2" s="9" t="s">
        <v>14</v>
      </c>
      <c r="C2" s="23" t="s">
        <v>6</v>
      </c>
      <c r="D2" s="9">
        <v>2011</v>
      </c>
      <c r="E2" s="9" t="s">
        <v>9</v>
      </c>
      <c r="F2" s="23" t="s">
        <v>24</v>
      </c>
      <c r="G2" s="39">
        <v>480</v>
      </c>
      <c r="H2" s="39">
        <v>540</v>
      </c>
      <c r="I2" s="39">
        <v>840</v>
      </c>
      <c r="J2" s="39">
        <v>1020</v>
      </c>
      <c r="K2" s="39">
        <v>840</v>
      </c>
      <c r="L2" s="48">
        <v>60</v>
      </c>
      <c r="M2" s="39">
        <v>1200</v>
      </c>
      <c r="N2" s="29">
        <f>IF(O2&lt;4,SUM(G2:M2),SUM(LARGE(G2:M2,{1;2;3;4})))</f>
        <v>3900</v>
      </c>
      <c r="O2" s="9">
        <f t="shared" ref="O2:O33" si="0">COUNT(G2:M2)</f>
        <v>7</v>
      </c>
    </row>
    <row r="3" spans="1:15" x14ac:dyDescent="0.3">
      <c r="A3" s="26">
        <v>2</v>
      </c>
      <c r="B3" s="9" t="s">
        <v>14</v>
      </c>
      <c r="C3" s="23" t="s">
        <v>20</v>
      </c>
      <c r="D3" s="9">
        <v>2012</v>
      </c>
      <c r="E3" s="6" t="s">
        <v>9</v>
      </c>
      <c r="F3" s="23" t="s">
        <v>34</v>
      </c>
      <c r="G3" s="39">
        <v>360</v>
      </c>
      <c r="H3" s="39">
        <v>660</v>
      </c>
      <c r="I3" s="39">
        <v>240</v>
      </c>
      <c r="J3" s="39">
        <v>137</v>
      </c>
      <c r="K3" s="38"/>
      <c r="L3" s="48">
        <v>60</v>
      </c>
      <c r="M3" s="49">
        <v>660</v>
      </c>
      <c r="N3" s="29">
        <f>IF(O3&lt;4,SUM(G3:M3),SUM(LARGE(G3:M3,{1;2;3;4})))</f>
        <v>1920</v>
      </c>
      <c r="O3" s="9">
        <f t="shared" si="0"/>
        <v>6</v>
      </c>
    </row>
    <row r="4" spans="1:15" x14ac:dyDescent="0.3">
      <c r="A4" s="26">
        <v>3</v>
      </c>
      <c r="B4" s="9" t="s">
        <v>14</v>
      </c>
      <c r="C4" s="21" t="s">
        <v>107</v>
      </c>
      <c r="D4" s="9">
        <v>2011</v>
      </c>
      <c r="E4" s="9" t="s">
        <v>9</v>
      </c>
      <c r="F4" s="23" t="s">
        <v>83</v>
      </c>
      <c r="G4" s="38">
        <v>240</v>
      </c>
      <c r="H4" s="39">
        <v>480</v>
      </c>
      <c r="I4" s="39">
        <v>240</v>
      </c>
      <c r="J4" s="39">
        <v>480</v>
      </c>
      <c r="K4" s="39">
        <v>480</v>
      </c>
      <c r="L4" s="48">
        <v>80</v>
      </c>
      <c r="M4" s="57">
        <v>480</v>
      </c>
      <c r="N4" s="29">
        <f>IF(O4&lt;4,SUM(G4:M4),SUM(LARGE(G4:M4,{1;2;3;4})))</f>
        <v>1920</v>
      </c>
      <c r="O4" s="9">
        <f t="shared" si="0"/>
        <v>7</v>
      </c>
    </row>
    <row r="5" spans="1:15" x14ac:dyDescent="0.3">
      <c r="A5" s="26">
        <v>4</v>
      </c>
      <c r="B5" s="9" t="s">
        <v>14</v>
      </c>
      <c r="C5" s="23" t="s">
        <v>7</v>
      </c>
      <c r="D5" s="9">
        <v>2011</v>
      </c>
      <c r="E5" s="6" t="s">
        <v>9</v>
      </c>
      <c r="F5" s="23" t="s">
        <v>26</v>
      </c>
      <c r="G5" s="39">
        <v>240</v>
      </c>
      <c r="H5" s="39">
        <v>360</v>
      </c>
      <c r="I5" s="39">
        <v>660</v>
      </c>
      <c r="J5" s="39">
        <v>98.5</v>
      </c>
      <c r="K5" s="38"/>
      <c r="L5" s="38"/>
      <c r="M5" s="48">
        <v>240</v>
      </c>
      <c r="N5" s="29">
        <f>IF(O5&lt;4,SUM(G5:M5),SUM(LARGE(G5:M5,{1;2;3;4})))</f>
        <v>1500</v>
      </c>
      <c r="O5" s="9">
        <f t="shared" si="0"/>
        <v>5</v>
      </c>
    </row>
    <row r="6" spans="1:15" x14ac:dyDescent="0.3">
      <c r="A6" s="26">
        <v>5</v>
      </c>
      <c r="B6" s="6" t="s">
        <v>14</v>
      </c>
      <c r="C6" s="21" t="s">
        <v>12</v>
      </c>
      <c r="D6" s="9">
        <v>2012</v>
      </c>
      <c r="E6" s="9" t="s">
        <v>9</v>
      </c>
      <c r="F6" s="21" t="s">
        <v>37</v>
      </c>
      <c r="G6" s="40">
        <v>0</v>
      </c>
      <c r="H6" s="39">
        <v>240</v>
      </c>
      <c r="I6" s="39">
        <v>360</v>
      </c>
      <c r="J6" s="39">
        <v>360</v>
      </c>
      <c r="K6" s="39">
        <v>360</v>
      </c>
      <c r="L6" s="48">
        <v>40</v>
      </c>
      <c r="M6" s="49">
        <v>360</v>
      </c>
      <c r="N6" s="29">
        <f>IF(O6&lt;4,SUM(G6:M6),SUM(LARGE(G6:M6,{1;2;3;4})))</f>
        <v>1440</v>
      </c>
      <c r="O6" s="9">
        <f t="shared" si="0"/>
        <v>7</v>
      </c>
    </row>
    <row r="7" spans="1:15" x14ac:dyDescent="0.3">
      <c r="A7" s="26">
        <v>6</v>
      </c>
      <c r="B7" s="6" t="s">
        <v>14</v>
      </c>
      <c r="C7" s="21" t="s">
        <v>107</v>
      </c>
      <c r="D7" s="9">
        <v>2011</v>
      </c>
      <c r="E7" s="6" t="s">
        <v>9</v>
      </c>
      <c r="F7" s="21" t="s">
        <v>58</v>
      </c>
      <c r="G7" s="38">
        <v>120</v>
      </c>
      <c r="H7" s="38">
        <v>180</v>
      </c>
      <c r="I7" s="38">
        <v>240</v>
      </c>
      <c r="J7" s="39">
        <v>137</v>
      </c>
      <c r="K7" s="39">
        <v>240</v>
      </c>
      <c r="L7" s="48">
        <v>40</v>
      </c>
      <c r="M7" s="57">
        <v>360</v>
      </c>
      <c r="N7" s="29">
        <f>IF(O7&lt;4,SUM(G7:M7),SUM(LARGE(G7:M7,{1;2;3;4})))</f>
        <v>1020</v>
      </c>
      <c r="O7" s="9">
        <f t="shared" si="0"/>
        <v>7</v>
      </c>
    </row>
    <row r="8" spans="1:15" x14ac:dyDescent="0.3">
      <c r="A8" s="26">
        <v>7</v>
      </c>
      <c r="B8" s="9" t="s">
        <v>14</v>
      </c>
      <c r="C8" s="23" t="s">
        <v>12</v>
      </c>
      <c r="D8" s="9">
        <v>2012</v>
      </c>
      <c r="E8" s="9" t="s">
        <v>9</v>
      </c>
      <c r="F8" s="23" t="s">
        <v>33</v>
      </c>
      <c r="G8" s="38">
        <v>180</v>
      </c>
      <c r="H8" s="38">
        <v>240</v>
      </c>
      <c r="I8" s="40">
        <v>0</v>
      </c>
      <c r="J8" s="39">
        <v>137</v>
      </c>
      <c r="K8" s="39">
        <v>240</v>
      </c>
      <c r="L8" s="48">
        <v>60</v>
      </c>
      <c r="M8" s="49">
        <v>110</v>
      </c>
      <c r="N8" s="29">
        <f>IF(O8&lt;4,SUM(G8:M8),SUM(LARGE(G8:M8,{1;2;3;4})))</f>
        <v>797</v>
      </c>
      <c r="O8" s="9">
        <f t="shared" si="0"/>
        <v>7</v>
      </c>
    </row>
    <row r="9" spans="1:15" x14ac:dyDescent="0.3">
      <c r="A9" s="26">
        <v>8</v>
      </c>
      <c r="B9" s="9" t="s">
        <v>14</v>
      </c>
      <c r="C9" s="23" t="s">
        <v>20</v>
      </c>
      <c r="D9" s="9">
        <v>2013</v>
      </c>
      <c r="E9" s="6" t="s">
        <v>8</v>
      </c>
      <c r="F9" s="21" t="s">
        <v>35</v>
      </c>
      <c r="G9" s="38">
        <v>73.5</v>
      </c>
      <c r="H9" s="38">
        <v>80</v>
      </c>
      <c r="I9" s="38">
        <v>80</v>
      </c>
      <c r="J9" s="38">
        <v>180</v>
      </c>
      <c r="K9" s="38">
        <v>93.5</v>
      </c>
      <c r="L9" s="38"/>
      <c r="M9" s="58">
        <v>120</v>
      </c>
      <c r="N9" s="29">
        <f>IF(O9&lt;4,SUM(G9:M9),SUM(LARGE(G9:M9,{1;2;3;4})))</f>
        <v>473.5</v>
      </c>
      <c r="O9" s="9">
        <f t="shared" si="0"/>
        <v>6</v>
      </c>
    </row>
    <row r="10" spans="1:15" x14ac:dyDescent="0.3">
      <c r="A10" s="26">
        <v>9</v>
      </c>
      <c r="B10" s="9" t="s">
        <v>14</v>
      </c>
      <c r="C10" s="23" t="s">
        <v>4</v>
      </c>
      <c r="D10" s="9">
        <v>2014</v>
      </c>
      <c r="E10" s="6" t="s">
        <v>8</v>
      </c>
      <c r="F10" s="44" t="s">
        <v>68</v>
      </c>
      <c r="G10" s="38"/>
      <c r="H10" s="38"/>
      <c r="I10" s="38"/>
      <c r="J10" s="38"/>
      <c r="K10" s="48">
        <v>240</v>
      </c>
      <c r="L10" s="38"/>
      <c r="M10" s="48">
        <v>180</v>
      </c>
      <c r="N10" s="29">
        <f>IF(O10&lt;4,SUM(G10:M10),SUM(LARGE(G10:M10,{1;2;3;4})))</f>
        <v>420</v>
      </c>
      <c r="O10" s="9">
        <f t="shared" si="0"/>
        <v>2</v>
      </c>
    </row>
    <row r="11" spans="1:15" x14ac:dyDescent="0.3">
      <c r="A11" s="26">
        <v>10</v>
      </c>
      <c r="B11" s="9" t="s">
        <v>14</v>
      </c>
      <c r="C11" s="23" t="s">
        <v>4</v>
      </c>
      <c r="D11" s="9">
        <v>2011</v>
      </c>
      <c r="E11" s="6" t="s">
        <v>9</v>
      </c>
      <c r="F11" s="23" t="s">
        <v>64</v>
      </c>
      <c r="G11" s="38">
        <v>93.5</v>
      </c>
      <c r="H11" s="38">
        <v>80</v>
      </c>
      <c r="I11" s="38">
        <v>180</v>
      </c>
      <c r="J11" s="38"/>
      <c r="K11" s="38"/>
      <c r="L11" s="48">
        <v>40</v>
      </c>
      <c r="M11" s="48">
        <v>60</v>
      </c>
      <c r="N11" s="29">
        <f>IF(O11&lt;4,SUM(G11:M11),SUM(LARGE(G11:M11,{1;2;3;4})))</f>
        <v>413.5</v>
      </c>
      <c r="O11" s="9">
        <f t="shared" si="0"/>
        <v>5</v>
      </c>
    </row>
    <row r="12" spans="1:15" x14ac:dyDescent="0.3">
      <c r="A12" s="26">
        <v>11</v>
      </c>
      <c r="B12" s="9" t="s">
        <v>14</v>
      </c>
      <c r="C12" s="21" t="s">
        <v>107</v>
      </c>
      <c r="D12" s="6">
        <v>2011</v>
      </c>
      <c r="E12" s="9" t="s">
        <v>9</v>
      </c>
      <c r="F12" s="23" t="s">
        <v>84</v>
      </c>
      <c r="G12" s="38">
        <v>73.5</v>
      </c>
      <c r="H12" s="38">
        <v>120</v>
      </c>
      <c r="I12" s="38">
        <v>80</v>
      </c>
      <c r="J12" s="38">
        <v>120</v>
      </c>
      <c r="K12" s="38">
        <v>93.5</v>
      </c>
      <c r="L12" s="48">
        <v>28</v>
      </c>
      <c r="M12" s="48">
        <v>80</v>
      </c>
      <c r="N12" s="29">
        <f>IF(O12&lt;4,SUM(G12:M12),SUM(LARGE(G12:M12,{1;2;3;4})))</f>
        <v>413.5</v>
      </c>
      <c r="O12" s="9">
        <f t="shared" si="0"/>
        <v>7</v>
      </c>
    </row>
    <row r="13" spans="1:15" x14ac:dyDescent="0.3">
      <c r="A13" s="26">
        <v>12</v>
      </c>
      <c r="B13" s="9" t="s">
        <v>14</v>
      </c>
      <c r="C13" s="23" t="s">
        <v>20</v>
      </c>
      <c r="D13" s="9">
        <v>2012</v>
      </c>
      <c r="E13" s="6" t="s">
        <v>9</v>
      </c>
      <c r="F13" s="21" t="s">
        <v>43</v>
      </c>
      <c r="G13" s="38">
        <v>93.5</v>
      </c>
      <c r="H13" s="38">
        <v>120</v>
      </c>
      <c r="I13" s="38">
        <v>120</v>
      </c>
      <c r="J13" s="38"/>
      <c r="K13" s="38">
        <v>73.5</v>
      </c>
      <c r="L13" s="48">
        <v>40</v>
      </c>
      <c r="M13" s="48">
        <v>72</v>
      </c>
      <c r="N13" s="29">
        <f>IF(O13&lt;4,SUM(G13:M13),SUM(LARGE(G13:M13,{1;2;3;4})))</f>
        <v>407</v>
      </c>
      <c r="O13" s="9">
        <f t="shared" si="0"/>
        <v>6</v>
      </c>
    </row>
    <row r="14" spans="1:15" x14ac:dyDescent="0.3">
      <c r="A14" s="26">
        <v>13</v>
      </c>
      <c r="B14" s="6" t="s">
        <v>14</v>
      </c>
      <c r="C14" s="21" t="s">
        <v>107</v>
      </c>
      <c r="D14" s="6">
        <v>2011</v>
      </c>
      <c r="E14" s="6" t="s">
        <v>9</v>
      </c>
      <c r="F14" s="21" t="s">
        <v>90</v>
      </c>
      <c r="G14" s="38">
        <v>60</v>
      </c>
      <c r="H14" s="38">
        <v>80</v>
      </c>
      <c r="I14" s="38"/>
      <c r="J14" s="38">
        <v>80</v>
      </c>
      <c r="K14" s="48">
        <v>180</v>
      </c>
      <c r="L14" s="48">
        <v>28</v>
      </c>
      <c r="M14" s="45"/>
      <c r="N14" s="29">
        <f>IF(O14&lt;4,SUM(G14:M14),SUM(LARGE(G14:M14,{1;2;3;4})))</f>
        <v>400</v>
      </c>
      <c r="O14" s="9">
        <f t="shared" si="0"/>
        <v>5</v>
      </c>
    </row>
    <row r="15" spans="1:15" x14ac:dyDescent="0.3">
      <c r="A15" s="26">
        <v>14</v>
      </c>
      <c r="B15" s="9" t="s">
        <v>14</v>
      </c>
      <c r="C15" s="23" t="s">
        <v>107</v>
      </c>
      <c r="D15" s="9">
        <v>2011</v>
      </c>
      <c r="E15" s="9" t="s">
        <v>9</v>
      </c>
      <c r="F15" s="23" t="s">
        <v>319</v>
      </c>
      <c r="G15" s="38"/>
      <c r="H15" s="38"/>
      <c r="I15" s="38">
        <v>120</v>
      </c>
      <c r="J15" s="38">
        <v>120</v>
      </c>
      <c r="K15" s="48">
        <v>120</v>
      </c>
      <c r="L15" s="48">
        <v>40</v>
      </c>
      <c r="M15" s="38"/>
      <c r="N15" s="29">
        <f>IF(O15&lt;4,SUM(G15:M15),SUM(LARGE(G15:M15,{1;2;3;4})))</f>
        <v>400</v>
      </c>
      <c r="O15" s="9">
        <f t="shared" si="0"/>
        <v>4</v>
      </c>
    </row>
    <row r="16" spans="1:15" x14ac:dyDescent="0.3">
      <c r="A16" s="26">
        <v>15</v>
      </c>
      <c r="B16" s="9" t="s">
        <v>357</v>
      </c>
      <c r="C16" s="23" t="s">
        <v>347</v>
      </c>
      <c r="D16" s="9" t="s">
        <v>347</v>
      </c>
      <c r="E16" s="9" t="s">
        <v>9</v>
      </c>
      <c r="F16" s="23" t="s">
        <v>373</v>
      </c>
      <c r="G16" s="38"/>
      <c r="H16" s="38"/>
      <c r="I16" s="38"/>
      <c r="J16" s="39">
        <v>360</v>
      </c>
      <c r="K16" s="38"/>
      <c r="L16" s="38"/>
      <c r="M16" s="38"/>
      <c r="N16" s="29">
        <f>IF(O16&lt;4,SUM(G16:M16),SUM(LARGE(G16:M16,{1;2;3;4})))</f>
        <v>360</v>
      </c>
      <c r="O16" s="9">
        <f t="shared" si="0"/>
        <v>1</v>
      </c>
    </row>
    <row r="17" spans="1:15" x14ac:dyDescent="0.3">
      <c r="A17" s="26">
        <v>16</v>
      </c>
      <c r="B17" s="6" t="s">
        <v>14</v>
      </c>
      <c r="C17" s="23" t="s">
        <v>4</v>
      </c>
      <c r="D17" s="9">
        <v>2011</v>
      </c>
      <c r="E17" s="9" t="s">
        <v>9</v>
      </c>
      <c r="F17" s="23" t="s">
        <v>100</v>
      </c>
      <c r="G17" s="38">
        <v>93.5</v>
      </c>
      <c r="H17" s="38"/>
      <c r="I17" s="38">
        <v>80</v>
      </c>
      <c r="J17" s="38"/>
      <c r="K17" s="38">
        <v>93.5</v>
      </c>
      <c r="L17" s="38"/>
      <c r="M17" s="48">
        <v>40</v>
      </c>
      <c r="N17" s="29">
        <f>IF(O17&lt;4,SUM(G17:M17),SUM(LARGE(G17:M17,{1;2;3;4})))</f>
        <v>307</v>
      </c>
      <c r="O17" s="9">
        <f t="shared" si="0"/>
        <v>4</v>
      </c>
    </row>
    <row r="18" spans="1:15" x14ac:dyDescent="0.3">
      <c r="A18" s="26">
        <v>17</v>
      </c>
      <c r="B18" s="9" t="s">
        <v>14</v>
      </c>
      <c r="C18" s="23" t="s">
        <v>4</v>
      </c>
      <c r="D18" s="9">
        <v>2011</v>
      </c>
      <c r="E18" s="9" t="s">
        <v>9</v>
      </c>
      <c r="F18" s="23" t="s">
        <v>102</v>
      </c>
      <c r="G18" s="38">
        <v>73.5</v>
      </c>
      <c r="H18" s="38"/>
      <c r="I18" s="38">
        <v>80</v>
      </c>
      <c r="J18" s="38">
        <v>80</v>
      </c>
      <c r="K18" s="38">
        <v>73.5</v>
      </c>
      <c r="L18" s="38"/>
      <c r="M18" s="38"/>
      <c r="N18" s="29">
        <f>IF(O18&lt;4,SUM(G18:M18),SUM(LARGE(G18:M18,{1;2;3;4})))</f>
        <v>307</v>
      </c>
      <c r="O18" s="9">
        <f t="shared" si="0"/>
        <v>4</v>
      </c>
    </row>
    <row r="19" spans="1:15" x14ac:dyDescent="0.3">
      <c r="A19" s="26">
        <v>18</v>
      </c>
      <c r="B19" s="9" t="s">
        <v>344</v>
      </c>
      <c r="C19" s="23" t="s">
        <v>347</v>
      </c>
      <c r="D19" s="9" t="s">
        <v>347</v>
      </c>
      <c r="E19" s="9" t="s">
        <v>9</v>
      </c>
      <c r="F19" s="23" t="s">
        <v>374</v>
      </c>
      <c r="G19" s="38"/>
      <c r="H19" s="38"/>
      <c r="I19" s="38"/>
      <c r="J19" s="39">
        <v>240</v>
      </c>
      <c r="K19" s="38"/>
      <c r="L19" s="48">
        <v>60</v>
      </c>
      <c r="M19" s="38"/>
      <c r="N19" s="29">
        <f>IF(O19&lt;4,SUM(G19:M19),SUM(LARGE(G19:M19,{1;2;3;4})))</f>
        <v>300</v>
      </c>
      <c r="O19" s="9">
        <f t="shared" si="0"/>
        <v>2</v>
      </c>
    </row>
    <row r="20" spans="1:15" x14ac:dyDescent="0.3">
      <c r="A20" s="26">
        <v>19</v>
      </c>
      <c r="B20" s="6" t="s">
        <v>14</v>
      </c>
      <c r="C20" s="21" t="s">
        <v>12</v>
      </c>
      <c r="D20" s="6">
        <v>2011</v>
      </c>
      <c r="E20" s="9" t="s">
        <v>9</v>
      </c>
      <c r="F20" s="21" t="s">
        <v>103</v>
      </c>
      <c r="G20" s="38">
        <v>60</v>
      </c>
      <c r="H20" s="38">
        <v>48.5</v>
      </c>
      <c r="I20" s="38"/>
      <c r="J20" s="38">
        <v>60</v>
      </c>
      <c r="K20" s="38"/>
      <c r="L20" s="48">
        <v>28</v>
      </c>
      <c r="M20" s="48">
        <v>72</v>
      </c>
      <c r="N20" s="29">
        <f>IF(O20&lt;4,SUM(G20:M20),SUM(LARGE(G20:M20,{1;2;3;4})))</f>
        <v>240.5</v>
      </c>
      <c r="O20" s="9">
        <f t="shared" si="0"/>
        <v>5</v>
      </c>
    </row>
    <row r="21" spans="1:15" x14ac:dyDescent="0.3">
      <c r="A21" s="26">
        <v>20</v>
      </c>
      <c r="B21" s="9" t="s">
        <v>510</v>
      </c>
      <c r="C21" s="23"/>
      <c r="D21" s="9"/>
      <c r="E21" s="6" t="s">
        <v>9</v>
      </c>
      <c r="F21" s="44" t="s">
        <v>481</v>
      </c>
      <c r="G21" s="9"/>
      <c r="H21" s="9"/>
      <c r="I21" s="9"/>
      <c r="J21" s="9"/>
      <c r="K21" s="9"/>
      <c r="L21" s="48">
        <v>240</v>
      </c>
      <c r="M21" s="9"/>
      <c r="N21" s="29">
        <f>IF(O21&lt;4,SUM(G21:M21),SUM(LARGE(G21:M21,{1;2;3;4})))</f>
        <v>240</v>
      </c>
      <c r="O21" s="9">
        <f t="shared" si="0"/>
        <v>1</v>
      </c>
    </row>
    <row r="22" spans="1:15" x14ac:dyDescent="0.3">
      <c r="A22" s="26">
        <v>21</v>
      </c>
      <c r="B22" s="6" t="s">
        <v>357</v>
      </c>
      <c r="C22" s="21"/>
      <c r="D22" s="9"/>
      <c r="E22" s="9" t="s">
        <v>9</v>
      </c>
      <c r="F22" s="23" t="s">
        <v>358</v>
      </c>
      <c r="G22" s="38"/>
      <c r="H22" s="38"/>
      <c r="I22" s="38"/>
      <c r="J22" s="38">
        <v>240</v>
      </c>
      <c r="K22" s="38"/>
      <c r="L22" s="38"/>
      <c r="M22" s="38"/>
      <c r="N22" s="29">
        <f>IF(O22&lt;4,SUM(G22:M22),SUM(LARGE(G22:M22,{1;2;3;4})))</f>
        <v>240</v>
      </c>
      <c r="O22" s="9">
        <f t="shared" si="0"/>
        <v>1</v>
      </c>
    </row>
    <row r="23" spans="1:15" x14ac:dyDescent="0.3">
      <c r="A23" s="26">
        <v>22</v>
      </c>
      <c r="B23" s="9" t="s">
        <v>14</v>
      </c>
      <c r="C23" s="23" t="s">
        <v>107</v>
      </c>
      <c r="D23" s="9">
        <v>2012</v>
      </c>
      <c r="E23" s="6" t="s">
        <v>9</v>
      </c>
      <c r="F23" s="23" t="s">
        <v>101</v>
      </c>
      <c r="G23" s="38">
        <v>60</v>
      </c>
      <c r="H23" s="38">
        <v>48.5</v>
      </c>
      <c r="I23" s="38"/>
      <c r="J23" s="38">
        <v>60</v>
      </c>
      <c r="K23" s="48">
        <v>60</v>
      </c>
      <c r="L23" s="38"/>
      <c r="M23" s="48">
        <v>44</v>
      </c>
      <c r="N23" s="29">
        <f>IF(O23&lt;4,SUM(G23:M23),SUM(LARGE(G23:M23,{1;2;3;4})))</f>
        <v>228.5</v>
      </c>
      <c r="O23" s="9">
        <f t="shared" si="0"/>
        <v>5</v>
      </c>
    </row>
    <row r="24" spans="1:15" x14ac:dyDescent="0.3">
      <c r="A24" s="26">
        <v>23</v>
      </c>
      <c r="B24" s="9" t="s">
        <v>14</v>
      </c>
      <c r="C24" s="23" t="s">
        <v>4</v>
      </c>
      <c r="D24" s="9">
        <v>2011</v>
      </c>
      <c r="E24" s="6" t="s">
        <v>9</v>
      </c>
      <c r="F24" s="21" t="s">
        <v>112</v>
      </c>
      <c r="G24" s="38">
        <v>60</v>
      </c>
      <c r="H24" s="38">
        <v>80</v>
      </c>
      <c r="I24" s="38">
        <v>60</v>
      </c>
      <c r="J24" s="38"/>
      <c r="K24" s="38"/>
      <c r="L24" s="48">
        <v>28</v>
      </c>
      <c r="M24" s="38"/>
      <c r="N24" s="29">
        <f>IF(O24&lt;4,SUM(G24:M24),SUM(LARGE(G24:M24,{1;2;3;4})))</f>
        <v>228</v>
      </c>
      <c r="O24" s="9">
        <f t="shared" si="0"/>
        <v>4</v>
      </c>
    </row>
    <row r="25" spans="1:15" x14ac:dyDescent="0.3">
      <c r="A25" s="26">
        <v>24</v>
      </c>
      <c r="B25" s="9" t="s">
        <v>14</v>
      </c>
      <c r="C25" s="23" t="s">
        <v>6</v>
      </c>
      <c r="D25" s="9">
        <v>2011</v>
      </c>
      <c r="E25" s="9" t="s">
        <v>9</v>
      </c>
      <c r="F25" s="21" t="s">
        <v>125</v>
      </c>
      <c r="G25" s="38">
        <v>45</v>
      </c>
      <c r="H25" s="38">
        <v>60</v>
      </c>
      <c r="I25" s="38"/>
      <c r="J25" s="38">
        <v>60</v>
      </c>
      <c r="K25" s="48">
        <v>60</v>
      </c>
      <c r="L25" s="38"/>
      <c r="M25" s="48">
        <v>40</v>
      </c>
      <c r="N25" s="29">
        <f>IF(O25&lt;4,SUM(G25:M25),SUM(LARGE(G25:M25,{1;2;3;4})))</f>
        <v>225</v>
      </c>
      <c r="O25" s="9">
        <f t="shared" si="0"/>
        <v>5</v>
      </c>
    </row>
    <row r="26" spans="1:15" x14ac:dyDescent="0.3">
      <c r="A26" s="26">
        <v>25</v>
      </c>
      <c r="B26" s="9" t="s">
        <v>14</v>
      </c>
      <c r="C26" s="23" t="s">
        <v>107</v>
      </c>
      <c r="D26" s="9">
        <v>2012</v>
      </c>
      <c r="E26" s="9" t="s">
        <v>9</v>
      </c>
      <c r="F26" s="23" t="s">
        <v>69</v>
      </c>
      <c r="G26" s="38">
        <v>40</v>
      </c>
      <c r="H26" s="38">
        <v>48.5</v>
      </c>
      <c r="I26" s="38">
        <v>60</v>
      </c>
      <c r="J26" s="38">
        <v>40</v>
      </c>
      <c r="K26" s="48">
        <v>60</v>
      </c>
      <c r="L26" s="48">
        <v>28</v>
      </c>
      <c r="M26" s="48">
        <v>40</v>
      </c>
      <c r="N26" s="29">
        <f>IF(O26&lt;4,SUM(G26:M26),SUM(LARGE(G26:M26,{1;2;3;4})))</f>
        <v>208.5</v>
      </c>
      <c r="O26" s="9">
        <f t="shared" si="0"/>
        <v>7</v>
      </c>
    </row>
    <row r="27" spans="1:15" x14ac:dyDescent="0.3">
      <c r="A27" s="26">
        <v>26</v>
      </c>
      <c r="B27" s="9" t="s">
        <v>14</v>
      </c>
      <c r="C27" s="23" t="s">
        <v>107</v>
      </c>
      <c r="D27" s="9">
        <v>2012</v>
      </c>
      <c r="E27" s="9" t="s">
        <v>9</v>
      </c>
      <c r="F27" s="23" t="s">
        <v>359</v>
      </c>
      <c r="G27" s="38"/>
      <c r="H27" s="38"/>
      <c r="I27" s="38"/>
      <c r="J27" s="38">
        <v>80</v>
      </c>
      <c r="K27" s="48">
        <v>60</v>
      </c>
      <c r="L27" s="38"/>
      <c r="M27" s="48">
        <v>60</v>
      </c>
      <c r="N27" s="29">
        <f>IF(O27&lt;4,SUM(G27:M27),SUM(LARGE(G27:M27,{1;2;3;4})))</f>
        <v>200</v>
      </c>
      <c r="O27" s="9">
        <f t="shared" si="0"/>
        <v>3</v>
      </c>
    </row>
    <row r="28" spans="1:15" x14ac:dyDescent="0.3">
      <c r="A28" s="26">
        <v>27</v>
      </c>
      <c r="B28" s="6" t="s">
        <v>344</v>
      </c>
      <c r="C28" s="21" t="s">
        <v>347</v>
      </c>
      <c r="D28" s="9" t="s">
        <v>347</v>
      </c>
      <c r="E28" s="6" t="s">
        <v>9</v>
      </c>
      <c r="F28" s="21" t="s">
        <v>482</v>
      </c>
      <c r="G28" s="9"/>
      <c r="H28" s="9"/>
      <c r="I28" s="9"/>
      <c r="J28" s="9"/>
      <c r="K28" s="9"/>
      <c r="L28" s="48">
        <v>180</v>
      </c>
      <c r="M28" s="9"/>
      <c r="N28" s="29">
        <f>IF(O28&lt;4,SUM(G28:M28),SUM(LARGE(G28:M28,{1;2;3;4})))</f>
        <v>180</v>
      </c>
      <c r="O28" s="9">
        <f t="shared" si="0"/>
        <v>1</v>
      </c>
    </row>
    <row r="29" spans="1:15" x14ac:dyDescent="0.3">
      <c r="A29" s="26">
        <v>28</v>
      </c>
      <c r="B29" s="9" t="s">
        <v>14</v>
      </c>
      <c r="C29" s="23" t="s">
        <v>18</v>
      </c>
      <c r="D29" s="9">
        <v>2011</v>
      </c>
      <c r="E29" s="9" t="s">
        <v>9</v>
      </c>
      <c r="F29" s="23" t="s">
        <v>369</v>
      </c>
      <c r="G29" s="38"/>
      <c r="H29" s="38"/>
      <c r="I29" s="38"/>
      <c r="J29" s="38">
        <v>60</v>
      </c>
      <c r="K29" s="48">
        <v>60</v>
      </c>
      <c r="L29" s="38"/>
      <c r="M29" s="48">
        <v>60</v>
      </c>
      <c r="N29" s="29">
        <f>IF(O29&lt;4,SUM(G29:M29),SUM(LARGE(G29:M29,{1;2;3;4})))</f>
        <v>180</v>
      </c>
      <c r="O29" s="9">
        <f t="shared" si="0"/>
        <v>3</v>
      </c>
    </row>
    <row r="30" spans="1:15" x14ac:dyDescent="0.3">
      <c r="A30" s="26">
        <v>29</v>
      </c>
      <c r="B30" s="9" t="s">
        <v>14</v>
      </c>
      <c r="C30" s="23" t="s">
        <v>12</v>
      </c>
      <c r="D30" s="9">
        <v>2011</v>
      </c>
      <c r="E30" s="9" t="s">
        <v>9</v>
      </c>
      <c r="F30" s="23" t="s">
        <v>111</v>
      </c>
      <c r="G30" s="38">
        <v>40</v>
      </c>
      <c r="H30" s="38">
        <v>48.5</v>
      </c>
      <c r="I30" s="38"/>
      <c r="J30" s="38">
        <v>46.5</v>
      </c>
      <c r="K30" s="38">
        <v>40</v>
      </c>
      <c r="L30" s="38"/>
      <c r="M30" s="48">
        <v>40</v>
      </c>
      <c r="N30" s="29">
        <f>IF(O30&lt;4,SUM(G30:M30),SUM(LARGE(G30:M30,{1;2;3;4})))</f>
        <v>175</v>
      </c>
      <c r="O30" s="9">
        <f t="shared" si="0"/>
        <v>5</v>
      </c>
    </row>
    <row r="31" spans="1:15" x14ac:dyDescent="0.3">
      <c r="A31" s="26">
        <v>30</v>
      </c>
      <c r="B31" s="9" t="s">
        <v>344</v>
      </c>
      <c r="C31" s="23" t="s">
        <v>347</v>
      </c>
      <c r="D31" s="9"/>
      <c r="E31" s="6" t="s">
        <v>9</v>
      </c>
      <c r="F31" s="21" t="s">
        <v>493</v>
      </c>
      <c r="G31" s="9"/>
      <c r="H31" s="9"/>
      <c r="I31" s="9"/>
      <c r="J31" s="9"/>
      <c r="K31" s="9"/>
      <c r="L31" s="48">
        <v>40</v>
      </c>
      <c r="M31" s="48">
        <v>120</v>
      </c>
      <c r="N31" s="29">
        <f>IF(O31&lt;4,SUM(G31:M31),SUM(LARGE(G31:M31,{1;2;3;4})))</f>
        <v>160</v>
      </c>
      <c r="O31" s="9">
        <f t="shared" si="0"/>
        <v>2</v>
      </c>
    </row>
    <row r="32" spans="1:15" x14ac:dyDescent="0.3">
      <c r="A32" s="26">
        <v>31</v>
      </c>
      <c r="B32" s="9" t="s">
        <v>14</v>
      </c>
      <c r="C32" s="23" t="s">
        <v>7</v>
      </c>
      <c r="D32" s="9">
        <v>2013</v>
      </c>
      <c r="E32" s="9" t="s">
        <v>9</v>
      </c>
      <c r="F32" s="21" t="s">
        <v>124</v>
      </c>
      <c r="G32" s="38">
        <v>40</v>
      </c>
      <c r="H32" s="38">
        <v>60</v>
      </c>
      <c r="I32" s="38">
        <v>53.5</v>
      </c>
      <c r="J32" s="38"/>
      <c r="K32" s="38"/>
      <c r="L32" s="38"/>
      <c r="M32" s="38"/>
      <c r="N32" s="29">
        <f>IF(O32&lt;4,SUM(G32:M32),SUM(LARGE(G32:M32,{1;2;3;4})))</f>
        <v>153.5</v>
      </c>
      <c r="O32" s="9">
        <f t="shared" si="0"/>
        <v>3</v>
      </c>
    </row>
    <row r="33" spans="1:15" x14ac:dyDescent="0.3">
      <c r="A33" s="26">
        <v>32</v>
      </c>
      <c r="B33" s="9" t="s">
        <v>14</v>
      </c>
      <c r="C33" s="23" t="s">
        <v>12</v>
      </c>
      <c r="D33" s="9">
        <v>2011</v>
      </c>
      <c r="E33" s="6" t="s">
        <v>9</v>
      </c>
      <c r="F33" s="23" t="s">
        <v>370</v>
      </c>
      <c r="G33" s="38"/>
      <c r="H33" s="38"/>
      <c r="I33" s="38"/>
      <c r="J33" s="38">
        <v>46.5</v>
      </c>
      <c r="K33" s="38">
        <v>48</v>
      </c>
      <c r="L33" s="38"/>
      <c r="M33" s="48">
        <v>40</v>
      </c>
      <c r="N33" s="29">
        <f>IF(O33&lt;4,SUM(G33:M33),SUM(LARGE(G33:M33,{1;2;3;4})))</f>
        <v>134.5</v>
      </c>
      <c r="O33" s="9">
        <f t="shared" si="0"/>
        <v>3</v>
      </c>
    </row>
    <row r="34" spans="1:15" x14ac:dyDescent="0.3">
      <c r="A34" s="26">
        <v>33</v>
      </c>
      <c r="B34" s="9" t="s">
        <v>14</v>
      </c>
      <c r="C34" s="23" t="s">
        <v>12</v>
      </c>
      <c r="D34" s="9">
        <v>2011</v>
      </c>
      <c r="E34" s="6" t="s">
        <v>9</v>
      </c>
      <c r="F34" s="23" t="s">
        <v>321</v>
      </c>
      <c r="G34" s="38"/>
      <c r="H34" s="38"/>
      <c r="I34" s="38">
        <v>53.5</v>
      </c>
      <c r="J34" s="38">
        <v>40</v>
      </c>
      <c r="K34" s="38">
        <v>40</v>
      </c>
      <c r="L34" s="38"/>
      <c r="M34" s="38"/>
      <c r="N34" s="29">
        <f>IF(O34&lt;4,SUM(G34:M34),SUM(LARGE(G34:M34,{1;2;3;4})))</f>
        <v>133.5</v>
      </c>
      <c r="O34" s="9">
        <f t="shared" ref="O34:O65" si="1">COUNT(G34:M34)</f>
        <v>3</v>
      </c>
    </row>
    <row r="35" spans="1:15" x14ac:dyDescent="0.3">
      <c r="A35" s="26">
        <v>34</v>
      </c>
      <c r="B35" s="9" t="s">
        <v>14</v>
      </c>
      <c r="C35" s="23" t="s">
        <v>20</v>
      </c>
      <c r="D35" s="9">
        <v>2012</v>
      </c>
      <c r="E35" s="9" t="s">
        <v>9</v>
      </c>
      <c r="F35" s="23" t="s">
        <v>89</v>
      </c>
      <c r="G35" s="38">
        <v>45</v>
      </c>
      <c r="H35" s="38"/>
      <c r="I35" s="38">
        <v>60</v>
      </c>
      <c r="J35" s="38"/>
      <c r="K35" s="38"/>
      <c r="L35" s="48">
        <v>28</v>
      </c>
      <c r="M35" s="38"/>
      <c r="N35" s="29">
        <f>IF(O35&lt;4,SUM(G35:M35),SUM(LARGE(G35:M35,{1;2;3;4})))</f>
        <v>133</v>
      </c>
      <c r="O35" s="9">
        <f t="shared" si="1"/>
        <v>3</v>
      </c>
    </row>
    <row r="36" spans="1:15" x14ac:dyDescent="0.3">
      <c r="A36" s="26">
        <v>35</v>
      </c>
      <c r="B36" s="9" t="s">
        <v>14</v>
      </c>
      <c r="C36" s="23" t="s">
        <v>256</v>
      </c>
      <c r="D36" s="9">
        <v>2012</v>
      </c>
      <c r="E36" s="6" t="s">
        <v>9</v>
      </c>
      <c r="F36" s="21" t="s">
        <v>266</v>
      </c>
      <c r="G36" s="38"/>
      <c r="H36" s="38">
        <v>48.5</v>
      </c>
      <c r="I36" s="38"/>
      <c r="J36" s="38">
        <v>40</v>
      </c>
      <c r="K36" s="38"/>
      <c r="L36" s="38"/>
      <c r="M36" s="48">
        <v>40</v>
      </c>
      <c r="N36" s="29">
        <f>IF(O36&lt;4,SUM(G36:M36),SUM(LARGE(G36:M36,{1;2;3;4})))</f>
        <v>128.5</v>
      </c>
      <c r="O36" s="9">
        <f t="shared" si="1"/>
        <v>3</v>
      </c>
    </row>
    <row r="37" spans="1:15" x14ac:dyDescent="0.3">
      <c r="A37" s="26">
        <v>36</v>
      </c>
      <c r="B37" s="9" t="s">
        <v>14</v>
      </c>
      <c r="C37" s="23" t="s">
        <v>107</v>
      </c>
      <c r="D37" s="9">
        <v>2012</v>
      </c>
      <c r="E37" s="6" t="s">
        <v>9</v>
      </c>
      <c r="F37" s="23" t="s">
        <v>262</v>
      </c>
      <c r="G37" s="38"/>
      <c r="H37" s="38">
        <v>40</v>
      </c>
      <c r="I37" s="38"/>
      <c r="J37" s="38"/>
      <c r="K37" s="38">
        <v>48</v>
      </c>
      <c r="L37" s="38"/>
      <c r="M37" s="48">
        <v>40</v>
      </c>
      <c r="N37" s="29">
        <f>IF(O37&lt;4,SUM(G37:M37),SUM(LARGE(G37:M37,{1;2;3;4})))</f>
        <v>128</v>
      </c>
      <c r="O37" s="9">
        <f t="shared" si="1"/>
        <v>3</v>
      </c>
    </row>
    <row r="38" spans="1:15" x14ac:dyDescent="0.3">
      <c r="A38" s="30">
        <v>37</v>
      </c>
      <c r="B38" s="9" t="s">
        <v>508</v>
      </c>
      <c r="C38" s="23"/>
      <c r="D38" s="9"/>
      <c r="E38" s="9" t="s">
        <v>9</v>
      </c>
      <c r="F38" s="44" t="s">
        <v>484</v>
      </c>
      <c r="G38" s="9"/>
      <c r="H38" s="9"/>
      <c r="I38" s="9"/>
      <c r="J38" s="9"/>
      <c r="K38" s="9"/>
      <c r="L38" s="48">
        <v>120</v>
      </c>
      <c r="M38" s="9"/>
      <c r="N38" s="29">
        <f>IF(O38&lt;4,SUM(G38:M38),SUM(LARGE(G38:M38,{1;2;3;4})))</f>
        <v>120</v>
      </c>
      <c r="O38" s="9">
        <f t="shared" si="1"/>
        <v>1</v>
      </c>
    </row>
    <row r="39" spans="1:15" x14ac:dyDescent="0.3">
      <c r="A39" s="26">
        <v>37</v>
      </c>
      <c r="B39" s="9" t="s">
        <v>506</v>
      </c>
      <c r="C39" s="23"/>
      <c r="D39" s="9"/>
      <c r="E39" s="6" t="s">
        <v>9</v>
      </c>
      <c r="F39" s="44" t="s">
        <v>483</v>
      </c>
      <c r="G39" s="9"/>
      <c r="H39" s="9"/>
      <c r="I39" s="9"/>
      <c r="J39" s="9"/>
      <c r="K39" s="9"/>
      <c r="L39" s="48">
        <v>120</v>
      </c>
      <c r="M39" s="9"/>
      <c r="N39" s="29">
        <f>IF(O39&lt;4,SUM(G39:M39),SUM(LARGE(G39:M39,{1;2;3;4})))</f>
        <v>120</v>
      </c>
      <c r="O39" s="9">
        <f t="shared" si="1"/>
        <v>1</v>
      </c>
    </row>
    <row r="40" spans="1:15" x14ac:dyDescent="0.3">
      <c r="A40" s="26">
        <v>39</v>
      </c>
      <c r="B40" s="9" t="s">
        <v>14</v>
      </c>
      <c r="C40" s="21" t="s">
        <v>36</v>
      </c>
      <c r="D40" s="9">
        <v>2012</v>
      </c>
      <c r="E40" s="9" t="s">
        <v>9</v>
      </c>
      <c r="F40" s="21" t="s">
        <v>260</v>
      </c>
      <c r="G40" s="38"/>
      <c r="H40" s="38">
        <v>60</v>
      </c>
      <c r="I40" s="38">
        <v>60</v>
      </c>
      <c r="J40" s="38"/>
      <c r="K40" s="38"/>
      <c r="L40" s="38"/>
      <c r="M40" s="38"/>
      <c r="N40" s="29">
        <f>IF(O40&lt;4,SUM(G40:M40),SUM(LARGE(G40:M40,{1;2;3;4})))</f>
        <v>120</v>
      </c>
      <c r="O40" s="9">
        <f t="shared" si="1"/>
        <v>2</v>
      </c>
    </row>
    <row r="41" spans="1:15" x14ac:dyDescent="0.3">
      <c r="A41" s="26">
        <v>40</v>
      </c>
      <c r="B41" s="9" t="s">
        <v>14</v>
      </c>
      <c r="C41" s="23" t="s">
        <v>12</v>
      </c>
      <c r="D41" s="9">
        <v>2012</v>
      </c>
      <c r="E41" s="6" t="s">
        <v>9</v>
      </c>
      <c r="F41" s="23" t="s">
        <v>267</v>
      </c>
      <c r="G41" s="38"/>
      <c r="H41" s="38">
        <v>40</v>
      </c>
      <c r="I41" s="38"/>
      <c r="J41" s="38">
        <v>40</v>
      </c>
      <c r="K41" s="38">
        <v>40</v>
      </c>
      <c r="L41" s="38"/>
      <c r="M41" s="38"/>
      <c r="N41" s="29">
        <f>IF(O41&lt;4,SUM(G41:M41),SUM(LARGE(G41:M41,{1;2;3;4})))</f>
        <v>120</v>
      </c>
      <c r="O41" s="9">
        <f t="shared" si="1"/>
        <v>3</v>
      </c>
    </row>
    <row r="42" spans="1:15" x14ac:dyDescent="0.3">
      <c r="A42" s="26">
        <v>41</v>
      </c>
      <c r="B42" s="9" t="s">
        <v>14</v>
      </c>
      <c r="C42" s="21" t="s">
        <v>18</v>
      </c>
      <c r="D42" s="9">
        <v>2011</v>
      </c>
      <c r="E42" s="9" t="s">
        <v>9</v>
      </c>
      <c r="F42" s="23" t="s">
        <v>371</v>
      </c>
      <c r="G42" s="38"/>
      <c r="H42" s="38"/>
      <c r="I42" s="38"/>
      <c r="J42" s="38">
        <v>46.5</v>
      </c>
      <c r="K42" s="38"/>
      <c r="L42" s="38"/>
      <c r="M42" s="48">
        <v>72</v>
      </c>
      <c r="N42" s="29">
        <f>IF(O42&lt;4,SUM(G42:M42),SUM(LARGE(G42:M42,{1;2;3;4})))</f>
        <v>118.5</v>
      </c>
      <c r="O42" s="9">
        <f t="shared" si="1"/>
        <v>2</v>
      </c>
    </row>
    <row r="43" spans="1:15" x14ac:dyDescent="0.3">
      <c r="A43" s="26">
        <v>42</v>
      </c>
      <c r="B43" s="9" t="s">
        <v>14</v>
      </c>
      <c r="C43" s="23" t="s">
        <v>256</v>
      </c>
      <c r="D43" s="9">
        <v>2012</v>
      </c>
      <c r="E43" s="6" t="s">
        <v>9</v>
      </c>
      <c r="F43" s="21" t="s">
        <v>269</v>
      </c>
      <c r="G43" s="38"/>
      <c r="H43" s="38">
        <v>40</v>
      </c>
      <c r="I43" s="38"/>
      <c r="J43" s="38">
        <v>46.5</v>
      </c>
      <c r="K43" s="38"/>
      <c r="L43" s="38"/>
      <c r="M43" s="48">
        <v>24</v>
      </c>
      <c r="N43" s="29">
        <f>IF(O43&lt;4,SUM(G43:M43),SUM(LARGE(G43:M43,{1;2;3;4})))</f>
        <v>110.5</v>
      </c>
      <c r="O43" s="9">
        <f t="shared" si="1"/>
        <v>3</v>
      </c>
    </row>
    <row r="44" spans="1:15" x14ac:dyDescent="0.3">
      <c r="A44" s="26">
        <v>43</v>
      </c>
      <c r="B44" s="9" t="s">
        <v>14</v>
      </c>
      <c r="C44" s="23" t="s">
        <v>4</v>
      </c>
      <c r="D44" s="9">
        <v>2012</v>
      </c>
      <c r="E44" s="9" t="s">
        <v>9</v>
      </c>
      <c r="F44" s="21" t="s">
        <v>105</v>
      </c>
      <c r="G44" s="38">
        <v>60</v>
      </c>
      <c r="H44" s="38">
        <v>48.5</v>
      </c>
      <c r="I44" s="38"/>
      <c r="J44" s="38"/>
      <c r="K44" s="38"/>
      <c r="L44" s="38"/>
      <c r="M44" s="38"/>
      <c r="N44" s="29">
        <f>IF(O44&lt;4,SUM(G44:M44),SUM(LARGE(G44:M44,{1;2;3;4})))</f>
        <v>108.5</v>
      </c>
      <c r="O44" s="9">
        <f t="shared" si="1"/>
        <v>2</v>
      </c>
    </row>
    <row r="45" spans="1:15" x14ac:dyDescent="0.3">
      <c r="A45" s="26">
        <v>44</v>
      </c>
      <c r="B45" s="9" t="s">
        <v>14</v>
      </c>
      <c r="C45" s="23" t="s">
        <v>36</v>
      </c>
      <c r="D45" s="9">
        <v>2012</v>
      </c>
      <c r="E45" s="6" t="s">
        <v>9</v>
      </c>
      <c r="F45" s="23" t="s">
        <v>79</v>
      </c>
      <c r="G45" s="38">
        <v>45</v>
      </c>
      <c r="H45" s="38">
        <v>60</v>
      </c>
      <c r="I45" s="38"/>
      <c r="J45" s="38"/>
      <c r="K45" s="38"/>
      <c r="L45" s="38"/>
      <c r="M45" s="38"/>
      <c r="N45" s="29">
        <f>IF(O45&lt;4,SUM(G45:M45),SUM(LARGE(G45:M45,{1;2;3;4})))</f>
        <v>105</v>
      </c>
      <c r="O45" s="9">
        <f t="shared" si="1"/>
        <v>2</v>
      </c>
    </row>
    <row r="46" spans="1:15" x14ac:dyDescent="0.3">
      <c r="A46" s="26">
        <v>45</v>
      </c>
      <c r="B46" s="9" t="s">
        <v>14</v>
      </c>
      <c r="C46" s="23" t="s">
        <v>7</v>
      </c>
      <c r="D46" s="9">
        <v>2012</v>
      </c>
      <c r="E46" s="6" t="s">
        <v>9</v>
      </c>
      <c r="F46" s="23" t="s">
        <v>80</v>
      </c>
      <c r="G46" s="38">
        <v>40</v>
      </c>
      <c r="H46" s="38">
        <v>48.5</v>
      </c>
      <c r="I46" s="38"/>
      <c r="J46" s="38"/>
      <c r="K46" s="38"/>
      <c r="L46" s="38"/>
      <c r="M46" s="38"/>
      <c r="N46" s="29">
        <f>IF(O46&lt;4,SUM(G46:M46),SUM(LARGE(G46:M46,{1;2;3;4})))</f>
        <v>88.5</v>
      </c>
      <c r="O46" s="9">
        <f t="shared" si="1"/>
        <v>2</v>
      </c>
    </row>
    <row r="47" spans="1:15" x14ac:dyDescent="0.3">
      <c r="A47" s="26">
        <v>46</v>
      </c>
      <c r="B47" s="9" t="s">
        <v>14</v>
      </c>
      <c r="C47" s="23" t="s">
        <v>107</v>
      </c>
      <c r="D47" s="9">
        <v>2012</v>
      </c>
      <c r="E47" s="6" t="s">
        <v>9</v>
      </c>
      <c r="F47" s="44" t="s">
        <v>461</v>
      </c>
      <c r="G47" s="38"/>
      <c r="H47" s="38"/>
      <c r="I47" s="38"/>
      <c r="J47" s="38"/>
      <c r="K47" s="38">
        <v>48</v>
      </c>
      <c r="L47" s="38"/>
      <c r="M47" s="48">
        <v>40</v>
      </c>
      <c r="N47" s="29">
        <f>IF(O47&lt;4,SUM(G47:M47),SUM(LARGE(G47:M47,{1;2;3;4})))</f>
        <v>88</v>
      </c>
      <c r="O47" s="9">
        <f t="shared" si="1"/>
        <v>2</v>
      </c>
    </row>
    <row r="48" spans="1:15" x14ac:dyDescent="0.3">
      <c r="A48" s="26">
        <v>46</v>
      </c>
      <c r="B48" s="9" t="s">
        <v>14</v>
      </c>
      <c r="C48" s="23" t="s">
        <v>4</v>
      </c>
      <c r="D48" s="9">
        <v>2011</v>
      </c>
      <c r="E48" s="6" t="s">
        <v>9</v>
      </c>
      <c r="F48" s="44" t="s">
        <v>460</v>
      </c>
      <c r="G48" s="38"/>
      <c r="H48" s="38"/>
      <c r="I48" s="38"/>
      <c r="J48" s="38"/>
      <c r="K48" s="38">
        <v>48</v>
      </c>
      <c r="L48" s="38"/>
      <c r="M48" s="48">
        <v>40</v>
      </c>
      <c r="N48" s="29">
        <f>IF(O48&lt;4,SUM(G48:M48),SUM(LARGE(G48:M48,{1;2;3;4})))</f>
        <v>88</v>
      </c>
      <c r="O48" s="9">
        <f t="shared" si="1"/>
        <v>2</v>
      </c>
    </row>
    <row r="49" spans="1:15" x14ac:dyDescent="0.3">
      <c r="A49" s="26">
        <v>48</v>
      </c>
      <c r="B49" s="9" t="s">
        <v>508</v>
      </c>
      <c r="C49" s="21" t="s">
        <v>347</v>
      </c>
      <c r="D49" s="6"/>
      <c r="E49" s="9" t="s">
        <v>9</v>
      </c>
      <c r="F49" s="21" t="s">
        <v>485</v>
      </c>
      <c r="G49" s="9"/>
      <c r="H49" s="9"/>
      <c r="I49" s="9"/>
      <c r="J49" s="9"/>
      <c r="K49" s="9"/>
      <c r="L49" s="48">
        <v>80</v>
      </c>
      <c r="M49" s="9"/>
      <c r="N49" s="29">
        <f>IF(O49&lt;4,SUM(G49:M49),SUM(LARGE(G49:M49,{1;2;3;4})))</f>
        <v>80</v>
      </c>
      <c r="O49" s="9">
        <f t="shared" si="1"/>
        <v>1</v>
      </c>
    </row>
    <row r="50" spans="1:15" x14ac:dyDescent="0.3">
      <c r="A50" s="26">
        <v>48</v>
      </c>
      <c r="B50" s="9" t="s">
        <v>508</v>
      </c>
      <c r="C50" s="23"/>
      <c r="D50" s="9"/>
      <c r="E50" s="9" t="s">
        <v>9</v>
      </c>
      <c r="F50" s="44" t="s">
        <v>487</v>
      </c>
      <c r="G50" s="9"/>
      <c r="H50" s="9"/>
      <c r="I50" s="9"/>
      <c r="J50" s="9"/>
      <c r="K50" s="9"/>
      <c r="L50" s="48">
        <v>80</v>
      </c>
      <c r="M50" s="9"/>
      <c r="N50" s="29">
        <f>IF(O50&lt;4,SUM(G50:M50),SUM(LARGE(G50:M50,{1;2;3;4})))</f>
        <v>80</v>
      </c>
      <c r="O50" s="9">
        <f t="shared" si="1"/>
        <v>1</v>
      </c>
    </row>
    <row r="51" spans="1:15" x14ac:dyDescent="0.3">
      <c r="A51" s="30">
        <v>48</v>
      </c>
      <c r="B51" s="9" t="s">
        <v>507</v>
      </c>
      <c r="C51" s="23"/>
      <c r="D51" s="9"/>
      <c r="E51" s="9" t="s">
        <v>9</v>
      </c>
      <c r="F51" s="44" t="s">
        <v>488</v>
      </c>
      <c r="G51" s="9"/>
      <c r="H51" s="9"/>
      <c r="I51" s="9"/>
      <c r="J51" s="9"/>
      <c r="K51" s="9"/>
      <c r="L51" s="48">
        <v>80</v>
      </c>
      <c r="M51" s="9"/>
      <c r="N51" s="29">
        <f>IF(O51&lt;4,SUM(G51:M51),SUM(LARGE(G51:M51,{1;2;3;4})))</f>
        <v>80</v>
      </c>
      <c r="O51" s="9">
        <f t="shared" si="1"/>
        <v>1</v>
      </c>
    </row>
    <row r="52" spans="1:15" x14ac:dyDescent="0.3">
      <c r="A52" s="26">
        <v>51</v>
      </c>
      <c r="B52" s="9" t="s">
        <v>344</v>
      </c>
      <c r="C52" s="23"/>
      <c r="D52" s="9"/>
      <c r="E52" s="6" t="s">
        <v>9</v>
      </c>
      <c r="F52" s="23" t="s">
        <v>360</v>
      </c>
      <c r="G52" s="38"/>
      <c r="H52" s="38"/>
      <c r="I52" s="38"/>
      <c r="J52" s="38">
        <v>80</v>
      </c>
      <c r="K52" s="38"/>
      <c r="L52" s="38"/>
      <c r="M52" s="38"/>
      <c r="N52" s="29">
        <f>IF(O52&lt;4,SUM(G52:M52),SUM(LARGE(G52:M52,{1;2;3;4})))</f>
        <v>80</v>
      </c>
      <c r="O52" s="9">
        <f t="shared" si="1"/>
        <v>1</v>
      </c>
    </row>
    <row r="53" spans="1:15" x14ac:dyDescent="0.3">
      <c r="A53" s="26">
        <v>52</v>
      </c>
      <c r="B53" s="6" t="s">
        <v>14</v>
      </c>
      <c r="C53" s="21" t="s">
        <v>256</v>
      </c>
      <c r="D53" s="9">
        <v>2012</v>
      </c>
      <c r="E53" s="9" t="s">
        <v>9</v>
      </c>
      <c r="F53" s="21" t="s">
        <v>367</v>
      </c>
      <c r="G53" s="38"/>
      <c r="H53" s="38"/>
      <c r="I53" s="38"/>
      <c r="J53" s="38">
        <v>40</v>
      </c>
      <c r="K53" s="38"/>
      <c r="L53" s="38"/>
      <c r="M53" s="48">
        <v>40</v>
      </c>
      <c r="N53" s="29">
        <f>IF(O53&lt;4,SUM(G53:M53),SUM(LARGE(G53:M53,{1;2;3;4})))</f>
        <v>80</v>
      </c>
      <c r="O53" s="9">
        <f t="shared" si="1"/>
        <v>2</v>
      </c>
    </row>
    <row r="54" spans="1:15" x14ac:dyDescent="0.3">
      <c r="A54" s="26">
        <v>52</v>
      </c>
      <c r="B54" s="9" t="s">
        <v>14</v>
      </c>
      <c r="C54" s="23" t="s">
        <v>4</v>
      </c>
      <c r="D54" s="9">
        <v>2012</v>
      </c>
      <c r="E54" s="6" t="s">
        <v>9</v>
      </c>
      <c r="F54" s="23" t="s">
        <v>268</v>
      </c>
      <c r="G54" s="38"/>
      <c r="H54" s="38">
        <v>40</v>
      </c>
      <c r="I54" s="38"/>
      <c r="J54" s="38"/>
      <c r="K54" s="38"/>
      <c r="L54" s="38"/>
      <c r="M54" s="48">
        <v>40</v>
      </c>
      <c r="N54" s="29">
        <f>IF(O54&lt;4,SUM(G54:M54),SUM(LARGE(G54:M54,{1;2;3;4})))</f>
        <v>80</v>
      </c>
      <c r="O54" s="9">
        <f t="shared" si="1"/>
        <v>2</v>
      </c>
    </row>
    <row r="55" spans="1:15" x14ac:dyDescent="0.3">
      <c r="A55" s="26">
        <v>54</v>
      </c>
      <c r="B55" s="9" t="s">
        <v>14</v>
      </c>
      <c r="C55" s="23" t="s">
        <v>12</v>
      </c>
      <c r="D55" s="9">
        <v>2011</v>
      </c>
      <c r="E55" s="9" t="s">
        <v>9</v>
      </c>
      <c r="F55" s="23" t="s">
        <v>363</v>
      </c>
      <c r="G55" s="38"/>
      <c r="H55" s="38"/>
      <c r="I55" s="38"/>
      <c r="J55" s="38">
        <v>40</v>
      </c>
      <c r="K55" s="38">
        <v>40</v>
      </c>
      <c r="L55" s="38"/>
      <c r="M55" s="38"/>
      <c r="N55" s="29">
        <f>IF(O55&lt;4,SUM(G55:M55),SUM(LARGE(G55:M55,{1;2;3;4})))</f>
        <v>80</v>
      </c>
      <c r="O55" s="9">
        <f t="shared" si="1"/>
        <v>2</v>
      </c>
    </row>
    <row r="56" spans="1:15" x14ac:dyDescent="0.3">
      <c r="A56" s="26">
        <v>54</v>
      </c>
      <c r="B56" s="9" t="s">
        <v>14</v>
      </c>
      <c r="C56" s="23" t="s">
        <v>61</v>
      </c>
      <c r="D56" s="9">
        <v>2011</v>
      </c>
      <c r="E56" s="6" t="s">
        <v>9</v>
      </c>
      <c r="F56" s="21" t="s">
        <v>366</v>
      </c>
      <c r="G56" s="38"/>
      <c r="H56" s="38"/>
      <c r="I56" s="38"/>
      <c r="J56" s="38">
        <v>40</v>
      </c>
      <c r="K56" s="38">
        <v>40</v>
      </c>
      <c r="L56" s="38"/>
      <c r="M56" s="38"/>
      <c r="N56" s="29">
        <f>IF(O56&lt;4,SUM(G56:M56),SUM(LARGE(G56:M56,{1;2;3;4})))</f>
        <v>80</v>
      </c>
      <c r="O56" s="9">
        <f t="shared" si="1"/>
        <v>2</v>
      </c>
    </row>
    <row r="57" spans="1:15" x14ac:dyDescent="0.3">
      <c r="A57" s="26">
        <v>56</v>
      </c>
      <c r="B57" s="9" t="s">
        <v>14</v>
      </c>
      <c r="C57" s="23" t="s">
        <v>256</v>
      </c>
      <c r="D57" s="9">
        <v>2011</v>
      </c>
      <c r="E57" s="6" t="s">
        <v>9</v>
      </c>
      <c r="F57" s="23" t="s">
        <v>264</v>
      </c>
      <c r="G57" s="38"/>
      <c r="H57" s="38">
        <v>40</v>
      </c>
      <c r="I57" s="38"/>
      <c r="J57" s="38">
        <v>40</v>
      </c>
      <c r="K57" s="38"/>
      <c r="L57" s="38"/>
      <c r="M57" s="38"/>
      <c r="N57" s="29">
        <f>IF(O57&lt;4,SUM(G57:M57),SUM(LARGE(G57:M57,{1;2;3;4})))</f>
        <v>80</v>
      </c>
      <c r="O57" s="9">
        <f t="shared" si="1"/>
        <v>2</v>
      </c>
    </row>
    <row r="58" spans="1:15" x14ac:dyDescent="0.3">
      <c r="A58" s="26">
        <v>57</v>
      </c>
      <c r="B58" s="9" t="s">
        <v>14</v>
      </c>
      <c r="C58" s="23" t="s">
        <v>20</v>
      </c>
      <c r="D58" s="9">
        <v>2012</v>
      </c>
      <c r="E58" s="6" t="s">
        <v>9</v>
      </c>
      <c r="F58" s="44" t="s">
        <v>462</v>
      </c>
      <c r="G58" s="38"/>
      <c r="H58" s="38"/>
      <c r="I58" s="38"/>
      <c r="J58" s="38"/>
      <c r="K58" s="38">
        <v>48</v>
      </c>
      <c r="L58" s="48">
        <v>28</v>
      </c>
      <c r="M58" s="38"/>
      <c r="N58" s="29">
        <f>IF(O58&lt;4,SUM(G58:M58),SUM(LARGE(G58:M58,{1;2;3;4})))</f>
        <v>76</v>
      </c>
      <c r="O58" s="9">
        <f t="shared" si="1"/>
        <v>2</v>
      </c>
    </row>
    <row r="59" spans="1:15" x14ac:dyDescent="0.3">
      <c r="A59" s="26">
        <v>58</v>
      </c>
      <c r="B59" s="9" t="s">
        <v>14</v>
      </c>
      <c r="C59" s="23" t="s">
        <v>4</v>
      </c>
      <c r="D59" s="9">
        <v>2013</v>
      </c>
      <c r="E59" s="6" t="s">
        <v>8</v>
      </c>
      <c r="F59" s="23" t="s">
        <v>49</v>
      </c>
      <c r="G59" s="38"/>
      <c r="H59" s="38"/>
      <c r="I59" s="38"/>
      <c r="J59" s="38"/>
      <c r="K59" s="40">
        <v>0</v>
      </c>
      <c r="L59" s="38"/>
      <c r="M59" s="48">
        <v>72</v>
      </c>
      <c r="N59" s="29">
        <f>IF(O59&lt;4,SUM(G59:M59),SUM(LARGE(G59:M59,{1;2;3;4})))</f>
        <v>72</v>
      </c>
      <c r="O59" s="9">
        <f t="shared" si="1"/>
        <v>2</v>
      </c>
    </row>
    <row r="60" spans="1:15" x14ac:dyDescent="0.3">
      <c r="A60" s="26">
        <v>58</v>
      </c>
      <c r="B60" s="9" t="s">
        <v>344</v>
      </c>
      <c r="C60" s="23"/>
      <c r="D60" s="9"/>
      <c r="E60" s="6" t="s">
        <v>9</v>
      </c>
      <c r="F60" s="44" t="s">
        <v>564</v>
      </c>
      <c r="G60" s="9"/>
      <c r="H60" s="9"/>
      <c r="I60" s="9"/>
      <c r="J60" s="9"/>
      <c r="K60" s="9"/>
      <c r="L60" s="9"/>
      <c r="M60" s="48">
        <v>72</v>
      </c>
      <c r="N60" s="29">
        <f>IF(O60&lt;4,SUM(G60:M60),SUM(LARGE(G60:M60,{1;2;3;4})))</f>
        <v>72</v>
      </c>
      <c r="O60" s="9">
        <f t="shared" si="1"/>
        <v>1</v>
      </c>
    </row>
    <row r="61" spans="1:15" x14ac:dyDescent="0.3">
      <c r="A61" s="26">
        <v>60</v>
      </c>
      <c r="B61" s="9" t="s">
        <v>14</v>
      </c>
      <c r="C61" s="23" t="s">
        <v>70</v>
      </c>
      <c r="D61" s="9">
        <v>2013</v>
      </c>
      <c r="E61" s="6" t="s">
        <v>8</v>
      </c>
      <c r="F61" s="23" t="s">
        <v>71</v>
      </c>
      <c r="G61" s="9"/>
      <c r="H61" s="9"/>
      <c r="I61" s="9"/>
      <c r="J61" s="9"/>
      <c r="K61" s="9"/>
      <c r="L61" s="9"/>
      <c r="M61" s="48">
        <v>60</v>
      </c>
      <c r="N61" s="29">
        <f>IF(O61&lt;4,SUM(G61:M61),SUM(LARGE(G61:M61,{1;2;3;4})))</f>
        <v>60</v>
      </c>
      <c r="O61" s="9">
        <f t="shared" si="1"/>
        <v>1</v>
      </c>
    </row>
    <row r="62" spans="1:15" x14ac:dyDescent="0.3">
      <c r="A62" s="26">
        <v>60</v>
      </c>
      <c r="B62" s="9" t="s">
        <v>14</v>
      </c>
      <c r="C62" s="23" t="s">
        <v>18</v>
      </c>
      <c r="D62" s="9">
        <v>2011</v>
      </c>
      <c r="E62" s="9" t="s">
        <v>9</v>
      </c>
      <c r="F62" s="44" t="s">
        <v>565</v>
      </c>
      <c r="G62" s="9"/>
      <c r="H62" s="9"/>
      <c r="I62" s="9"/>
      <c r="J62" s="9"/>
      <c r="K62" s="9"/>
      <c r="L62" s="9"/>
      <c r="M62" s="48">
        <v>60</v>
      </c>
      <c r="N62" s="29">
        <f>IF(O62&lt;4,SUM(G62:M62),SUM(LARGE(G62:M62,{1;2;3;4})))</f>
        <v>60</v>
      </c>
      <c r="O62" s="9">
        <f t="shared" si="1"/>
        <v>1</v>
      </c>
    </row>
    <row r="63" spans="1:15" x14ac:dyDescent="0.3">
      <c r="A63" s="26">
        <v>62</v>
      </c>
      <c r="B63" s="6" t="s">
        <v>508</v>
      </c>
      <c r="C63" s="23"/>
      <c r="D63" s="9"/>
      <c r="E63" s="6" t="s">
        <v>9</v>
      </c>
      <c r="F63" s="44" t="s">
        <v>490</v>
      </c>
      <c r="G63" s="9"/>
      <c r="H63" s="9"/>
      <c r="I63" s="9"/>
      <c r="J63" s="9"/>
      <c r="K63" s="9"/>
      <c r="L63" s="48">
        <v>60</v>
      </c>
      <c r="M63" s="9"/>
      <c r="N63" s="29">
        <f>IF(O63&lt;4,SUM(G63:M63),SUM(LARGE(G63:M63,{1;2;3;4})))</f>
        <v>60</v>
      </c>
      <c r="O63" s="9">
        <f t="shared" si="1"/>
        <v>1</v>
      </c>
    </row>
    <row r="64" spans="1:15" x14ac:dyDescent="0.3">
      <c r="A64" s="26">
        <v>62</v>
      </c>
      <c r="B64" s="9" t="s">
        <v>506</v>
      </c>
      <c r="C64" s="23"/>
      <c r="D64" s="9"/>
      <c r="E64" s="6" t="s">
        <v>9</v>
      </c>
      <c r="F64" s="44" t="s">
        <v>489</v>
      </c>
      <c r="G64" s="9"/>
      <c r="H64" s="9"/>
      <c r="I64" s="9"/>
      <c r="J64" s="9"/>
      <c r="K64" s="9"/>
      <c r="L64" s="48">
        <v>60</v>
      </c>
      <c r="M64" s="9"/>
      <c r="N64" s="29">
        <f>IF(O64&lt;4,SUM(G64:M64),SUM(LARGE(G64:M64,{1;2;3;4})))</f>
        <v>60</v>
      </c>
      <c r="O64" s="9">
        <f t="shared" si="1"/>
        <v>1</v>
      </c>
    </row>
    <row r="65" spans="1:15" x14ac:dyDescent="0.3">
      <c r="A65" s="26">
        <v>62</v>
      </c>
      <c r="B65" s="9" t="s">
        <v>509</v>
      </c>
      <c r="C65" s="23"/>
      <c r="D65" s="9"/>
      <c r="E65" s="6" t="s">
        <v>9</v>
      </c>
      <c r="F65" s="44" t="s">
        <v>492</v>
      </c>
      <c r="G65" s="9"/>
      <c r="H65" s="9"/>
      <c r="I65" s="9"/>
      <c r="J65" s="9"/>
      <c r="K65" s="9"/>
      <c r="L65" s="48">
        <v>60</v>
      </c>
      <c r="M65" s="9"/>
      <c r="N65" s="29">
        <f>IF(O65&lt;4,SUM(G65:M65),SUM(LARGE(G65:M65,{1;2;3;4})))</f>
        <v>60</v>
      </c>
      <c r="O65" s="9">
        <f t="shared" si="1"/>
        <v>1</v>
      </c>
    </row>
    <row r="66" spans="1:15" x14ac:dyDescent="0.3">
      <c r="A66" s="26">
        <v>62</v>
      </c>
      <c r="B66" s="9" t="s">
        <v>510</v>
      </c>
      <c r="C66" s="23"/>
      <c r="D66" s="9"/>
      <c r="E66" s="6" t="s">
        <v>9</v>
      </c>
      <c r="F66" s="44" t="s">
        <v>491</v>
      </c>
      <c r="G66" s="9"/>
      <c r="H66" s="9"/>
      <c r="I66" s="9"/>
      <c r="J66" s="9"/>
      <c r="K66" s="9"/>
      <c r="L66" s="48">
        <v>60</v>
      </c>
      <c r="M66" s="9"/>
      <c r="N66" s="29">
        <f>IF(O66&lt;4,SUM(G66:M66),SUM(LARGE(G66:M66,{1;2;3;4})))</f>
        <v>60</v>
      </c>
      <c r="O66" s="9">
        <f t="shared" ref="O66:O94" si="2">COUNT(G66:M66)</f>
        <v>1</v>
      </c>
    </row>
    <row r="67" spans="1:15" x14ac:dyDescent="0.3">
      <c r="A67" s="26">
        <v>66</v>
      </c>
      <c r="B67" s="9" t="s">
        <v>14</v>
      </c>
      <c r="C67" s="23" t="s">
        <v>18</v>
      </c>
      <c r="D67" s="9">
        <v>2011</v>
      </c>
      <c r="E67" s="9" t="s">
        <v>9</v>
      </c>
      <c r="F67" s="23" t="s">
        <v>361</v>
      </c>
      <c r="G67" s="38"/>
      <c r="H67" s="38"/>
      <c r="I67" s="38"/>
      <c r="J67" s="38">
        <v>60</v>
      </c>
      <c r="K67" s="38"/>
      <c r="L67" s="38"/>
      <c r="M67" s="38"/>
      <c r="N67" s="29">
        <f>IF(O67&lt;4,SUM(G67:M67),SUM(LARGE(G67:M67,{1;2;3;4})))</f>
        <v>60</v>
      </c>
      <c r="O67" s="9">
        <f t="shared" si="2"/>
        <v>1</v>
      </c>
    </row>
    <row r="68" spans="1:15" x14ac:dyDescent="0.3">
      <c r="A68" s="26">
        <v>66</v>
      </c>
      <c r="B68" s="9" t="s">
        <v>14</v>
      </c>
      <c r="C68" s="23" t="s">
        <v>107</v>
      </c>
      <c r="D68" s="9">
        <v>2011</v>
      </c>
      <c r="E68" s="9" t="s">
        <v>9</v>
      </c>
      <c r="F68" s="23" t="s">
        <v>365</v>
      </c>
      <c r="G68" s="38"/>
      <c r="H68" s="38"/>
      <c r="I68" s="38"/>
      <c r="J68" s="38">
        <v>60</v>
      </c>
      <c r="K68" s="38"/>
      <c r="L68" s="38"/>
      <c r="M68" s="38"/>
      <c r="N68" s="29">
        <f>IF(O68&lt;4,SUM(G68:M68),SUM(LARGE(G68:M68,{1;2;3;4})))</f>
        <v>60</v>
      </c>
      <c r="O68" s="9">
        <f t="shared" si="2"/>
        <v>1</v>
      </c>
    </row>
    <row r="69" spans="1:15" x14ac:dyDescent="0.3">
      <c r="A69" s="26">
        <v>68</v>
      </c>
      <c r="B69" s="9" t="s">
        <v>14</v>
      </c>
      <c r="C69" s="23" t="s">
        <v>20</v>
      </c>
      <c r="D69" s="9">
        <v>2011</v>
      </c>
      <c r="E69" s="6" t="s">
        <v>9</v>
      </c>
      <c r="F69" s="23" t="s">
        <v>320</v>
      </c>
      <c r="G69" s="38"/>
      <c r="H69" s="38"/>
      <c r="I69" s="38">
        <v>60</v>
      </c>
      <c r="J69" s="38"/>
      <c r="K69" s="38"/>
      <c r="L69" s="38"/>
      <c r="M69" s="38"/>
      <c r="N69" s="29">
        <f>IF(O69&lt;4,SUM(G69:M69),SUM(LARGE(G69:M69,{1;2;3;4})))</f>
        <v>60</v>
      </c>
      <c r="O69" s="9">
        <f t="shared" si="2"/>
        <v>1</v>
      </c>
    </row>
    <row r="70" spans="1:15" x14ac:dyDescent="0.3">
      <c r="A70" s="26">
        <v>68</v>
      </c>
      <c r="B70" s="9" t="s">
        <v>14</v>
      </c>
      <c r="C70" s="23" t="s">
        <v>4</v>
      </c>
      <c r="D70" s="9">
        <v>2012</v>
      </c>
      <c r="E70" s="6" t="s">
        <v>9</v>
      </c>
      <c r="F70" s="23" t="s">
        <v>571</v>
      </c>
      <c r="G70" s="38"/>
      <c r="H70" s="38"/>
      <c r="I70" s="38">
        <v>60</v>
      </c>
      <c r="J70" s="38"/>
      <c r="K70" s="38"/>
      <c r="L70" s="38"/>
      <c r="M70" s="38"/>
      <c r="N70" s="29">
        <f>IF(O70&lt;4,SUM(G70:M70),SUM(LARGE(G70:M70,{1;2;3;4})))</f>
        <v>60</v>
      </c>
      <c r="O70" s="9">
        <f t="shared" si="2"/>
        <v>1</v>
      </c>
    </row>
    <row r="71" spans="1:15" x14ac:dyDescent="0.3">
      <c r="A71" s="26">
        <v>70</v>
      </c>
      <c r="B71" s="9" t="s">
        <v>14</v>
      </c>
      <c r="C71" s="21" t="s">
        <v>4</v>
      </c>
      <c r="D71" s="9">
        <v>2011</v>
      </c>
      <c r="E71" s="6" t="s">
        <v>9</v>
      </c>
      <c r="F71" s="23" t="s">
        <v>261</v>
      </c>
      <c r="G71" s="38"/>
      <c r="H71" s="38">
        <v>60</v>
      </c>
      <c r="I71" s="38"/>
      <c r="J71" s="38"/>
      <c r="K71" s="38"/>
      <c r="L71" s="38"/>
      <c r="M71" s="38"/>
      <c r="N71" s="29">
        <f>IF(O71&lt;4,SUM(G71:M71),SUM(LARGE(G71:M71,{1;2;3;4})))</f>
        <v>60</v>
      </c>
      <c r="O71" s="9">
        <f t="shared" si="2"/>
        <v>1</v>
      </c>
    </row>
    <row r="72" spans="1:15" x14ac:dyDescent="0.3">
      <c r="A72" s="26">
        <v>71</v>
      </c>
      <c r="B72" s="9" t="s">
        <v>14</v>
      </c>
      <c r="C72" s="23" t="s">
        <v>4</v>
      </c>
      <c r="D72" s="9">
        <v>2012</v>
      </c>
      <c r="E72" s="6" t="s">
        <v>9</v>
      </c>
      <c r="F72" s="21" t="s">
        <v>322</v>
      </c>
      <c r="G72" s="38"/>
      <c r="H72" s="38"/>
      <c r="I72" s="38">
        <v>53.5</v>
      </c>
      <c r="J72" s="38"/>
      <c r="K72" s="38"/>
      <c r="L72" s="38"/>
      <c r="M72" s="38"/>
      <c r="N72" s="29">
        <f>IF(O72&lt;4,SUM(G72:M72),SUM(LARGE(G72:M72,{1;2;3;4})))</f>
        <v>53.5</v>
      </c>
      <c r="O72" s="9">
        <f t="shared" si="2"/>
        <v>1</v>
      </c>
    </row>
    <row r="73" spans="1:15" x14ac:dyDescent="0.3">
      <c r="A73" s="26">
        <v>72</v>
      </c>
      <c r="B73" s="9" t="s">
        <v>14</v>
      </c>
      <c r="C73" s="23" t="s">
        <v>107</v>
      </c>
      <c r="D73" s="9">
        <v>2012</v>
      </c>
      <c r="E73" s="9" t="s">
        <v>9</v>
      </c>
      <c r="F73" s="23" t="s">
        <v>362</v>
      </c>
      <c r="G73" s="38"/>
      <c r="H73" s="38"/>
      <c r="I73" s="38"/>
      <c r="J73" s="38">
        <v>46.5</v>
      </c>
      <c r="K73" s="38"/>
      <c r="L73" s="38"/>
      <c r="M73" s="38"/>
      <c r="N73" s="29">
        <f>IF(O73&lt;4,SUM(G73:M73),SUM(LARGE(G73:M73,{1;2;3;4})))</f>
        <v>46.5</v>
      </c>
      <c r="O73" s="9">
        <f t="shared" si="2"/>
        <v>1</v>
      </c>
    </row>
    <row r="74" spans="1:15" x14ac:dyDescent="0.3">
      <c r="A74" s="26">
        <v>72</v>
      </c>
      <c r="B74" s="9" t="s">
        <v>344</v>
      </c>
      <c r="C74" s="23"/>
      <c r="D74" s="9"/>
      <c r="E74" s="6" t="s">
        <v>9</v>
      </c>
      <c r="F74" s="23" t="s">
        <v>364</v>
      </c>
      <c r="G74" s="38"/>
      <c r="H74" s="38"/>
      <c r="I74" s="38"/>
      <c r="J74" s="38">
        <v>46.5</v>
      </c>
      <c r="K74" s="38"/>
      <c r="L74" s="38"/>
      <c r="M74" s="38"/>
      <c r="N74" s="29">
        <f>IF(O74&lt;4,SUM(G74:M74),SUM(LARGE(G74:M74,{1;2;3;4})))</f>
        <v>46.5</v>
      </c>
      <c r="O74" s="9">
        <f t="shared" si="2"/>
        <v>1</v>
      </c>
    </row>
    <row r="75" spans="1:15" x14ac:dyDescent="0.3">
      <c r="A75" s="26">
        <v>74</v>
      </c>
      <c r="B75" s="9" t="s">
        <v>14</v>
      </c>
      <c r="C75" s="23" t="s">
        <v>20</v>
      </c>
      <c r="D75" s="9">
        <v>2011</v>
      </c>
      <c r="E75" s="6" t="s">
        <v>9</v>
      </c>
      <c r="F75" s="23" t="s">
        <v>99</v>
      </c>
      <c r="G75" s="38">
        <v>45</v>
      </c>
      <c r="H75" s="38"/>
      <c r="I75" s="38"/>
      <c r="J75" s="38"/>
      <c r="K75" s="38"/>
      <c r="L75" s="38"/>
      <c r="M75" s="38"/>
      <c r="N75" s="29">
        <f>IF(O75&lt;4,SUM(G75:M75),SUM(LARGE(G75:M75,{1;2;3;4})))</f>
        <v>45</v>
      </c>
      <c r="O75" s="9">
        <f t="shared" si="2"/>
        <v>1</v>
      </c>
    </row>
    <row r="76" spans="1:15" x14ac:dyDescent="0.3">
      <c r="A76" s="26">
        <v>75</v>
      </c>
      <c r="B76" s="9" t="s">
        <v>14</v>
      </c>
      <c r="C76" s="23" t="s">
        <v>18</v>
      </c>
      <c r="D76" s="9">
        <v>2011</v>
      </c>
      <c r="E76" s="9" t="s">
        <v>9</v>
      </c>
      <c r="F76" s="44" t="s">
        <v>566</v>
      </c>
      <c r="G76" s="9"/>
      <c r="H76" s="9"/>
      <c r="I76" s="9"/>
      <c r="J76" s="9"/>
      <c r="K76" s="9"/>
      <c r="L76" s="9"/>
      <c r="M76" s="48">
        <v>44</v>
      </c>
      <c r="N76" s="29">
        <f>IF(O76&lt;4,SUM(G76:M76),SUM(LARGE(G76:M76,{1;2;3;4})))</f>
        <v>44</v>
      </c>
      <c r="O76" s="9">
        <f t="shared" si="2"/>
        <v>1</v>
      </c>
    </row>
    <row r="77" spans="1:15" x14ac:dyDescent="0.3">
      <c r="A77" s="26">
        <v>76</v>
      </c>
      <c r="B77" s="9" t="s">
        <v>14</v>
      </c>
      <c r="C77" s="23" t="s">
        <v>331</v>
      </c>
      <c r="D77" s="9">
        <v>2012</v>
      </c>
      <c r="E77" s="6" t="s">
        <v>9</v>
      </c>
      <c r="F77" s="44" t="s">
        <v>561</v>
      </c>
      <c r="G77" s="9"/>
      <c r="H77" s="9"/>
      <c r="I77" s="9"/>
      <c r="J77" s="9"/>
      <c r="K77" s="9"/>
      <c r="L77" s="9"/>
      <c r="M77" s="48">
        <v>40</v>
      </c>
      <c r="N77" s="29">
        <f>IF(O77&lt;4,SUM(G77:M77),SUM(LARGE(G77:M77,{1;2;3;4})))</f>
        <v>40</v>
      </c>
      <c r="O77" s="9">
        <f t="shared" si="2"/>
        <v>1</v>
      </c>
    </row>
    <row r="78" spans="1:15" x14ac:dyDescent="0.3">
      <c r="A78" s="26">
        <v>76</v>
      </c>
      <c r="B78" s="9" t="s">
        <v>14</v>
      </c>
      <c r="C78" s="23" t="s">
        <v>331</v>
      </c>
      <c r="D78" s="9">
        <v>2011</v>
      </c>
      <c r="E78" s="6" t="s">
        <v>9</v>
      </c>
      <c r="F78" s="44" t="s">
        <v>563</v>
      </c>
      <c r="G78" s="9"/>
      <c r="H78" s="9"/>
      <c r="I78" s="9"/>
      <c r="J78" s="9"/>
      <c r="K78" s="9"/>
      <c r="L78" s="9"/>
      <c r="M78" s="48">
        <v>40</v>
      </c>
      <c r="N78" s="29">
        <f>IF(O78&lt;4,SUM(G78:M78),SUM(LARGE(G78:M78,{1;2;3;4})))</f>
        <v>40</v>
      </c>
      <c r="O78" s="9">
        <f t="shared" si="2"/>
        <v>1</v>
      </c>
    </row>
    <row r="79" spans="1:15" x14ac:dyDescent="0.3">
      <c r="A79" s="26">
        <v>76</v>
      </c>
      <c r="B79" s="9" t="s">
        <v>14</v>
      </c>
      <c r="C79" s="23" t="s">
        <v>4</v>
      </c>
      <c r="D79" s="9">
        <v>2012</v>
      </c>
      <c r="E79" s="6" t="s">
        <v>9</v>
      </c>
      <c r="F79" s="44" t="s">
        <v>562</v>
      </c>
      <c r="G79" s="9"/>
      <c r="H79" s="9"/>
      <c r="I79" s="9"/>
      <c r="J79" s="9"/>
      <c r="K79" s="9"/>
      <c r="L79" s="9"/>
      <c r="M79" s="48">
        <v>40</v>
      </c>
      <c r="N79" s="29">
        <f>IF(O79&lt;4,SUM(G79:M79),SUM(LARGE(G79:M79,{1;2;3;4})))</f>
        <v>40</v>
      </c>
      <c r="O79" s="9">
        <f t="shared" si="2"/>
        <v>1</v>
      </c>
    </row>
    <row r="80" spans="1:15" x14ac:dyDescent="0.3">
      <c r="A80" s="26">
        <v>79</v>
      </c>
      <c r="B80" s="9" t="s">
        <v>357</v>
      </c>
      <c r="C80" s="23"/>
      <c r="D80" s="9"/>
      <c r="E80" s="6" t="s">
        <v>9</v>
      </c>
      <c r="F80" s="44" t="s">
        <v>501</v>
      </c>
      <c r="G80" s="9"/>
      <c r="H80" s="9"/>
      <c r="I80" s="9"/>
      <c r="J80" s="9"/>
      <c r="K80" s="9"/>
      <c r="L80" s="48">
        <v>40</v>
      </c>
      <c r="M80" s="9"/>
      <c r="N80" s="29">
        <f>IF(O80&lt;4,SUM(G80:M80),SUM(LARGE(G80:M80,{1;2;3;4})))</f>
        <v>40</v>
      </c>
      <c r="O80" s="9">
        <f t="shared" si="2"/>
        <v>1</v>
      </c>
    </row>
    <row r="81" spans="1:15" x14ac:dyDescent="0.3">
      <c r="A81" s="26">
        <v>79</v>
      </c>
      <c r="B81" s="6" t="s">
        <v>508</v>
      </c>
      <c r="C81" s="23"/>
      <c r="D81" s="9"/>
      <c r="E81" s="6" t="s">
        <v>9</v>
      </c>
      <c r="F81" s="44" t="s">
        <v>496</v>
      </c>
      <c r="G81" s="9"/>
      <c r="H81" s="9"/>
      <c r="I81" s="9"/>
      <c r="J81" s="9"/>
      <c r="K81" s="9"/>
      <c r="L81" s="48">
        <v>40</v>
      </c>
      <c r="M81" s="9"/>
      <c r="N81" s="29">
        <f>IF(O81&lt;4,SUM(G81:M81),SUM(LARGE(G81:M81,{1;2;3;4})))</f>
        <v>40</v>
      </c>
      <c r="O81" s="9">
        <f t="shared" si="2"/>
        <v>1</v>
      </c>
    </row>
    <row r="82" spans="1:15" x14ac:dyDescent="0.3">
      <c r="A82" s="26">
        <v>79</v>
      </c>
      <c r="B82" s="9" t="s">
        <v>508</v>
      </c>
      <c r="C82" s="23"/>
      <c r="D82" s="9"/>
      <c r="E82" s="6" t="s">
        <v>9</v>
      </c>
      <c r="F82" s="44" t="s">
        <v>500</v>
      </c>
      <c r="G82" s="9"/>
      <c r="H82" s="9"/>
      <c r="I82" s="9"/>
      <c r="J82" s="9"/>
      <c r="K82" s="9"/>
      <c r="L82" s="48">
        <v>40</v>
      </c>
      <c r="M82" s="9"/>
      <c r="N82" s="29">
        <f>IF(O82&lt;4,SUM(G82:M82),SUM(LARGE(G82:M82,{1;2;3;4})))</f>
        <v>40</v>
      </c>
      <c r="O82" s="9">
        <f t="shared" si="2"/>
        <v>1</v>
      </c>
    </row>
    <row r="83" spans="1:15" x14ac:dyDescent="0.3">
      <c r="A83" s="26">
        <v>79</v>
      </c>
      <c r="B83" s="9" t="s">
        <v>508</v>
      </c>
      <c r="C83" s="23"/>
      <c r="D83" s="9"/>
      <c r="E83" s="6" t="s">
        <v>9</v>
      </c>
      <c r="F83" s="44" t="s">
        <v>502</v>
      </c>
      <c r="G83" s="9"/>
      <c r="H83" s="9"/>
      <c r="I83" s="9"/>
      <c r="J83" s="9"/>
      <c r="K83" s="9"/>
      <c r="L83" s="48">
        <v>40</v>
      </c>
      <c r="M83" s="9"/>
      <c r="N83" s="29">
        <f>IF(O83&lt;4,SUM(G83:M83),SUM(LARGE(G83:M83,{1;2;3;4})))</f>
        <v>40</v>
      </c>
      <c r="O83" s="9">
        <f t="shared" si="2"/>
        <v>1</v>
      </c>
    </row>
    <row r="84" spans="1:15" x14ac:dyDescent="0.3">
      <c r="A84" s="26">
        <v>79</v>
      </c>
      <c r="B84" s="9" t="s">
        <v>506</v>
      </c>
      <c r="C84" s="23"/>
      <c r="D84" s="9"/>
      <c r="E84" s="6" t="s">
        <v>9</v>
      </c>
      <c r="F84" s="44" t="s">
        <v>498</v>
      </c>
      <c r="G84" s="9"/>
      <c r="H84" s="9"/>
      <c r="I84" s="9"/>
      <c r="J84" s="9"/>
      <c r="K84" s="9"/>
      <c r="L84" s="48">
        <v>40</v>
      </c>
      <c r="M84" s="9"/>
      <c r="N84" s="29">
        <f>IF(O84&lt;4,SUM(G84:M84),SUM(LARGE(G84:M84,{1;2;3;4})))</f>
        <v>40</v>
      </c>
      <c r="O84" s="9">
        <f t="shared" si="2"/>
        <v>1</v>
      </c>
    </row>
    <row r="85" spans="1:15" x14ac:dyDescent="0.3">
      <c r="A85" s="26">
        <v>79</v>
      </c>
      <c r="B85" s="9" t="s">
        <v>506</v>
      </c>
      <c r="C85" s="23"/>
      <c r="D85" s="9"/>
      <c r="E85" s="6" t="s">
        <v>9</v>
      </c>
      <c r="F85" s="44" t="s">
        <v>499</v>
      </c>
      <c r="G85" s="9"/>
      <c r="H85" s="9"/>
      <c r="I85" s="9"/>
      <c r="J85" s="9"/>
      <c r="K85" s="9"/>
      <c r="L85" s="48">
        <v>40</v>
      </c>
      <c r="M85" s="9"/>
      <c r="N85" s="29">
        <f>IF(O85&lt;4,SUM(G85:M85),SUM(LARGE(G85:M85,{1;2;3;4})))</f>
        <v>40</v>
      </c>
      <c r="O85" s="9">
        <f t="shared" si="2"/>
        <v>1</v>
      </c>
    </row>
    <row r="86" spans="1:15" x14ac:dyDescent="0.3">
      <c r="A86" s="26">
        <v>79</v>
      </c>
      <c r="B86" s="9" t="s">
        <v>507</v>
      </c>
      <c r="C86" s="23"/>
      <c r="D86" s="9"/>
      <c r="E86" s="6" t="s">
        <v>9</v>
      </c>
      <c r="F86" s="44" t="s">
        <v>495</v>
      </c>
      <c r="G86" s="9"/>
      <c r="H86" s="9"/>
      <c r="I86" s="9"/>
      <c r="J86" s="9"/>
      <c r="K86" s="9"/>
      <c r="L86" s="48">
        <v>40</v>
      </c>
      <c r="M86" s="9"/>
      <c r="N86" s="29">
        <f>IF(O86&lt;4,SUM(G86:M86),SUM(LARGE(G86:M86,{1;2;3;4})))</f>
        <v>40</v>
      </c>
      <c r="O86" s="9">
        <f t="shared" si="2"/>
        <v>1</v>
      </c>
    </row>
    <row r="87" spans="1:15" x14ac:dyDescent="0.3">
      <c r="A87" s="26">
        <v>79</v>
      </c>
      <c r="B87" s="9" t="s">
        <v>509</v>
      </c>
      <c r="C87" s="23"/>
      <c r="D87" s="9"/>
      <c r="E87" s="6" t="s">
        <v>9</v>
      </c>
      <c r="F87" s="44" t="s">
        <v>497</v>
      </c>
      <c r="G87" s="9"/>
      <c r="H87" s="9"/>
      <c r="I87" s="9"/>
      <c r="J87" s="9"/>
      <c r="K87" s="9"/>
      <c r="L87" s="48">
        <v>40</v>
      </c>
      <c r="M87" s="9"/>
      <c r="N87" s="29">
        <f>IF(O87&lt;4,SUM(G87:M87),SUM(LARGE(G87:M87,{1;2;3;4})))</f>
        <v>40</v>
      </c>
      <c r="O87" s="9">
        <f t="shared" si="2"/>
        <v>1</v>
      </c>
    </row>
    <row r="88" spans="1:15" x14ac:dyDescent="0.3">
      <c r="A88" s="26">
        <v>87</v>
      </c>
      <c r="B88" s="9" t="s">
        <v>14</v>
      </c>
      <c r="C88" s="23" t="s">
        <v>61</v>
      </c>
      <c r="D88" s="9">
        <v>2012</v>
      </c>
      <c r="E88" s="9" t="s">
        <v>9</v>
      </c>
      <c r="F88" s="44" t="s">
        <v>463</v>
      </c>
      <c r="G88" s="38"/>
      <c r="H88" s="38"/>
      <c r="I88" s="38"/>
      <c r="J88" s="38"/>
      <c r="K88" s="38">
        <v>40</v>
      </c>
      <c r="L88" s="38"/>
      <c r="M88" s="38"/>
      <c r="N88" s="29">
        <f>IF(O88&lt;4,SUM(G88:M88),SUM(LARGE(G88:M88,{1;2;3;4})))</f>
        <v>40</v>
      </c>
      <c r="O88" s="9">
        <f t="shared" si="2"/>
        <v>1</v>
      </c>
    </row>
    <row r="89" spans="1:15" x14ac:dyDescent="0.3">
      <c r="A89" s="26">
        <v>88</v>
      </c>
      <c r="B89" s="6" t="s">
        <v>14</v>
      </c>
      <c r="C89" s="21" t="s">
        <v>107</v>
      </c>
      <c r="D89" s="9">
        <v>2012</v>
      </c>
      <c r="E89" s="9" t="s">
        <v>9</v>
      </c>
      <c r="F89" s="21" t="s">
        <v>368</v>
      </c>
      <c r="G89" s="38"/>
      <c r="H89" s="38"/>
      <c r="I89" s="38"/>
      <c r="J89" s="38">
        <v>40</v>
      </c>
      <c r="K89" s="38"/>
      <c r="L89" s="38"/>
      <c r="M89" s="38"/>
      <c r="N89" s="29">
        <f>IF(O89&lt;4,SUM(G89:M89),SUM(LARGE(G89:M89,{1;2;3;4})))</f>
        <v>40</v>
      </c>
      <c r="O89" s="9">
        <f t="shared" si="2"/>
        <v>1</v>
      </c>
    </row>
    <row r="90" spans="1:15" x14ac:dyDescent="0.3">
      <c r="A90" s="26">
        <v>89</v>
      </c>
      <c r="B90" s="9" t="s">
        <v>14</v>
      </c>
      <c r="C90" s="23" t="s">
        <v>20</v>
      </c>
      <c r="D90" s="9">
        <v>2011</v>
      </c>
      <c r="E90" s="9" t="s">
        <v>9</v>
      </c>
      <c r="F90" s="23" t="s">
        <v>265</v>
      </c>
      <c r="G90" s="38"/>
      <c r="H90" s="38">
        <v>40</v>
      </c>
      <c r="I90" s="38"/>
      <c r="J90" s="38"/>
      <c r="K90" s="38"/>
      <c r="L90" s="38"/>
      <c r="M90" s="38"/>
      <c r="N90" s="29">
        <f>IF(O90&lt;4,SUM(G90:M90),SUM(LARGE(G90:M90,{1;2;3;4})))</f>
        <v>40</v>
      </c>
      <c r="O90" s="9">
        <f t="shared" si="2"/>
        <v>1</v>
      </c>
    </row>
    <row r="91" spans="1:15" x14ac:dyDescent="0.3">
      <c r="A91" s="26">
        <v>89</v>
      </c>
      <c r="B91" s="9" t="s">
        <v>14</v>
      </c>
      <c r="C91" s="23" t="s">
        <v>7</v>
      </c>
      <c r="D91" s="9">
        <v>2011</v>
      </c>
      <c r="E91" s="9" t="s">
        <v>9</v>
      </c>
      <c r="F91" s="23" t="s">
        <v>263</v>
      </c>
      <c r="G91" s="38"/>
      <c r="H91" s="38">
        <v>40</v>
      </c>
      <c r="I91" s="38"/>
      <c r="J91" s="38"/>
      <c r="K91" s="38"/>
      <c r="L91" s="38"/>
      <c r="M91" s="38"/>
      <c r="N91" s="29">
        <f>IF(O91&lt;4,SUM(G91:M91),SUM(LARGE(G91:M91,{1;2;3;4})))</f>
        <v>40</v>
      </c>
      <c r="O91" s="9">
        <f t="shared" si="2"/>
        <v>1</v>
      </c>
    </row>
    <row r="92" spans="1:15" x14ac:dyDescent="0.3">
      <c r="A92" s="26">
        <v>91</v>
      </c>
      <c r="B92" s="9" t="s">
        <v>508</v>
      </c>
      <c r="C92" s="23" t="s">
        <v>347</v>
      </c>
      <c r="D92" s="9"/>
      <c r="E92" s="9" t="s">
        <v>9</v>
      </c>
      <c r="F92" s="21" t="s">
        <v>505</v>
      </c>
      <c r="G92" s="9"/>
      <c r="H92" s="9"/>
      <c r="I92" s="9"/>
      <c r="J92" s="9"/>
      <c r="K92" s="9"/>
      <c r="L92" s="48">
        <v>28</v>
      </c>
      <c r="M92" s="9"/>
      <c r="N92" s="29">
        <f>IF(O92&lt;4,SUM(G92:M92),SUM(LARGE(G92:M92,{1;2;3;4})))</f>
        <v>28</v>
      </c>
      <c r="O92" s="9">
        <f t="shared" si="2"/>
        <v>1</v>
      </c>
    </row>
    <row r="93" spans="1:15" x14ac:dyDescent="0.3">
      <c r="A93" s="26">
        <v>92</v>
      </c>
      <c r="B93" s="9" t="s">
        <v>14</v>
      </c>
      <c r="C93" s="23" t="s">
        <v>61</v>
      </c>
      <c r="D93" s="9">
        <v>2010</v>
      </c>
      <c r="E93" s="56" t="s">
        <v>10</v>
      </c>
      <c r="F93" s="44" t="s">
        <v>560</v>
      </c>
      <c r="G93" s="9"/>
      <c r="H93" s="9"/>
      <c r="I93" s="9"/>
      <c r="J93" s="9"/>
      <c r="K93" s="9"/>
      <c r="L93" s="9"/>
      <c r="M93" s="43">
        <v>0</v>
      </c>
      <c r="N93" s="29">
        <f>IF(O93&lt;4,SUM(G93:M93),SUM(LARGE(G93:M93,{1;2;3;4})))</f>
        <v>0</v>
      </c>
      <c r="O93" s="9">
        <f t="shared" si="2"/>
        <v>1</v>
      </c>
    </row>
    <row r="94" spans="1:15" x14ac:dyDescent="0.3">
      <c r="A94" s="26">
        <v>93</v>
      </c>
      <c r="B94" s="9" t="s">
        <v>14</v>
      </c>
      <c r="C94" s="23" t="s">
        <v>4</v>
      </c>
      <c r="D94" s="9">
        <v>2010</v>
      </c>
      <c r="E94" s="56" t="s">
        <v>10</v>
      </c>
      <c r="F94" s="21" t="s">
        <v>50</v>
      </c>
      <c r="G94" s="43">
        <v>0</v>
      </c>
      <c r="H94" s="38"/>
      <c r="I94" s="38"/>
      <c r="J94" s="38"/>
      <c r="K94" s="38"/>
      <c r="L94" s="38"/>
      <c r="M94" s="38"/>
      <c r="N94" s="29">
        <f>IF(O94&lt;4,SUM(G94:M94),SUM(LARGE(G94:M94,{1;2;3;4})))</f>
        <v>0</v>
      </c>
      <c r="O94" s="9">
        <f t="shared" si="2"/>
        <v>1</v>
      </c>
    </row>
  </sheetData>
  <autoFilter ref="A1:O1" xr:uid="{00000000-0001-0000-0200-000000000000}">
    <sortState xmlns:xlrd2="http://schemas.microsoft.com/office/spreadsheetml/2017/richdata2" ref="A2:O94">
      <sortCondition ref="A1"/>
    </sortState>
  </autoFilter>
  <sortState xmlns:xlrd2="http://schemas.microsoft.com/office/spreadsheetml/2017/richdata2" ref="A2:O94">
    <sortCondition ref="A1:A94"/>
  </sortState>
  <phoneticPr fontId="13" type="noConversion"/>
  <conditionalFormatting sqref="F1:F21 F23:F1048576">
    <cfRule type="duplicateValues" dxfId="1218" priority="4"/>
  </conditionalFormatting>
  <conditionalFormatting sqref="F22">
    <cfRule type="duplicateValues" dxfId="1217" priority="3"/>
  </conditionalFormatting>
  <conditionalFormatting sqref="F25:F27">
    <cfRule type="duplicateValues" dxfId="1216" priority="50"/>
  </conditionalFormatting>
  <conditionalFormatting sqref="F28:F31">
    <cfRule type="duplicateValues" dxfId="1215" priority="8" stopIfTrue="1"/>
  </conditionalFormatting>
  <conditionalFormatting sqref="F33">
    <cfRule type="duplicateValues" dxfId="1214" priority="41" stopIfTrue="1"/>
    <cfRule type="duplicateValues" dxfId="1213" priority="40" stopIfTrue="1"/>
  </conditionalFormatting>
  <conditionalFormatting sqref="F35">
    <cfRule type="duplicateValues" dxfId="1212" priority="39" stopIfTrue="1"/>
  </conditionalFormatting>
  <conditionalFormatting sqref="F36">
    <cfRule type="duplicateValues" dxfId="1211" priority="38" stopIfTrue="1"/>
    <cfRule type="duplicateValues" dxfId="1210" priority="37" stopIfTrue="1"/>
  </conditionalFormatting>
  <conditionalFormatting sqref="F37">
    <cfRule type="duplicateValues" dxfId="1209" priority="36" stopIfTrue="1"/>
    <cfRule type="duplicateValues" dxfId="1208" priority="35" stopIfTrue="1"/>
  </conditionalFormatting>
  <conditionalFormatting sqref="F38">
    <cfRule type="duplicateValues" dxfId="1207" priority="34" stopIfTrue="1"/>
  </conditionalFormatting>
  <conditionalFormatting sqref="F40">
    <cfRule type="duplicateValues" dxfId="1206" priority="33" stopIfTrue="1"/>
  </conditionalFormatting>
  <conditionalFormatting sqref="F41">
    <cfRule type="duplicateValues" dxfId="1205" priority="32" stopIfTrue="1"/>
    <cfRule type="duplicateValues" dxfId="1204" priority="31" stopIfTrue="1"/>
  </conditionalFormatting>
  <conditionalFormatting sqref="F42">
    <cfRule type="duplicateValues" dxfId="1203" priority="30" stopIfTrue="1"/>
    <cfRule type="duplicateValues" dxfId="1202" priority="29" stopIfTrue="1"/>
  </conditionalFormatting>
  <conditionalFormatting sqref="F43">
    <cfRule type="duplicateValues" dxfId="1201" priority="27" stopIfTrue="1"/>
    <cfRule type="duplicateValues" dxfId="1200" priority="28" stopIfTrue="1"/>
  </conditionalFormatting>
  <conditionalFormatting sqref="F44">
    <cfRule type="duplicateValues" dxfId="1199" priority="26" stopIfTrue="1"/>
  </conditionalFormatting>
  <conditionalFormatting sqref="F45">
    <cfRule type="duplicateValues" dxfId="1198" priority="14"/>
  </conditionalFormatting>
  <conditionalFormatting sqref="F46">
    <cfRule type="duplicateValues" dxfId="1197" priority="25" stopIfTrue="1"/>
  </conditionalFormatting>
  <conditionalFormatting sqref="F51">
    <cfRule type="duplicateValues" dxfId="1196" priority="24" stopIfTrue="1"/>
  </conditionalFormatting>
  <conditionalFormatting sqref="F53">
    <cfRule type="duplicateValues" dxfId="1195" priority="23" stopIfTrue="1"/>
  </conditionalFormatting>
  <conditionalFormatting sqref="F54">
    <cfRule type="duplicateValues" dxfId="1194" priority="22" stopIfTrue="1"/>
  </conditionalFormatting>
  <conditionalFormatting sqref="F55">
    <cfRule type="duplicateValues" dxfId="1193" priority="21" stopIfTrue="1"/>
  </conditionalFormatting>
  <conditionalFormatting sqref="F57">
    <cfRule type="duplicateValues" dxfId="1192" priority="20" stopIfTrue="1"/>
    <cfRule type="duplicateValues" dxfId="1191" priority="19" stopIfTrue="1"/>
    <cfRule type="duplicateValues" dxfId="1190" priority="18" stopIfTrue="1"/>
  </conditionalFormatting>
  <conditionalFormatting sqref="F58">
    <cfRule type="duplicateValues" dxfId="1189" priority="17" stopIfTrue="1"/>
    <cfRule type="duplicateValues" dxfId="1188" priority="16" stopIfTrue="1"/>
    <cfRule type="duplicateValues" dxfId="1187" priority="15" stopIfTrue="1"/>
  </conditionalFormatting>
  <conditionalFormatting sqref="F67:F86">
    <cfRule type="duplicateValues" dxfId="1186" priority="11" stopIfTrue="1"/>
  </conditionalFormatting>
  <conditionalFormatting sqref="F88:F89 F1:F21 F32 F34 F39 F47:F50 F52 F56 F59:F66 F95:F1048576 F23:F24">
    <cfRule type="duplicateValues" dxfId="1185" priority="685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62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7" customWidth="1"/>
    <col min="3" max="3" width="16" style="25" customWidth="1"/>
    <col min="4" max="4" width="9.109375" style="3" customWidth="1"/>
    <col min="5" max="5" width="7" style="3" customWidth="1"/>
    <col min="6" max="6" width="23.33203125" style="31" customWidth="1"/>
    <col min="7" max="12" width="11.33203125" style="8" customWidth="1"/>
    <col min="13" max="13" width="11.33203125" style="3" customWidth="1"/>
    <col min="14" max="14" width="8.88671875" style="7" customWidth="1"/>
    <col min="15" max="15" width="8.44140625" style="3" customWidth="1"/>
    <col min="16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5" ht="60" customHeight="1" x14ac:dyDescent="0.3">
      <c r="A1" s="1" t="s">
        <v>0</v>
      </c>
      <c r="B1" s="26" t="s">
        <v>13</v>
      </c>
      <c r="C1" s="27" t="s">
        <v>3</v>
      </c>
      <c r="D1" s="26" t="s">
        <v>15</v>
      </c>
      <c r="E1" s="26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524</v>
      </c>
      <c r="M1" s="11" t="s">
        <v>480</v>
      </c>
      <c r="N1" s="47" t="s">
        <v>550</v>
      </c>
      <c r="O1" s="2" t="s">
        <v>17</v>
      </c>
    </row>
    <row r="2" spans="1:15" x14ac:dyDescent="0.3">
      <c r="A2" s="1">
        <v>1</v>
      </c>
      <c r="B2" s="9" t="s">
        <v>14</v>
      </c>
      <c r="C2" s="23" t="s">
        <v>6</v>
      </c>
      <c r="D2" s="9">
        <v>2014</v>
      </c>
      <c r="E2" s="6" t="s">
        <v>8</v>
      </c>
      <c r="F2" s="21" t="s">
        <v>68</v>
      </c>
      <c r="G2" s="38">
        <v>80</v>
      </c>
      <c r="H2" s="38">
        <v>60</v>
      </c>
      <c r="I2" s="38">
        <v>80</v>
      </c>
      <c r="J2" s="38">
        <v>60</v>
      </c>
      <c r="K2" s="39">
        <v>240</v>
      </c>
      <c r="L2" s="48">
        <v>60</v>
      </c>
      <c r="M2" s="49">
        <v>180</v>
      </c>
      <c r="N2" s="37">
        <f>IF(O2&lt;4,SUM(G2:M2),SUM(LARGE(G2:M2,{1;2;3;4})))</f>
        <v>580</v>
      </c>
      <c r="O2" s="4">
        <f t="shared" ref="O2:O33" si="0">COUNT(G2:M2)</f>
        <v>7</v>
      </c>
    </row>
    <row r="3" spans="1:15" x14ac:dyDescent="0.3">
      <c r="A3" s="1">
        <v>2</v>
      </c>
      <c r="B3" s="9" t="s">
        <v>14</v>
      </c>
      <c r="C3" s="23" t="s">
        <v>20</v>
      </c>
      <c r="D3" s="9">
        <v>2013</v>
      </c>
      <c r="E3" s="6" t="s">
        <v>8</v>
      </c>
      <c r="F3" s="21" t="s">
        <v>35</v>
      </c>
      <c r="G3" s="39">
        <v>73.3</v>
      </c>
      <c r="H3" s="39">
        <v>80</v>
      </c>
      <c r="I3" s="39">
        <v>80</v>
      </c>
      <c r="J3" s="39">
        <v>180</v>
      </c>
      <c r="K3" s="39">
        <v>93.5</v>
      </c>
      <c r="L3" s="48">
        <v>30</v>
      </c>
      <c r="M3" s="49">
        <v>120</v>
      </c>
      <c r="N3" s="37">
        <f>IF(O3&lt;4,SUM(G3:M3),SUM(LARGE(G3:M3,{1;2;3;4})))</f>
        <v>473.5</v>
      </c>
      <c r="O3" s="4">
        <f t="shared" si="0"/>
        <v>7</v>
      </c>
    </row>
    <row r="4" spans="1:15" x14ac:dyDescent="0.3">
      <c r="A4" s="1">
        <v>3</v>
      </c>
      <c r="B4" s="9" t="s">
        <v>14</v>
      </c>
      <c r="C4" s="23" t="s">
        <v>4</v>
      </c>
      <c r="D4" s="9">
        <v>2013</v>
      </c>
      <c r="E4" s="6" t="s">
        <v>8</v>
      </c>
      <c r="F4" s="23" t="s">
        <v>49</v>
      </c>
      <c r="G4" s="38">
        <v>60</v>
      </c>
      <c r="H4" s="38">
        <v>80</v>
      </c>
      <c r="I4" s="38">
        <v>60</v>
      </c>
      <c r="J4" s="38">
        <v>40</v>
      </c>
      <c r="K4" s="40">
        <v>0</v>
      </c>
      <c r="L4" s="48">
        <v>40</v>
      </c>
      <c r="M4" s="49">
        <v>72</v>
      </c>
      <c r="N4" s="37">
        <f>IF(O4&lt;4,SUM(G4:M4),SUM(LARGE(G4:M4,{1;2;3;4})))</f>
        <v>272</v>
      </c>
      <c r="O4" s="4">
        <f t="shared" si="0"/>
        <v>7</v>
      </c>
    </row>
    <row r="5" spans="1:15" x14ac:dyDescent="0.3">
      <c r="A5" s="1">
        <v>4</v>
      </c>
      <c r="B5" s="6" t="s">
        <v>14</v>
      </c>
      <c r="C5" s="21" t="s">
        <v>107</v>
      </c>
      <c r="D5" s="6">
        <v>2014</v>
      </c>
      <c r="E5" s="6" t="s">
        <v>8</v>
      </c>
      <c r="F5" s="21" t="s">
        <v>44</v>
      </c>
      <c r="G5" s="38">
        <v>33.299999999999997</v>
      </c>
      <c r="H5" s="38">
        <v>40</v>
      </c>
      <c r="I5" s="38">
        <v>40</v>
      </c>
      <c r="J5" s="38">
        <v>40</v>
      </c>
      <c r="K5" s="48">
        <v>80</v>
      </c>
      <c r="L5" s="48">
        <v>30</v>
      </c>
      <c r="M5" s="48">
        <v>80</v>
      </c>
      <c r="N5" s="37">
        <f>IF(O5&lt;4,SUM(G5:M5),SUM(LARGE(G5:M5,{1;2;3;4})))</f>
        <v>240</v>
      </c>
      <c r="O5" s="4">
        <f t="shared" si="0"/>
        <v>7</v>
      </c>
    </row>
    <row r="6" spans="1:15" x14ac:dyDescent="0.3">
      <c r="A6" s="1">
        <v>5</v>
      </c>
      <c r="B6" s="9" t="s">
        <v>14</v>
      </c>
      <c r="C6" s="23" t="s">
        <v>70</v>
      </c>
      <c r="D6" s="9">
        <v>2013</v>
      </c>
      <c r="E6" s="6" t="s">
        <v>8</v>
      </c>
      <c r="F6" s="23" t="s">
        <v>71</v>
      </c>
      <c r="G6" s="38">
        <v>33.299999999999997</v>
      </c>
      <c r="H6" s="38">
        <v>40</v>
      </c>
      <c r="I6" s="38">
        <v>33.299999999999997</v>
      </c>
      <c r="J6" s="38">
        <v>30</v>
      </c>
      <c r="K6" s="48">
        <v>60</v>
      </c>
      <c r="L6" s="48">
        <v>18.5</v>
      </c>
      <c r="M6" s="49">
        <v>60</v>
      </c>
      <c r="N6" s="37">
        <f>IF(O6&lt;4,SUM(G6:M6),SUM(LARGE(G6:M6,{1;2;3;4})))</f>
        <v>193.3</v>
      </c>
      <c r="O6" s="4">
        <f t="shared" si="0"/>
        <v>7</v>
      </c>
    </row>
    <row r="7" spans="1:15" x14ac:dyDescent="0.3">
      <c r="A7" s="1">
        <v>6</v>
      </c>
      <c r="B7" s="9" t="s">
        <v>14</v>
      </c>
      <c r="C7" s="23" t="s">
        <v>20</v>
      </c>
      <c r="D7" s="9">
        <v>2014</v>
      </c>
      <c r="E7" s="9" t="s">
        <v>8</v>
      </c>
      <c r="F7" s="21" t="s">
        <v>57</v>
      </c>
      <c r="G7" s="38">
        <v>40</v>
      </c>
      <c r="H7" s="38">
        <v>30</v>
      </c>
      <c r="I7" s="38">
        <v>33.299999999999997</v>
      </c>
      <c r="J7" s="38">
        <v>30</v>
      </c>
      <c r="K7" s="48">
        <v>40</v>
      </c>
      <c r="L7" s="48">
        <v>20</v>
      </c>
      <c r="M7" s="48">
        <v>40</v>
      </c>
      <c r="N7" s="37">
        <f>IF(O7&lt;4,SUM(G7:M7),SUM(LARGE(G7:M7,{1;2;3;4})))</f>
        <v>153.30000000000001</v>
      </c>
      <c r="O7" s="4">
        <f t="shared" si="0"/>
        <v>7</v>
      </c>
    </row>
    <row r="8" spans="1:15" x14ac:dyDescent="0.3">
      <c r="A8" s="1">
        <v>7</v>
      </c>
      <c r="B8" s="9" t="s">
        <v>14</v>
      </c>
      <c r="C8" s="23" t="s">
        <v>4</v>
      </c>
      <c r="D8" s="9">
        <v>2013</v>
      </c>
      <c r="E8" s="6" t="s">
        <v>8</v>
      </c>
      <c r="F8" s="21" t="s">
        <v>63</v>
      </c>
      <c r="G8" s="38">
        <v>26.7</v>
      </c>
      <c r="H8" s="38">
        <v>20</v>
      </c>
      <c r="I8" s="38">
        <v>26.7</v>
      </c>
      <c r="J8" s="38">
        <v>20</v>
      </c>
      <c r="K8" s="48">
        <v>40</v>
      </c>
      <c r="L8" s="48">
        <v>20</v>
      </c>
      <c r="M8" s="48">
        <v>20</v>
      </c>
      <c r="N8" s="37">
        <f>IF(O8&lt;4,SUM(G8:M8),SUM(LARGE(G8:M8,{1;2;3;4})))</f>
        <v>113.4</v>
      </c>
      <c r="O8" s="4">
        <f t="shared" si="0"/>
        <v>7</v>
      </c>
    </row>
    <row r="9" spans="1:15" x14ac:dyDescent="0.3">
      <c r="A9" s="1">
        <v>8</v>
      </c>
      <c r="B9" s="9" t="s">
        <v>14</v>
      </c>
      <c r="C9" s="23" t="s">
        <v>4</v>
      </c>
      <c r="D9" s="9">
        <v>2013</v>
      </c>
      <c r="E9" s="6" t="s">
        <v>8</v>
      </c>
      <c r="F9" s="23" t="s">
        <v>109</v>
      </c>
      <c r="G9" s="38">
        <v>26.7</v>
      </c>
      <c r="H9" s="38">
        <v>30</v>
      </c>
      <c r="I9" s="38">
        <v>26.7</v>
      </c>
      <c r="J9" s="38">
        <v>20</v>
      </c>
      <c r="K9" s="48">
        <v>30</v>
      </c>
      <c r="L9" s="38"/>
      <c r="M9" s="38"/>
      <c r="N9" s="37">
        <f>IF(O9&lt;4,SUM(G9:M9),SUM(LARGE(G9:M9,{1;2;3;4})))</f>
        <v>113.4</v>
      </c>
      <c r="O9" s="4">
        <f t="shared" si="0"/>
        <v>5</v>
      </c>
    </row>
    <row r="10" spans="1:15" x14ac:dyDescent="0.3">
      <c r="A10" s="1">
        <v>9</v>
      </c>
      <c r="B10" s="6" t="s">
        <v>14</v>
      </c>
      <c r="C10" s="21" t="s">
        <v>70</v>
      </c>
      <c r="D10" s="9">
        <v>2014</v>
      </c>
      <c r="E10" s="6" t="s">
        <v>8</v>
      </c>
      <c r="F10" s="21" t="s">
        <v>75</v>
      </c>
      <c r="G10" s="38">
        <v>26.7</v>
      </c>
      <c r="H10" s="38">
        <v>30</v>
      </c>
      <c r="I10" s="38">
        <v>20</v>
      </c>
      <c r="J10" s="38"/>
      <c r="K10" s="48">
        <v>30</v>
      </c>
      <c r="L10" s="38"/>
      <c r="M10" s="48">
        <v>20</v>
      </c>
      <c r="N10" s="37">
        <f>IF(O10&lt;4,SUM(G10:M10),SUM(LARGE(G10:M10,{1;2;3;4})))</f>
        <v>106.7</v>
      </c>
      <c r="O10" s="4">
        <f t="shared" si="0"/>
        <v>5</v>
      </c>
    </row>
    <row r="11" spans="1:15" x14ac:dyDescent="0.3">
      <c r="A11" s="1">
        <v>10</v>
      </c>
      <c r="B11" s="6" t="s">
        <v>14</v>
      </c>
      <c r="C11" s="21" t="s">
        <v>20</v>
      </c>
      <c r="D11" s="9">
        <v>2013</v>
      </c>
      <c r="E11" s="6" t="s">
        <v>8</v>
      </c>
      <c r="F11" s="21" t="s">
        <v>72</v>
      </c>
      <c r="G11" s="38">
        <v>33.299999999999997</v>
      </c>
      <c r="H11" s="38">
        <v>20</v>
      </c>
      <c r="I11" s="38">
        <v>33.299999999999997</v>
      </c>
      <c r="J11" s="38"/>
      <c r="K11" s="38"/>
      <c r="L11" s="48">
        <v>18.5</v>
      </c>
      <c r="M11" s="38"/>
      <c r="N11" s="37">
        <f>IF(O11&lt;4,SUM(G11:M11),SUM(LARGE(G11:M11,{1;2;3;4})))</f>
        <v>105.1</v>
      </c>
      <c r="O11" s="4">
        <f t="shared" si="0"/>
        <v>4</v>
      </c>
    </row>
    <row r="12" spans="1:15" x14ac:dyDescent="0.3">
      <c r="A12" s="1">
        <v>11</v>
      </c>
      <c r="B12" s="9" t="s">
        <v>14</v>
      </c>
      <c r="C12" s="23" t="s">
        <v>149</v>
      </c>
      <c r="D12" s="9">
        <v>2013</v>
      </c>
      <c r="E12" s="9" t="s">
        <v>8</v>
      </c>
      <c r="F12" s="23" t="s">
        <v>254</v>
      </c>
      <c r="G12" s="38"/>
      <c r="H12" s="38">
        <v>20</v>
      </c>
      <c r="I12" s="38">
        <v>20</v>
      </c>
      <c r="J12" s="38">
        <v>20</v>
      </c>
      <c r="K12" s="48">
        <v>20</v>
      </c>
      <c r="L12" s="48">
        <v>20</v>
      </c>
      <c r="M12" s="48">
        <v>40</v>
      </c>
      <c r="N12" s="37">
        <f>IF(O12&lt;4,SUM(G12:M12),SUM(LARGE(G12:M12,{1;2;3;4})))</f>
        <v>100</v>
      </c>
      <c r="O12" s="4">
        <f t="shared" si="0"/>
        <v>6</v>
      </c>
    </row>
    <row r="13" spans="1:15" x14ac:dyDescent="0.3">
      <c r="A13" s="1">
        <v>12</v>
      </c>
      <c r="B13" s="6" t="s">
        <v>14</v>
      </c>
      <c r="C13" s="23" t="s">
        <v>107</v>
      </c>
      <c r="D13" s="9">
        <v>2014</v>
      </c>
      <c r="E13" s="6" t="s">
        <v>8</v>
      </c>
      <c r="F13" s="21" t="s">
        <v>77</v>
      </c>
      <c r="G13" s="38">
        <v>20</v>
      </c>
      <c r="H13" s="38">
        <v>20</v>
      </c>
      <c r="I13" s="38">
        <v>26.7</v>
      </c>
      <c r="J13" s="38">
        <v>20</v>
      </c>
      <c r="K13" s="48">
        <v>20</v>
      </c>
      <c r="L13" s="48">
        <v>18.5</v>
      </c>
      <c r="M13" s="48">
        <v>30</v>
      </c>
      <c r="N13" s="37">
        <f>IF(O13&lt;4,SUM(G13:M13),SUM(LARGE(G13:M13,{1;2;3;4})))</f>
        <v>96.7</v>
      </c>
      <c r="O13" s="4">
        <f t="shared" si="0"/>
        <v>7</v>
      </c>
    </row>
    <row r="14" spans="1:15" x14ac:dyDescent="0.3">
      <c r="A14" s="1">
        <v>13</v>
      </c>
      <c r="B14" s="9" t="s">
        <v>14</v>
      </c>
      <c r="C14" s="23" t="s">
        <v>18</v>
      </c>
      <c r="D14" s="9">
        <v>2013</v>
      </c>
      <c r="E14" s="6" t="s">
        <v>8</v>
      </c>
      <c r="F14" s="23" t="s">
        <v>314</v>
      </c>
      <c r="G14" s="38"/>
      <c r="H14" s="38"/>
      <c r="I14" s="38">
        <v>20</v>
      </c>
      <c r="J14" s="38">
        <v>16</v>
      </c>
      <c r="K14" s="48">
        <v>30</v>
      </c>
      <c r="L14" s="48">
        <v>16</v>
      </c>
      <c r="M14" s="48">
        <v>30</v>
      </c>
      <c r="N14" s="37">
        <f>IF(O14&lt;4,SUM(G14:M14),SUM(LARGE(G14:M14,{1;2;3;4})))</f>
        <v>96</v>
      </c>
      <c r="O14" s="4">
        <f t="shared" si="0"/>
        <v>5</v>
      </c>
    </row>
    <row r="15" spans="1:15" x14ac:dyDescent="0.3">
      <c r="A15" s="1">
        <v>14</v>
      </c>
      <c r="B15" s="9" t="s">
        <v>344</v>
      </c>
      <c r="C15" s="23" t="s">
        <v>347</v>
      </c>
      <c r="D15" s="9"/>
      <c r="E15" s="6" t="s">
        <v>8</v>
      </c>
      <c r="F15" s="23" t="s">
        <v>503</v>
      </c>
      <c r="G15" s="9"/>
      <c r="H15" s="9"/>
      <c r="I15" s="9"/>
      <c r="J15" s="9"/>
      <c r="K15" s="9"/>
      <c r="L15" s="48">
        <v>30</v>
      </c>
      <c r="M15" s="48">
        <v>60</v>
      </c>
      <c r="N15" s="37">
        <f>IF(O15&lt;4,SUM(G15:M15),SUM(LARGE(G15:M15,{1;2;3;4})))</f>
        <v>90</v>
      </c>
      <c r="O15" s="4">
        <f t="shared" si="0"/>
        <v>2</v>
      </c>
    </row>
    <row r="16" spans="1:15" x14ac:dyDescent="0.3">
      <c r="A16" s="1">
        <v>15</v>
      </c>
      <c r="B16" s="9" t="s">
        <v>14</v>
      </c>
      <c r="C16" s="23" t="s">
        <v>4</v>
      </c>
      <c r="D16" s="9">
        <v>2013</v>
      </c>
      <c r="E16" s="9" t="s">
        <v>8</v>
      </c>
      <c r="F16" s="23" t="s">
        <v>252</v>
      </c>
      <c r="G16" s="38"/>
      <c r="H16" s="38">
        <v>30</v>
      </c>
      <c r="I16" s="38">
        <v>18</v>
      </c>
      <c r="J16" s="38"/>
      <c r="K16" s="48">
        <v>20</v>
      </c>
      <c r="L16" s="48">
        <v>16</v>
      </c>
      <c r="M16" s="38"/>
      <c r="N16" s="37">
        <f>IF(O16&lt;4,SUM(G16:M16),SUM(LARGE(G16:M16,{1;2;3;4})))</f>
        <v>84</v>
      </c>
      <c r="O16" s="4">
        <f t="shared" si="0"/>
        <v>4</v>
      </c>
    </row>
    <row r="17" spans="1:15" x14ac:dyDescent="0.3">
      <c r="A17" s="1">
        <v>16</v>
      </c>
      <c r="B17" s="9" t="s">
        <v>523</v>
      </c>
      <c r="C17" s="23"/>
      <c r="D17" s="9"/>
      <c r="E17" s="9" t="s">
        <v>8</v>
      </c>
      <c r="F17" s="44" t="s">
        <v>486</v>
      </c>
      <c r="G17" s="9"/>
      <c r="H17" s="9"/>
      <c r="I17" s="9"/>
      <c r="J17" s="9"/>
      <c r="K17" s="9"/>
      <c r="L17" s="48">
        <v>80</v>
      </c>
      <c r="M17" s="9"/>
      <c r="N17" s="37">
        <f>IF(O17&lt;4,SUM(G17:M17),SUM(LARGE(G17:M17,{1;2;3;4})))</f>
        <v>80</v>
      </c>
      <c r="O17" s="4">
        <f t="shared" si="0"/>
        <v>1</v>
      </c>
    </row>
    <row r="18" spans="1:15" x14ac:dyDescent="0.3">
      <c r="A18" s="1">
        <v>17</v>
      </c>
      <c r="B18" s="6" t="s">
        <v>344</v>
      </c>
      <c r="C18" s="21" t="s">
        <v>347</v>
      </c>
      <c r="D18" s="6" t="s">
        <v>347</v>
      </c>
      <c r="E18" s="6" t="s">
        <v>8</v>
      </c>
      <c r="F18" s="21" t="s">
        <v>348</v>
      </c>
      <c r="G18" s="38"/>
      <c r="H18" s="38"/>
      <c r="I18" s="38"/>
      <c r="J18" s="38">
        <v>80</v>
      </c>
      <c r="K18" s="38"/>
      <c r="L18" s="38"/>
      <c r="M18" s="38"/>
      <c r="N18" s="37">
        <f>IF(O18&lt;4,SUM(G18:M18),SUM(LARGE(G18:M18,{1;2;3;4})))</f>
        <v>80</v>
      </c>
      <c r="O18" s="4">
        <f t="shared" si="0"/>
        <v>1</v>
      </c>
    </row>
    <row r="19" spans="1:15" x14ac:dyDescent="0.3">
      <c r="A19" s="1">
        <v>18</v>
      </c>
      <c r="B19" s="9" t="s">
        <v>14</v>
      </c>
      <c r="C19" s="23" t="s">
        <v>107</v>
      </c>
      <c r="D19" s="9">
        <v>2014</v>
      </c>
      <c r="E19" s="6" t="s">
        <v>8</v>
      </c>
      <c r="F19" s="23" t="s">
        <v>108</v>
      </c>
      <c r="G19" s="38">
        <v>20</v>
      </c>
      <c r="H19" s="38">
        <v>20</v>
      </c>
      <c r="I19" s="38"/>
      <c r="J19" s="38">
        <v>16</v>
      </c>
      <c r="K19" s="48">
        <v>20</v>
      </c>
      <c r="L19" s="38"/>
      <c r="M19" s="48">
        <v>20</v>
      </c>
      <c r="N19" s="37">
        <f>IF(O19&lt;4,SUM(G19:M19),SUM(LARGE(G19:M19,{1;2;3;4})))</f>
        <v>80</v>
      </c>
      <c r="O19" s="4">
        <f t="shared" si="0"/>
        <v>5</v>
      </c>
    </row>
    <row r="20" spans="1:15" x14ac:dyDescent="0.3">
      <c r="A20" s="1">
        <v>18</v>
      </c>
      <c r="B20" s="9" t="s">
        <v>14</v>
      </c>
      <c r="C20" s="23" t="s">
        <v>107</v>
      </c>
      <c r="D20" s="6">
        <v>2014</v>
      </c>
      <c r="E20" s="6" t="s">
        <v>8</v>
      </c>
      <c r="F20" s="23" t="s">
        <v>88</v>
      </c>
      <c r="G20" s="38">
        <v>20</v>
      </c>
      <c r="H20" s="38">
        <v>20</v>
      </c>
      <c r="I20" s="38"/>
      <c r="J20" s="38">
        <v>16</v>
      </c>
      <c r="K20" s="48">
        <v>20</v>
      </c>
      <c r="L20" s="38"/>
      <c r="M20" s="48">
        <v>20</v>
      </c>
      <c r="N20" s="37">
        <f>IF(O20&lt;4,SUM(G20:M20),SUM(LARGE(G20:M20,{1;2;3;4})))</f>
        <v>80</v>
      </c>
      <c r="O20" s="4">
        <f t="shared" si="0"/>
        <v>5</v>
      </c>
    </row>
    <row r="21" spans="1:15" x14ac:dyDescent="0.3">
      <c r="A21" s="1">
        <v>18</v>
      </c>
      <c r="B21" s="9" t="s">
        <v>14</v>
      </c>
      <c r="C21" s="23" t="s">
        <v>107</v>
      </c>
      <c r="D21" s="9">
        <v>2014</v>
      </c>
      <c r="E21" s="9" t="s">
        <v>8</v>
      </c>
      <c r="F21" s="21" t="s">
        <v>76</v>
      </c>
      <c r="G21" s="38">
        <v>20</v>
      </c>
      <c r="H21" s="38">
        <v>16</v>
      </c>
      <c r="I21" s="38">
        <v>20</v>
      </c>
      <c r="J21" s="38">
        <v>16</v>
      </c>
      <c r="K21" s="48">
        <v>20</v>
      </c>
      <c r="L21" s="48">
        <v>16</v>
      </c>
      <c r="M21" s="48">
        <v>20</v>
      </c>
      <c r="N21" s="37">
        <f>IF(O21&lt;4,SUM(G21:M21),SUM(LARGE(G21:M21,{1;2;3;4})))</f>
        <v>80</v>
      </c>
      <c r="O21" s="4">
        <f t="shared" si="0"/>
        <v>7</v>
      </c>
    </row>
    <row r="22" spans="1:15" x14ac:dyDescent="0.3">
      <c r="A22" s="1">
        <v>21</v>
      </c>
      <c r="B22" s="9" t="s">
        <v>14</v>
      </c>
      <c r="C22" s="23" t="s">
        <v>4</v>
      </c>
      <c r="D22" s="9">
        <v>2014</v>
      </c>
      <c r="E22" s="6" t="s">
        <v>8</v>
      </c>
      <c r="F22" s="23" t="s">
        <v>315</v>
      </c>
      <c r="G22" s="38"/>
      <c r="H22" s="38"/>
      <c r="I22" s="38">
        <v>16</v>
      </c>
      <c r="J22" s="38"/>
      <c r="K22" s="48">
        <v>16</v>
      </c>
      <c r="L22" s="48">
        <v>16</v>
      </c>
      <c r="M22" s="48">
        <v>16</v>
      </c>
      <c r="N22" s="37">
        <f>IF(O22&lt;4,SUM(G22:M22),SUM(LARGE(G22:M22,{1;2;3;4})))</f>
        <v>64</v>
      </c>
      <c r="O22" s="4">
        <f t="shared" si="0"/>
        <v>4</v>
      </c>
    </row>
    <row r="23" spans="1:15" x14ac:dyDescent="0.3">
      <c r="A23" s="1">
        <v>22</v>
      </c>
      <c r="B23" s="9" t="s">
        <v>14</v>
      </c>
      <c r="C23" s="23" t="s">
        <v>12</v>
      </c>
      <c r="D23" s="9">
        <v>2015</v>
      </c>
      <c r="E23" s="6" t="s">
        <v>5</v>
      </c>
      <c r="F23" s="23" t="s">
        <v>87</v>
      </c>
      <c r="G23" s="38"/>
      <c r="H23" s="38"/>
      <c r="I23" s="38"/>
      <c r="J23" s="40">
        <v>0</v>
      </c>
      <c r="K23" s="48">
        <v>30</v>
      </c>
      <c r="L23" s="38"/>
      <c r="M23" s="48">
        <v>30</v>
      </c>
      <c r="N23" s="37">
        <f>IF(O23&lt;4,SUM(G23:M23),SUM(LARGE(G23:M23,{1;2;3;4})))</f>
        <v>60</v>
      </c>
      <c r="O23" s="4">
        <f t="shared" si="0"/>
        <v>3</v>
      </c>
    </row>
    <row r="24" spans="1:15" x14ac:dyDescent="0.3">
      <c r="A24" s="1">
        <v>22</v>
      </c>
      <c r="B24" s="9" t="s">
        <v>344</v>
      </c>
      <c r="C24" s="21"/>
      <c r="D24" s="6"/>
      <c r="E24" s="6" t="s">
        <v>8</v>
      </c>
      <c r="F24" s="23" t="s">
        <v>352</v>
      </c>
      <c r="G24" s="38"/>
      <c r="H24" s="38"/>
      <c r="I24" s="38"/>
      <c r="J24" s="38">
        <v>30</v>
      </c>
      <c r="K24" s="38"/>
      <c r="L24" s="38"/>
      <c r="M24" s="48">
        <v>30</v>
      </c>
      <c r="N24" s="37">
        <f>IF(O24&lt;4,SUM(G24:M24),SUM(LARGE(G24:M24,{1;2;3;4})))</f>
        <v>60</v>
      </c>
      <c r="O24" s="4">
        <f t="shared" si="0"/>
        <v>2</v>
      </c>
    </row>
    <row r="25" spans="1:15" x14ac:dyDescent="0.3">
      <c r="A25" s="1">
        <v>24</v>
      </c>
      <c r="B25" s="9" t="s">
        <v>14</v>
      </c>
      <c r="C25" s="23" t="s">
        <v>7</v>
      </c>
      <c r="D25" s="9">
        <v>2014</v>
      </c>
      <c r="E25" s="9" t="s">
        <v>8</v>
      </c>
      <c r="F25" s="23" t="s">
        <v>118</v>
      </c>
      <c r="G25" s="38">
        <v>19</v>
      </c>
      <c r="H25" s="38">
        <v>16</v>
      </c>
      <c r="I25" s="38">
        <v>18</v>
      </c>
      <c r="J25" s="38"/>
      <c r="K25" s="38"/>
      <c r="L25" s="38"/>
      <c r="M25" s="38"/>
      <c r="N25" s="37">
        <f>IF(O25&lt;4,SUM(G25:M25),SUM(LARGE(G25:M25,{1;2;3;4})))</f>
        <v>53</v>
      </c>
      <c r="O25" s="4">
        <f t="shared" si="0"/>
        <v>3</v>
      </c>
    </row>
    <row r="26" spans="1:15" x14ac:dyDescent="0.3">
      <c r="A26" s="1">
        <v>25</v>
      </c>
      <c r="B26" s="9" t="s">
        <v>14</v>
      </c>
      <c r="C26" s="23" t="s">
        <v>7</v>
      </c>
      <c r="D26" s="9">
        <v>2014</v>
      </c>
      <c r="E26" s="9" t="s">
        <v>8</v>
      </c>
      <c r="F26" s="21" t="s">
        <v>122</v>
      </c>
      <c r="G26" s="38">
        <v>19</v>
      </c>
      <c r="H26" s="38">
        <v>16</v>
      </c>
      <c r="I26" s="38">
        <v>16</v>
      </c>
      <c r="J26" s="38"/>
      <c r="K26" s="38"/>
      <c r="L26" s="38"/>
      <c r="M26" s="38"/>
      <c r="N26" s="37">
        <f>IF(O26&lt;4,SUM(G26:M26),SUM(LARGE(G26:M26,{1;2;3;4})))</f>
        <v>51</v>
      </c>
      <c r="O26" s="4">
        <f t="shared" si="0"/>
        <v>3</v>
      </c>
    </row>
    <row r="27" spans="1:15" x14ac:dyDescent="0.3">
      <c r="A27" s="1">
        <v>26</v>
      </c>
      <c r="B27" s="9" t="s">
        <v>14</v>
      </c>
      <c r="C27" s="23" t="s">
        <v>7</v>
      </c>
      <c r="D27" s="9">
        <v>2014</v>
      </c>
      <c r="E27" s="9" t="s">
        <v>8</v>
      </c>
      <c r="F27" s="23" t="s">
        <v>120</v>
      </c>
      <c r="G27" s="38">
        <v>16</v>
      </c>
      <c r="H27" s="38">
        <v>16</v>
      </c>
      <c r="I27" s="38">
        <v>18</v>
      </c>
      <c r="J27" s="38"/>
      <c r="K27" s="38"/>
      <c r="L27" s="38"/>
      <c r="M27" s="38"/>
      <c r="N27" s="37">
        <f>IF(O27&lt;4,SUM(G27:M27),SUM(LARGE(G27:M27,{1;2;3;4})))</f>
        <v>50</v>
      </c>
      <c r="O27" s="4">
        <f t="shared" si="0"/>
        <v>3</v>
      </c>
    </row>
    <row r="28" spans="1:15" x14ac:dyDescent="0.3">
      <c r="A28" s="1">
        <v>27</v>
      </c>
      <c r="B28" s="9" t="s">
        <v>14</v>
      </c>
      <c r="C28" s="23" t="s">
        <v>256</v>
      </c>
      <c r="D28" s="9">
        <v>2013</v>
      </c>
      <c r="E28" s="9" t="s">
        <v>8</v>
      </c>
      <c r="F28" s="23" t="s">
        <v>257</v>
      </c>
      <c r="G28" s="38"/>
      <c r="H28" s="38">
        <v>16</v>
      </c>
      <c r="I28" s="38"/>
      <c r="J28" s="38">
        <v>16</v>
      </c>
      <c r="K28" s="38"/>
      <c r="L28" s="38"/>
      <c r="M28" s="48">
        <v>16</v>
      </c>
      <c r="N28" s="37">
        <f>IF(O28&lt;4,SUM(G28:M28),SUM(LARGE(G28:M28,{1;2;3;4})))</f>
        <v>48</v>
      </c>
      <c r="O28" s="4">
        <f t="shared" si="0"/>
        <v>3</v>
      </c>
    </row>
    <row r="29" spans="1:15" x14ac:dyDescent="0.3">
      <c r="A29" s="7">
        <v>28</v>
      </c>
      <c r="B29" s="9" t="s">
        <v>14</v>
      </c>
      <c r="C29" s="23" t="s">
        <v>7</v>
      </c>
      <c r="D29" s="9">
        <v>2014</v>
      </c>
      <c r="E29" s="9" t="s">
        <v>8</v>
      </c>
      <c r="F29" s="21" t="s">
        <v>255</v>
      </c>
      <c r="G29" s="38">
        <v>16</v>
      </c>
      <c r="H29" s="38">
        <v>16</v>
      </c>
      <c r="I29" s="38">
        <v>16</v>
      </c>
      <c r="J29" s="38"/>
      <c r="K29" s="38"/>
      <c r="L29" s="38"/>
      <c r="M29" s="38"/>
      <c r="N29" s="37">
        <f>IF(O29&lt;4,SUM(G29:M29),SUM(LARGE(G29:M29,{1;2;3;4})))</f>
        <v>48</v>
      </c>
      <c r="O29" s="4">
        <f t="shared" si="0"/>
        <v>3</v>
      </c>
    </row>
    <row r="30" spans="1:15" x14ac:dyDescent="0.3">
      <c r="A30" s="1">
        <v>29</v>
      </c>
      <c r="B30" s="9" t="s">
        <v>344</v>
      </c>
      <c r="C30" s="23"/>
      <c r="D30" s="6"/>
      <c r="E30" s="9" t="s">
        <v>8</v>
      </c>
      <c r="F30" s="23" t="s">
        <v>350</v>
      </c>
      <c r="G30" s="38"/>
      <c r="H30" s="38"/>
      <c r="I30" s="38"/>
      <c r="J30" s="38">
        <v>30</v>
      </c>
      <c r="K30" s="38"/>
      <c r="L30" s="48">
        <v>16</v>
      </c>
      <c r="M30" s="38"/>
      <c r="N30" s="37">
        <f>IF(O30&lt;4,SUM(G30:M30),SUM(LARGE(G30:M30,{1;2;3;4})))</f>
        <v>46</v>
      </c>
      <c r="O30" s="4">
        <f t="shared" si="0"/>
        <v>2</v>
      </c>
    </row>
    <row r="31" spans="1:15" x14ac:dyDescent="0.3">
      <c r="A31" s="7">
        <v>30</v>
      </c>
      <c r="B31" s="6" t="s">
        <v>508</v>
      </c>
      <c r="C31" s="21" t="s">
        <v>347</v>
      </c>
      <c r="D31" s="9"/>
      <c r="E31" s="9" t="s">
        <v>8</v>
      </c>
      <c r="F31" s="23" t="s">
        <v>494</v>
      </c>
      <c r="G31" s="9"/>
      <c r="H31" s="9"/>
      <c r="I31" s="9"/>
      <c r="J31" s="9"/>
      <c r="K31" s="9"/>
      <c r="L31" s="48">
        <v>40</v>
      </c>
      <c r="M31" s="9"/>
      <c r="N31" s="37">
        <f>IF(O31&lt;4,SUM(G31:M31),SUM(LARGE(G31:M31,{1;2;3;4})))</f>
        <v>40</v>
      </c>
      <c r="O31" s="4">
        <f t="shared" si="0"/>
        <v>1</v>
      </c>
    </row>
    <row r="32" spans="1:15" x14ac:dyDescent="0.3">
      <c r="A32" s="1">
        <v>31</v>
      </c>
      <c r="B32" s="9" t="s">
        <v>14</v>
      </c>
      <c r="C32" s="23" t="s">
        <v>4</v>
      </c>
      <c r="D32" s="9">
        <v>2013</v>
      </c>
      <c r="E32" s="6" t="s">
        <v>8</v>
      </c>
      <c r="F32" s="23" t="s">
        <v>316</v>
      </c>
      <c r="G32" s="38"/>
      <c r="H32" s="38"/>
      <c r="I32" s="38">
        <v>20</v>
      </c>
      <c r="J32" s="38"/>
      <c r="K32" s="38"/>
      <c r="L32" s="38"/>
      <c r="M32" s="48">
        <v>20</v>
      </c>
      <c r="N32" s="37">
        <f>IF(O32&lt;4,SUM(G32:M32),SUM(LARGE(G32:M32,{1;2;3;4})))</f>
        <v>40</v>
      </c>
      <c r="O32" s="4">
        <f t="shared" si="0"/>
        <v>2</v>
      </c>
    </row>
    <row r="33" spans="1:15" x14ac:dyDescent="0.3">
      <c r="A33" s="1">
        <v>32</v>
      </c>
      <c r="B33" s="6" t="s">
        <v>14</v>
      </c>
      <c r="C33" s="21" t="s">
        <v>4</v>
      </c>
      <c r="D33" s="6">
        <v>2013</v>
      </c>
      <c r="E33" s="6" t="s">
        <v>8</v>
      </c>
      <c r="F33" s="21" t="s">
        <v>317</v>
      </c>
      <c r="G33" s="38"/>
      <c r="H33" s="38"/>
      <c r="I33" s="38">
        <v>18</v>
      </c>
      <c r="J33" s="38"/>
      <c r="K33" s="38"/>
      <c r="L33" s="38"/>
      <c r="M33" s="48">
        <v>20</v>
      </c>
      <c r="N33" s="37">
        <f>IF(O33&lt;4,SUM(G33:M33),SUM(LARGE(G33:M33,{1;2;3;4})))</f>
        <v>38</v>
      </c>
      <c r="O33" s="4">
        <f t="shared" si="0"/>
        <v>2</v>
      </c>
    </row>
    <row r="34" spans="1:15" x14ac:dyDescent="0.3">
      <c r="A34" s="1">
        <v>33</v>
      </c>
      <c r="B34" s="9" t="s">
        <v>14</v>
      </c>
      <c r="C34" s="23" t="s">
        <v>20</v>
      </c>
      <c r="D34" s="9">
        <v>2013</v>
      </c>
      <c r="E34" s="6" t="s">
        <v>8</v>
      </c>
      <c r="F34" s="23" t="s">
        <v>318</v>
      </c>
      <c r="G34" s="38"/>
      <c r="H34" s="38"/>
      <c r="I34" s="38">
        <v>16</v>
      </c>
      <c r="J34" s="38"/>
      <c r="K34" s="48">
        <v>20</v>
      </c>
      <c r="L34" s="38"/>
      <c r="M34" s="38"/>
      <c r="N34" s="37">
        <f>IF(O34&lt;4,SUM(G34:M34),SUM(LARGE(G34:M34,{1;2;3;4})))</f>
        <v>36</v>
      </c>
      <c r="O34" s="4">
        <f t="shared" ref="O34:O62" si="1">COUNT(G34:M34)</f>
        <v>2</v>
      </c>
    </row>
    <row r="35" spans="1:15" x14ac:dyDescent="0.3">
      <c r="A35" s="1">
        <v>34</v>
      </c>
      <c r="B35" s="9" t="s">
        <v>14</v>
      </c>
      <c r="C35" s="23" t="s">
        <v>12</v>
      </c>
      <c r="D35" s="9">
        <v>2013</v>
      </c>
      <c r="E35" s="9" t="s">
        <v>8</v>
      </c>
      <c r="F35" s="44" t="s">
        <v>465</v>
      </c>
      <c r="G35" s="41"/>
      <c r="H35" s="41"/>
      <c r="I35" s="41"/>
      <c r="J35" s="41"/>
      <c r="K35" s="48">
        <v>16</v>
      </c>
      <c r="L35" s="41"/>
      <c r="M35" s="48">
        <v>16</v>
      </c>
      <c r="N35" s="37">
        <f>IF(O35&lt;4,SUM(G35:M35),SUM(LARGE(G35:M35,{1;2;3;4})))</f>
        <v>32</v>
      </c>
      <c r="O35" s="4">
        <f t="shared" si="1"/>
        <v>2</v>
      </c>
    </row>
    <row r="36" spans="1:15" x14ac:dyDescent="0.3">
      <c r="A36" s="1">
        <v>34</v>
      </c>
      <c r="B36" s="9" t="s">
        <v>14</v>
      </c>
      <c r="C36" s="23" t="s">
        <v>61</v>
      </c>
      <c r="D36" s="9">
        <v>2013</v>
      </c>
      <c r="E36" s="9" t="s">
        <v>8</v>
      </c>
      <c r="F36" s="44" t="s">
        <v>467</v>
      </c>
      <c r="G36" s="41"/>
      <c r="H36" s="41"/>
      <c r="I36" s="41"/>
      <c r="J36" s="41"/>
      <c r="K36" s="48">
        <v>16</v>
      </c>
      <c r="L36" s="41"/>
      <c r="M36" s="48">
        <v>16</v>
      </c>
      <c r="N36" s="37">
        <f>IF(O36&lt;4,SUM(G36:M36),SUM(LARGE(G36:M36,{1;2;3;4})))</f>
        <v>32</v>
      </c>
      <c r="O36" s="4">
        <f t="shared" si="1"/>
        <v>2</v>
      </c>
    </row>
    <row r="37" spans="1:15" x14ac:dyDescent="0.3">
      <c r="A37" s="1">
        <v>36</v>
      </c>
      <c r="B37" s="9" t="s">
        <v>14</v>
      </c>
      <c r="C37" s="21" t="s">
        <v>7</v>
      </c>
      <c r="D37" s="9">
        <v>2016</v>
      </c>
      <c r="E37" s="6" t="s">
        <v>5</v>
      </c>
      <c r="F37" s="23" t="s">
        <v>258</v>
      </c>
      <c r="G37" s="38"/>
      <c r="H37" s="38">
        <v>16</v>
      </c>
      <c r="I37" s="38">
        <v>16</v>
      </c>
      <c r="J37" s="38"/>
      <c r="K37" s="38"/>
      <c r="L37" s="38"/>
      <c r="M37" s="38"/>
      <c r="N37" s="37">
        <f>IF(O37&lt;4,SUM(G37:M37),SUM(LARGE(G37:M37,{1;2;3;4})))</f>
        <v>32</v>
      </c>
      <c r="O37" s="4">
        <f t="shared" si="1"/>
        <v>2</v>
      </c>
    </row>
    <row r="38" spans="1:15" x14ac:dyDescent="0.3">
      <c r="A38" s="1">
        <v>36</v>
      </c>
      <c r="B38" s="9" t="s">
        <v>14</v>
      </c>
      <c r="C38" s="23" t="s">
        <v>74</v>
      </c>
      <c r="D38" s="9">
        <v>2014</v>
      </c>
      <c r="E38" s="9" t="s">
        <v>8</v>
      </c>
      <c r="F38" s="23" t="s">
        <v>259</v>
      </c>
      <c r="G38" s="38"/>
      <c r="H38" s="38">
        <v>16</v>
      </c>
      <c r="I38" s="38">
        <v>16</v>
      </c>
      <c r="J38" s="38"/>
      <c r="K38" s="38"/>
      <c r="L38" s="38"/>
      <c r="M38" s="38"/>
      <c r="N38" s="37">
        <f>IF(O38&lt;4,SUM(G38:M38),SUM(LARGE(G38:M38,{1;2;3;4})))</f>
        <v>32</v>
      </c>
      <c r="O38" s="4">
        <f t="shared" si="1"/>
        <v>2</v>
      </c>
    </row>
    <row r="39" spans="1:15" x14ac:dyDescent="0.3">
      <c r="A39" s="1">
        <v>38</v>
      </c>
      <c r="B39" s="9" t="s">
        <v>508</v>
      </c>
      <c r="C39" s="21" t="s">
        <v>347</v>
      </c>
      <c r="D39" s="6"/>
      <c r="E39" s="6" t="s">
        <v>8</v>
      </c>
      <c r="F39" s="21" t="s">
        <v>504</v>
      </c>
      <c r="G39" s="9"/>
      <c r="H39" s="9"/>
      <c r="I39" s="9"/>
      <c r="J39" s="9"/>
      <c r="K39" s="9"/>
      <c r="L39" s="48">
        <v>30</v>
      </c>
      <c r="M39" s="9"/>
      <c r="N39" s="37">
        <f>IF(O39&lt;4,SUM(G39:M39),SUM(LARGE(G39:M39,{1;2;3;4})))</f>
        <v>30</v>
      </c>
      <c r="O39" s="4">
        <f t="shared" si="1"/>
        <v>1</v>
      </c>
    </row>
    <row r="40" spans="1:15" x14ac:dyDescent="0.3">
      <c r="A40" s="1">
        <v>39</v>
      </c>
      <c r="B40" s="9" t="s">
        <v>14</v>
      </c>
      <c r="C40" s="23" t="s">
        <v>20</v>
      </c>
      <c r="D40" s="6">
        <v>2014</v>
      </c>
      <c r="E40" s="6" t="s">
        <v>8</v>
      </c>
      <c r="F40" s="44" t="s">
        <v>569</v>
      </c>
      <c r="G40" s="9"/>
      <c r="H40" s="9"/>
      <c r="I40" s="9"/>
      <c r="J40" s="9"/>
      <c r="K40" s="9"/>
      <c r="L40" s="9"/>
      <c r="M40" s="48">
        <v>20</v>
      </c>
      <c r="N40" s="37">
        <f>IF(O40&lt;4,SUM(G40:M40),SUM(LARGE(G40:M40,{1;2;3;4})))</f>
        <v>20</v>
      </c>
      <c r="O40" s="4">
        <f t="shared" si="1"/>
        <v>1</v>
      </c>
    </row>
    <row r="41" spans="1:15" x14ac:dyDescent="0.3">
      <c r="A41" s="1">
        <v>40</v>
      </c>
      <c r="B41" s="9" t="s">
        <v>506</v>
      </c>
      <c r="C41" s="23"/>
      <c r="D41" s="9"/>
      <c r="E41" s="9" t="s">
        <v>8</v>
      </c>
      <c r="F41" s="44" t="s">
        <v>511</v>
      </c>
      <c r="G41" s="9"/>
      <c r="H41" s="9"/>
      <c r="I41" s="9"/>
      <c r="J41" s="9"/>
      <c r="K41" s="9"/>
      <c r="L41" s="48">
        <v>20</v>
      </c>
      <c r="M41" s="9"/>
      <c r="N41" s="37">
        <f>IF(O41&lt;4,SUM(G41:M41),SUM(LARGE(G41:M41,{1;2;3;4})))</f>
        <v>20</v>
      </c>
      <c r="O41" s="4">
        <f t="shared" si="1"/>
        <v>1</v>
      </c>
    </row>
    <row r="42" spans="1:15" x14ac:dyDescent="0.3">
      <c r="A42" s="1">
        <v>41</v>
      </c>
      <c r="B42" s="9" t="s">
        <v>14</v>
      </c>
      <c r="C42" s="23" t="s">
        <v>456</v>
      </c>
      <c r="D42" s="9">
        <v>2013</v>
      </c>
      <c r="E42" s="9" t="s">
        <v>8</v>
      </c>
      <c r="F42" s="44" t="s">
        <v>464</v>
      </c>
      <c r="G42" s="41"/>
      <c r="H42" s="41"/>
      <c r="I42" s="41"/>
      <c r="J42" s="41"/>
      <c r="K42" s="48">
        <v>20</v>
      </c>
      <c r="L42" s="41"/>
      <c r="M42" s="41"/>
      <c r="N42" s="37">
        <f>IF(O42&lt;4,SUM(G42:M42),SUM(LARGE(G42:M42,{1;2;3;4})))</f>
        <v>20</v>
      </c>
      <c r="O42" s="4">
        <f t="shared" si="1"/>
        <v>1</v>
      </c>
    </row>
    <row r="43" spans="1:15" x14ac:dyDescent="0.3">
      <c r="A43" s="1">
        <v>42</v>
      </c>
      <c r="B43" s="9" t="s">
        <v>344</v>
      </c>
      <c r="C43" s="23"/>
      <c r="D43" s="9"/>
      <c r="E43" s="9" t="s">
        <v>8</v>
      </c>
      <c r="F43" s="23" t="s">
        <v>351</v>
      </c>
      <c r="G43" s="38"/>
      <c r="H43" s="38"/>
      <c r="I43" s="38"/>
      <c r="J43" s="38">
        <v>20</v>
      </c>
      <c r="K43" s="38"/>
      <c r="L43" s="38"/>
      <c r="M43" s="38"/>
      <c r="N43" s="37">
        <f>IF(O43&lt;4,SUM(G43:M43),SUM(LARGE(G43:M43,{1;2;3;4})))</f>
        <v>20</v>
      </c>
      <c r="O43" s="4">
        <f t="shared" si="1"/>
        <v>1</v>
      </c>
    </row>
    <row r="44" spans="1:15" x14ac:dyDescent="0.3">
      <c r="A44" s="1">
        <v>42</v>
      </c>
      <c r="B44" s="9" t="s">
        <v>344</v>
      </c>
      <c r="C44" s="21"/>
      <c r="D44" s="9"/>
      <c r="E44" s="6" t="s">
        <v>8</v>
      </c>
      <c r="F44" s="23" t="s">
        <v>349</v>
      </c>
      <c r="G44" s="38"/>
      <c r="H44" s="38"/>
      <c r="I44" s="38"/>
      <c r="J44" s="38">
        <v>20</v>
      </c>
      <c r="K44" s="38"/>
      <c r="L44" s="38"/>
      <c r="M44" s="38"/>
      <c r="N44" s="37">
        <f>IF(O44&lt;4,SUM(G44:M44),SUM(LARGE(G44:M44,{1;2;3;4})))</f>
        <v>20</v>
      </c>
      <c r="O44" s="4">
        <f t="shared" si="1"/>
        <v>1</v>
      </c>
    </row>
    <row r="45" spans="1:15" x14ac:dyDescent="0.3">
      <c r="A45" s="1">
        <v>42</v>
      </c>
      <c r="B45" s="9" t="s">
        <v>344</v>
      </c>
      <c r="C45" s="23" t="s">
        <v>347</v>
      </c>
      <c r="D45" s="9"/>
      <c r="E45" s="9" t="s">
        <v>8</v>
      </c>
      <c r="F45" s="23" t="s">
        <v>353</v>
      </c>
      <c r="G45" s="38"/>
      <c r="H45" s="38"/>
      <c r="I45" s="38"/>
      <c r="J45" s="38">
        <v>20</v>
      </c>
      <c r="K45" s="38"/>
      <c r="L45" s="38"/>
      <c r="M45" s="38"/>
      <c r="N45" s="37">
        <f>IF(O45&lt;4,SUM(G45:M45),SUM(LARGE(G45:M45,{1;2;3;4})))</f>
        <v>20</v>
      </c>
      <c r="O45" s="4">
        <f t="shared" si="1"/>
        <v>1</v>
      </c>
    </row>
    <row r="46" spans="1:15" x14ac:dyDescent="0.3">
      <c r="A46" s="1">
        <v>45</v>
      </c>
      <c r="B46" s="9" t="s">
        <v>14</v>
      </c>
      <c r="C46" s="23" t="s">
        <v>4</v>
      </c>
      <c r="D46" s="9">
        <v>2013</v>
      </c>
      <c r="E46" s="9" t="s">
        <v>8</v>
      </c>
      <c r="F46" s="21" t="s">
        <v>251</v>
      </c>
      <c r="G46" s="38"/>
      <c r="H46" s="38">
        <v>20</v>
      </c>
      <c r="I46" s="38"/>
      <c r="J46" s="38"/>
      <c r="K46" s="38"/>
      <c r="L46" s="38"/>
      <c r="M46" s="38"/>
      <c r="N46" s="37">
        <f>IF(O46&lt;4,SUM(G46:M46),SUM(LARGE(G46:M46,{1;2;3;4})))</f>
        <v>20</v>
      </c>
      <c r="O46" s="4">
        <f t="shared" si="1"/>
        <v>1</v>
      </c>
    </row>
    <row r="47" spans="1:15" x14ac:dyDescent="0.3">
      <c r="A47" s="1">
        <v>45</v>
      </c>
      <c r="B47" s="9" t="s">
        <v>14</v>
      </c>
      <c r="C47" s="23" t="s">
        <v>4</v>
      </c>
      <c r="D47" s="9">
        <v>2013</v>
      </c>
      <c r="E47" s="9" t="s">
        <v>8</v>
      </c>
      <c r="F47" s="23" t="s">
        <v>253</v>
      </c>
      <c r="G47" s="38"/>
      <c r="H47" s="38">
        <v>20</v>
      </c>
      <c r="I47" s="38"/>
      <c r="J47" s="38"/>
      <c r="K47" s="38"/>
      <c r="L47" s="38"/>
      <c r="M47" s="38"/>
      <c r="N47" s="37">
        <f>IF(O47&lt;4,SUM(G47:M47),SUM(LARGE(G47:M47,{1;2;3;4})))</f>
        <v>20</v>
      </c>
      <c r="O47" s="4">
        <f t="shared" si="1"/>
        <v>1</v>
      </c>
    </row>
    <row r="48" spans="1:15" x14ac:dyDescent="0.3">
      <c r="A48" s="1">
        <v>47</v>
      </c>
      <c r="B48" s="9" t="s">
        <v>14</v>
      </c>
      <c r="C48" s="23" t="s">
        <v>7</v>
      </c>
      <c r="D48" s="9">
        <v>2014</v>
      </c>
      <c r="E48" s="9" t="s">
        <v>8</v>
      </c>
      <c r="F48" s="23" t="s">
        <v>121</v>
      </c>
      <c r="G48" s="38">
        <v>19</v>
      </c>
      <c r="H48" s="38"/>
      <c r="I48" s="38"/>
      <c r="J48" s="38"/>
      <c r="K48" s="38"/>
      <c r="L48" s="38"/>
      <c r="M48" s="38"/>
      <c r="N48" s="37">
        <f>IF(O48&lt;4,SUM(G48:M48),SUM(LARGE(G48:M48,{1;2;3;4})))</f>
        <v>19</v>
      </c>
      <c r="O48" s="4">
        <f t="shared" si="1"/>
        <v>1</v>
      </c>
    </row>
    <row r="49" spans="1:15" x14ac:dyDescent="0.3">
      <c r="A49" s="1">
        <v>47</v>
      </c>
      <c r="B49" s="9" t="s">
        <v>14</v>
      </c>
      <c r="C49" s="23" t="s">
        <v>4</v>
      </c>
      <c r="D49" s="9">
        <v>2014</v>
      </c>
      <c r="E49" s="6" t="s">
        <v>8</v>
      </c>
      <c r="F49" s="23" t="s">
        <v>54</v>
      </c>
      <c r="G49" s="38">
        <v>19</v>
      </c>
      <c r="H49" s="38"/>
      <c r="I49" s="38"/>
      <c r="J49" s="38"/>
      <c r="K49" s="38"/>
      <c r="L49" s="38"/>
      <c r="M49" s="38"/>
      <c r="N49" s="37">
        <f>IF(O49&lt;4,SUM(G49:M49),SUM(LARGE(G49:M49,{1;2;3;4})))</f>
        <v>19</v>
      </c>
      <c r="O49" s="4">
        <f t="shared" si="1"/>
        <v>1</v>
      </c>
    </row>
    <row r="50" spans="1:15" x14ac:dyDescent="0.3">
      <c r="A50" s="1">
        <v>49</v>
      </c>
      <c r="B50" s="9" t="s">
        <v>344</v>
      </c>
      <c r="C50" s="23"/>
      <c r="D50" s="9"/>
      <c r="E50" s="6" t="s">
        <v>8</v>
      </c>
      <c r="F50" s="44" t="s">
        <v>513</v>
      </c>
      <c r="G50" s="9"/>
      <c r="H50" s="9"/>
      <c r="I50" s="9"/>
      <c r="J50" s="9"/>
      <c r="K50" s="9"/>
      <c r="L50" s="48">
        <v>18.5</v>
      </c>
      <c r="M50" s="9"/>
      <c r="N50" s="37">
        <f>IF(O50&lt;4,SUM(G50:M50),SUM(LARGE(G50:M50,{1;2;3;4})))</f>
        <v>18.5</v>
      </c>
      <c r="O50" s="4">
        <f t="shared" si="1"/>
        <v>1</v>
      </c>
    </row>
    <row r="51" spans="1:15" x14ac:dyDescent="0.3">
      <c r="A51" s="1">
        <v>49</v>
      </c>
      <c r="B51" s="6" t="s">
        <v>508</v>
      </c>
      <c r="C51" s="21" t="s">
        <v>347</v>
      </c>
      <c r="D51" s="9"/>
      <c r="E51" s="6" t="s">
        <v>8</v>
      </c>
      <c r="F51" s="21" t="s">
        <v>512</v>
      </c>
      <c r="G51" s="9"/>
      <c r="H51" s="9"/>
      <c r="I51" s="9"/>
      <c r="J51" s="9"/>
      <c r="K51" s="9"/>
      <c r="L51" s="48">
        <v>18.5</v>
      </c>
      <c r="M51" s="9"/>
      <c r="N51" s="37">
        <f>IF(O51&lt;4,SUM(G51:M51),SUM(LARGE(G51:M51,{1;2;3;4})))</f>
        <v>18.5</v>
      </c>
      <c r="O51" s="4">
        <f t="shared" si="1"/>
        <v>1</v>
      </c>
    </row>
    <row r="52" spans="1:15" x14ac:dyDescent="0.3">
      <c r="A52" s="1">
        <v>49</v>
      </c>
      <c r="B52" s="9" t="s">
        <v>506</v>
      </c>
      <c r="C52" s="23"/>
      <c r="D52" s="9"/>
      <c r="E52" s="6" t="s">
        <v>8</v>
      </c>
      <c r="F52" s="44" t="s">
        <v>514</v>
      </c>
      <c r="G52" s="9"/>
      <c r="H52" s="9"/>
      <c r="I52" s="9"/>
      <c r="J52" s="9"/>
      <c r="K52" s="9"/>
      <c r="L52" s="48">
        <v>18.5</v>
      </c>
      <c r="M52" s="9"/>
      <c r="N52" s="37">
        <f>IF(O52&lt;4,SUM(G52:M52),SUM(LARGE(G52:M52,{1;2;3;4})))</f>
        <v>18.5</v>
      </c>
      <c r="O52" s="4">
        <f t="shared" si="1"/>
        <v>1</v>
      </c>
    </row>
    <row r="53" spans="1:15" x14ac:dyDescent="0.3">
      <c r="A53" s="1">
        <v>52</v>
      </c>
      <c r="B53" s="9" t="s">
        <v>14</v>
      </c>
      <c r="C53" s="23" t="s">
        <v>256</v>
      </c>
      <c r="D53" s="9">
        <v>2014</v>
      </c>
      <c r="E53" s="9" t="s">
        <v>8</v>
      </c>
      <c r="F53" s="44" t="s">
        <v>567</v>
      </c>
      <c r="G53" s="9"/>
      <c r="H53" s="9"/>
      <c r="I53" s="9"/>
      <c r="J53" s="9"/>
      <c r="K53" s="9"/>
      <c r="L53" s="9"/>
      <c r="M53" s="48">
        <v>16</v>
      </c>
      <c r="N53" s="37">
        <f>IF(O53&lt;4,SUM(G53:M53),SUM(LARGE(G53:M53,{1;2;3;4})))</f>
        <v>16</v>
      </c>
      <c r="O53" s="4">
        <f t="shared" si="1"/>
        <v>1</v>
      </c>
    </row>
    <row r="54" spans="1:15" x14ac:dyDescent="0.3">
      <c r="A54" s="1">
        <v>52</v>
      </c>
      <c r="B54" s="9" t="s">
        <v>14</v>
      </c>
      <c r="C54" s="23" t="s">
        <v>4</v>
      </c>
      <c r="D54" s="9">
        <v>2014</v>
      </c>
      <c r="E54" s="9" t="s">
        <v>8</v>
      </c>
      <c r="F54" s="44" t="s">
        <v>568</v>
      </c>
      <c r="G54" s="9"/>
      <c r="H54" s="9"/>
      <c r="I54" s="9"/>
      <c r="J54" s="9"/>
      <c r="K54" s="9"/>
      <c r="L54" s="9"/>
      <c r="M54" s="48">
        <v>16</v>
      </c>
      <c r="N54" s="37">
        <f>IF(O54&lt;4,SUM(G54:M54),SUM(LARGE(G54:M54,{1;2;3;4})))</f>
        <v>16</v>
      </c>
      <c r="O54" s="4">
        <f t="shared" si="1"/>
        <v>1</v>
      </c>
    </row>
    <row r="55" spans="1:15" x14ac:dyDescent="0.3">
      <c r="A55" s="1">
        <v>54</v>
      </c>
      <c r="B55" s="9" t="s">
        <v>357</v>
      </c>
      <c r="C55" s="23" t="s">
        <v>347</v>
      </c>
      <c r="D55" s="9"/>
      <c r="E55" s="9" t="s">
        <v>5</v>
      </c>
      <c r="F55" s="23" t="s">
        <v>515</v>
      </c>
      <c r="G55" s="9"/>
      <c r="H55" s="9"/>
      <c r="I55" s="9"/>
      <c r="J55" s="9"/>
      <c r="K55" s="9"/>
      <c r="L55" s="48">
        <v>16</v>
      </c>
      <c r="M55" s="9"/>
      <c r="N55" s="37">
        <f>IF(O55&lt;4,SUM(G55:M55),SUM(LARGE(G55:M55,{1;2;3;4})))</f>
        <v>16</v>
      </c>
      <c r="O55" s="4">
        <f t="shared" si="1"/>
        <v>1</v>
      </c>
    </row>
    <row r="56" spans="1:15" x14ac:dyDescent="0.3">
      <c r="A56" s="1">
        <v>54</v>
      </c>
      <c r="B56" s="9" t="s">
        <v>357</v>
      </c>
      <c r="C56" s="23"/>
      <c r="D56" s="9"/>
      <c r="E56" s="9" t="s">
        <v>8</v>
      </c>
      <c r="F56" s="44" t="s">
        <v>517</v>
      </c>
      <c r="G56" s="9"/>
      <c r="H56" s="9"/>
      <c r="I56" s="9"/>
      <c r="J56" s="9"/>
      <c r="K56" s="9"/>
      <c r="L56" s="48">
        <v>16</v>
      </c>
      <c r="M56" s="9"/>
      <c r="N56" s="37">
        <f>IF(O56&lt;4,SUM(G56:M56),SUM(LARGE(G56:M56,{1;2;3;4})))</f>
        <v>16</v>
      </c>
      <c r="O56" s="4">
        <f t="shared" si="1"/>
        <v>1</v>
      </c>
    </row>
    <row r="57" spans="1:15" x14ac:dyDescent="0.3">
      <c r="A57" s="1">
        <v>56</v>
      </c>
      <c r="B57" s="9" t="s">
        <v>14</v>
      </c>
      <c r="C57" s="23" t="s">
        <v>107</v>
      </c>
      <c r="D57" s="9">
        <v>2014</v>
      </c>
      <c r="E57" s="9" t="s">
        <v>8</v>
      </c>
      <c r="F57" s="44" t="s">
        <v>466</v>
      </c>
      <c r="G57" s="41"/>
      <c r="H57" s="41"/>
      <c r="I57" s="41"/>
      <c r="J57" s="41"/>
      <c r="K57" s="48">
        <v>16</v>
      </c>
      <c r="L57" s="41"/>
      <c r="M57" s="41"/>
      <c r="N57" s="37">
        <f>IF(O57&lt;4,SUM(G57:M57),SUM(LARGE(G57:M57,{1;2;3;4})))</f>
        <v>16</v>
      </c>
      <c r="O57" s="4">
        <f t="shared" si="1"/>
        <v>1</v>
      </c>
    </row>
    <row r="58" spans="1:15" x14ac:dyDescent="0.3">
      <c r="A58" s="1">
        <v>57</v>
      </c>
      <c r="B58" s="9" t="s">
        <v>14</v>
      </c>
      <c r="C58" s="23" t="s">
        <v>107</v>
      </c>
      <c r="D58" s="9">
        <v>2013</v>
      </c>
      <c r="E58" s="9" t="s">
        <v>8</v>
      </c>
      <c r="F58" s="23" t="s">
        <v>355</v>
      </c>
      <c r="G58" s="38"/>
      <c r="H58" s="38"/>
      <c r="I58" s="38"/>
      <c r="J58" s="38">
        <v>16</v>
      </c>
      <c r="K58" s="38"/>
      <c r="L58" s="38"/>
      <c r="M58" s="38"/>
      <c r="N58" s="37">
        <f>IF(O58&lt;4,SUM(G58:M58),SUM(LARGE(G58:M58,{1;2;3;4})))</f>
        <v>16</v>
      </c>
      <c r="O58" s="4">
        <f t="shared" si="1"/>
        <v>1</v>
      </c>
    </row>
    <row r="59" spans="1:15" x14ac:dyDescent="0.3">
      <c r="A59" s="1">
        <v>57</v>
      </c>
      <c r="B59" s="9" t="s">
        <v>344</v>
      </c>
      <c r="C59" s="23"/>
      <c r="D59" s="9"/>
      <c r="E59" s="9" t="s">
        <v>8</v>
      </c>
      <c r="F59" s="23" t="s">
        <v>356</v>
      </c>
      <c r="G59" s="38"/>
      <c r="H59" s="38"/>
      <c r="I59" s="38"/>
      <c r="J59" s="38">
        <v>16</v>
      </c>
      <c r="K59" s="38"/>
      <c r="L59" s="38"/>
      <c r="M59" s="38"/>
      <c r="N59" s="37">
        <f>IF(O59&lt;4,SUM(G59:M59),SUM(LARGE(G59:M59,{1;2;3;4})))</f>
        <v>16</v>
      </c>
      <c r="O59" s="4">
        <f t="shared" si="1"/>
        <v>1</v>
      </c>
    </row>
    <row r="60" spans="1:15" x14ac:dyDescent="0.3">
      <c r="A60" s="1">
        <v>57</v>
      </c>
      <c r="B60" s="9" t="s">
        <v>344</v>
      </c>
      <c r="C60" s="23"/>
      <c r="D60" s="9"/>
      <c r="E60" s="6" t="s">
        <v>8</v>
      </c>
      <c r="F60" s="23" t="s">
        <v>354</v>
      </c>
      <c r="G60" s="38"/>
      <c r="H60" s="38"/>
      <c r="I60" s="38"/>
      <c r="J60" s="38">
        <v>16</v>
      </c>
      <c r="K60" s="38"/>
      <c r="L60" s="38"/>
      <c r="M60" s="38"/>
      <c r="N60" s="37">
        <f>IF(O60&lt;4,SUM(G60:M60),SUM(LARGE(G60:M60,{1;2;3;4})))</f>
        <v>16</v>
      </c>
      <c r="O60" s="4">
        <f t="shared" si="1"/>
        <v>1</v>
      </c>
    </row>
    <row r="61" spans="1:15" x14ac:dyDescent="0.3">
      <c r="A61" s="1">
        <v>60</v>
      </c>
      <c r="B61" s="9" t="s">
        <v>14</v>
      </c>
      <c r="C61" s="23" t="s">
        <v>7</v>
      </c>
      <c r="D61" s="9">
        <v>2015</v>
      </c>
      <c r="E61" s="9" t="s">
        <v>5</v>
      </c>
      <c r="F61" s="23" t="s">
        <v>119</v>
      </c>
      <c r="G61" s="40">
        <v>0</v>
      </c>
      <c r="H61" s="38"/>
      <c r="I61" s="38">
        <v>16</v>
      </c>
      <c r="J61" s="38"/>
      <c r="K61" s="38"/>
      <c r="L61" s="38"/>
      <c r="M61" s="38"/>
      <c r="N61" s="37">
        <f>IF(O61&lt;4,SUM(G61:M61),SUM(LARGE(G61:M61,{1;2;3;4})))</f>
        <v>16</v>
      </c>
      <c r="O61" s="4">
        <f t="shared" si="1"/>
        <v>2</v>
      </c>
    </row>
    <row r="62" spans="1:15" x14ac:dyDescent="0.3">
      <c r="A62" s="1">
        <v>61</v>
      </c>
      <c r="B62" s="9" t="s">
        <v>14</v>
      </c>
      <c r="C62" s="23" t="s">
        <v>7</v>
      </c>
      <c r="D62" s="9">
        <v>2015</v>
      </c>
      <c r="E62" s="9" t="s">
        <v>5</v>
      </c>
      <c r="F62" s="23" t="s">
        <v>123</v>
      </c>
      <c r="G62" s="40">
        <v>0</v>
      </c>
      <c r="H62" s="40">
        <v>0</v>
      </c>
      <c r="I62" s="40">
        <v>0</v>
      </c>
      <c r="J62" s="38"/>
      <c r="K62" s="38"/>
      <c r="L62" s="38"/>
      <c r="M62" s="38"/>
      <c r="N62" s="37">
        <f>IF(O62&lt;4,SUM(G62:M62),SUM(LARGE(G62:M62,{1;2;3;4})))</f>
        <v>0</v>
      </c>
      <c r="O62" s="4">
        <f t="shared" si="1"/>
        <v>3</v>
      </c>
    </row>
  </sheetData>
  <autoFilter ref="A1:O1" xr:uid="{00000000-0001-0000-0100-000000000000}">
    <sortState xmlns:xlrd2="http://schemas.microsoft.com/office/spreadsheetml/2017/richdata2" ref="A2:O62">
      <sortCondition ref="A1"/>
    </sortState>
  </autoFilter>
  <sortState xmlns:xlrd2="http://schemas.microsoft.com/office/spreadsheetml/2017/richdata2" ref="A2:O62">
    <sortCondition ref="A1:A62"/>
  </sortState>
  <conditionalFormatting sqref="D28">
    <cfRule type="duplicateValues" dxfId="1184" priority="49"/>
  </conditionalFormatting>
  <conditionalFormatting sqref="F1:F1048576">
    <cfRule type="duplicateValues" dxfId="1183" priority="3"/>
  </conditionalFormatting>
  <conditionalFormatting sqref="F21">
    <cfRule type="duplicateValues" dxfId="1182" priority="43" stopIfTrue="1"/>
    <cfRule type="duplicateValues" dxfId="1181" priority="42" stopIfTrue="1"/>
  </conditionalFormatting>
  <conditionalFormatting sqref="F23">
    <cfRule type="duplicateValues" dxfId="1180" priority="47"/>
  </conditionalFormatting>
  <conditionalFormatting sqref="F24">
    <cfRule type="duplicateValues" dxfId="1179" priority="46" stopIfTrue="1"/>
    <cfRule type="duplicateValues" dxfId="1178" priority="44" stopIfTrue="1"/>
    <cfRule type="duplicateValues" dxfId="1177" priority="45" stopIfTrue="1"/>
  </conditionalFormatting>
  <conditionalFormatting sqref="F29">
    <cfRule type="duplicateValues" dxfId="1176" priority="40" stopIfTrue="1"/>
    <cfRule type="duplicateValues" dxfId="1175" priority="41" stopIfTrue="1"/>
  </conditionalFormatting>
  <conditionalFormatting sqref="F31">
    <cfRule type="duplicateValues" dxfId="1174" priority="39" stopIfTrue="1"/>
    <cfRule type="duplicateValues" dxfId="1173" priority="38" stopIfTrue="1"/>
  </conditionalFormatting>
  <conditionalFormatting sqref="F32">
    <cfRule type="duplicateValues" dxfId="1172" priority="37" stopIfTrue="1"/>
    <cfRule type="duplicateValues" dxfId="1171" priority="36" stopIfTrue="1"/>
  </conditionalFormatting>
  <conditionalFormatting sqref="F33">
    <cfRule type="duplicateValues" dxfId="1170" priority="35" stopIfTrue="1"/>
  </conditionalFormatting>
  <conditionalFormatting sqref="F34">
    <cfRule type="duplicateValues" dxfId="1169" priority="33" stopIfTrue="1"/>
    <cfRule type="duplicateValues" dxfId="1168" priority="34" stopIfTrue="1"/>
  </conditionalFormatting>
  <conditionalFormatting sqref="F35">
    <cfRule type="duplicateValues" dxfId="1167" priority="32" stopIfTrue="1"/>
  </conditionalFormatting>
  <conditionalFormatting sqref="F36">
    <cfRule type="duplicateValues" dxfId="1166" priority="29" stopIfTrue="1"/>
    <cfRule type="duplicateValues" dxfId="1165" priority="30" stopIfTrue="1"/>
    <cfRule type="duplicateValues" dxfId="1164" priority="31" stopIfTrue="1"/>
  </conditionalFormatting>
  <conditionalFormatting sqref="F37">
    <cfRule type="duplicateValues" dxfId="1163" priority="28" stopIfTrue="1"/>
    <cfRule type="duplicateValues" dxfId="1162" priority="27" stopIfTrue="1"/>
  </conditionalFormatting>
  <conditionalFormatting sqref="F38">
    <cfRule type="duplicateValues" dxfId="1161" priority="26" stopIfTrue="1"/>
    <cfRule type="duplicateValues" dxfId="1160" priority="25" stopIfTrue="1"/>
  </conditionalFormatting>
  <conditionalFormatting sqref="F39">
    <cfRule type="duplicateValues" dxfId="1159" priority="24" stopIfTrue="1"/>
    <cfRule type="duplicateValues" dxfId="1158" priority="23" stopIfTrue="1"/>
  </conditionalFormatting>
  <conditionalFormatting sqref="F40">
    <cfRule type="duplicateValues" dxfId="1157" priority="22" stopIfTrue="1"/>
    <cfRule type="duplicateValues" dxfId="1156" priority="21" stopIfTrue="1"/>
    <cfRule type="duplicateValues" dxfId="1155" priority="20" stopIfTrue="1"/>
  </conditionalFormatting>
  <conditionalFormatting sqref="F41">
    <cfRule type="duplicateValues" dxfId="1154" priority="19" stopIfTrue="1"/>
    <cfRule type="duplicateValues" dxfId="1153" priority="18" stopIfTrue="1"/>
  </conditionalFormatting>
  <conditionalFormatting sqref="F42">
    <cfRule type="duplicateValues" dxfId="1152" priority="17" stopIfTrue="1"/>
    <cfRule type="duplicateValues" dxfId="1151" priority="16" stopIfTrue="1"/>
    <cfRule type="duplicateValues" dxfId="1150" priority="15" stopIfTrue="1"/>
  </conditionalFormatting>
  <conditionalFormatting sqref="F43">
    <cfRule type="duplicateValues" dxfId="1149" priority="14" stopIfTrue="1"/>
  </conditionalFormatting>
  <conditionalFormatting sqref="F44:F45">
    <cfRule type="duplicateValues" dxfId="1148" priority="12" stopIfTrue="1"/>
  </conditionalFormatting>
  <conditionalFormatting sqref="F45">
    <cfRule type="duplicateValues" dxfId="1147" priority="13" stopIfTrue="1"/>
  </conditionalFormatting>
  <conditionalFormatting sqref="F50:F57">
    <cfRule type="duplicateValues" dxfId="1146" priority="5" stopIfTrue="1"/>
    <cfRule type="duplicateValues" dxfId="1145" priority="6" stopIfTrue="1"/>
    <cfRule type="duplicateValues" dxfId="1144" priority="7" stopIfTrue="1"/>
  </conditionalFormatting>
  <conditionalFormatting sqref="F58:F59">
    <cfRule type="duplicateValues" dxfId="1143" priority="645" stopIfTrue="1"/>
  </conditionalFormatting>
  <conditionalFormatting sqref="F63:F1048576 F1:F20 F25:F28 F22 F30 F46:F49">
    <cfRule type="duplicateValues" dxfId="1142" priority="48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3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30" customWidth="1"/>
    <col min="3" max="3" width="15.6640625" style="31" customWidth="1"/>
    <col min="4" max="4" width="9.109375" style="8" customWidth="1"/>
    <col min="5" max="5" width="7" style="8" customWidth="1"/>
    <col min="6" max="6" width="21.5546875" style="31" customWidth="1"/>
    <col min="7" max="13" width="11.33203125" style="8" customWidth="1"/>
    <col min="14" max="14" width="8.88671875" style="32" customWidth="1"/>
    <col min="15" max="15" width="8.44140625" style="8" customWidth="1"/>
    <col min="17" max="18" width="9.109375" style="8"/>
    <col min="19" max="19" width="4.6640625" style="8" bestFit="1" customWidth="1"/>
    <col min="20" max="20" width="18.5546875" style="8" bestFit="1" customWidth="1"/>
    <col min="21" max="16384" width="9.109375" style="8"/>
  </cols>
  <sheetData>
    <row r="1" spans="1:15" ht="55.8" customHeight="1" x14ac:dyDescent="0.3">
      <c r="A1" s="26" t="s">
        <v>0</v>
      </c>
      <c r="B1" s="26" t="s">
        <v>13</v>
      </c>
      <c r="C1" s="27" t="s">
        <v>3</v>
      </c>
      <c r="D1" s="26" t="s">
        <v>15</v>
      </c>
      <c r="E1" s="26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524</v>
      </c>
      <c r="M1" s="11" t="s">
        <v>480</v>
      </c>
      <c r="N1" s="47" t="s">
        <v>550</v>
      </c>
      <c r="O1" s="28" t="s">
        <v>17</v>
      </c>
    </row>
    <row r="2" spans="1:15" x14ac:dyDescent="0.3">
      <c r="A2" s="26">
        <v>1</v>
      </c>
      <c r="B2" s="9" t="s">
        <v>14</v>
      </c>
      <c r="C2" s="23" t="s">
        <v>12</v>
      </c>
      <c r="D2" s="9">
        <v>2015</v>
      </c>
      <c r="E2" s="6" t="s">
        <v>5</v>
      </c>
      <c r="F2" s="23" t="s">
        <v>87</v>
      </c>
      <c r="G2" s="38">
        <v>30</v>
      </c>
      <c r="H2" s="38">
        <v>30</v>
      </c>
      <c r="I2" s="38"/>
      <c r="J2" s="40">
        <v>0</v>
      </c>
      <c r="K2" s="49">
        <v>30</v>
      </c>
      <c r="L2" s="48">
        <v>30</v>
      </c>
      <c r="M2" s="49">
        <v>30</v>
      </c>
      <c r="N2" s="29">
        <f>IF(O2&lt;4,SUM(G2:M2),SUM(LARGE(G2:M2,{1;2;3;4})))</f>
        <v>120</v>
      </c>
      <c r="O2" s="9">
        <f t="shared" ref="O2:O33" si="0">COUNT(G2:M2)</f>
        <v>6</v>
      </c>
    </row>
    <row r="3" spans="1:15" x14ac:dyDescent="0.3">
      <c r="A3" s="26">
        <v>2</v>
      </c>
      <c r="B3" s="9" t="s">
        <v>14</v>
      </c>
      <c r="C3" s="23" t="s">
        <v>4</v>
      </c>
      <c r="D3" s="9">
        <v>2015</v>
      </c>
      <c r="E3" s="9" t="s">
        <v>5</v>
      </c>
      <c r="F3" s="21" t="s">
        <v>114</v>
      </c>
      <c r="G3" s="38">
        <v>20</v>
      </c>
      <c r="H3" s="38">
        <v>20</v>
      </c>
      <c r="I3" s="38">
        <v>30</v>
      </c>
      <c r="J3" s="38">
        <v>30</v>
      </c>
      <c r="K3" s="38">
        <v>30</v>
      </c>
      <c r="L3" s="48">
        <v>16</v>
      </c>
      <c r="M3" s="48">
        <v>30</v>
      </c>
      <c r="N3" s="29">
        <f>IF(O3&lt;4,SUM(G3:M3),SUM(LARGE(G3:M3,{1;2;3;4})))</f>
        <v>120</v>
      </c>
      <c r="O3" s="9">
        <f t="shared" si="0"/>
        <v>7</v>
      </c>
    </row>
    <row r="4" spans="1:15" x14ac:dyDescent="0.3">
      <c r="A4" s="26">
        <v>3</v>
      </c>
      <c r="B4" s="9" t="s">
        <v>14</v>
      </c>
      <c r="C4" s="23" t="s">
        <v>4</v>
      </c>
      <c r="D4" s="9">
        <v>2015</v>
      </c>
      <c r="E4" s="9" t="s">
        <v>5</v>
      </c>
      <c r="F4" s="21" t="s">
        <v>78</v>
      </c>
      <c r="G4" s="38">
        <v>16</v>
      </c>
      <c r="H4" s="38">
        <v>12</v>
      </c>
      <c r="I4" s="38">
        <v>16</v>
      </c>
      <c r="J4" s="38">
        <v>16</v>
      </c>
      <c r="K4" s="38">
        <v>20</v>
      </c>
      <c r="L4" s="48">
        <v>11</v>
      </c>
      <c r="M4" s="48">
        <v>20</v>
      </c>
      <c r="N4" s="29">
        <f>IF(O4&lt;4,SUM(G4:M4),SUM(LARGE(G4:M4,{1;2;3;4})))</f>
        <v>72</v>
      </c>
      <c r="O4" s="9">
        <f t="shared" si="0"/>
        <v>7</v>
      </c>
    </row>
    <row r="5" spans="1:15" x14ac:dyDescent="0.3">
      <c r="A5" s="26">
        <v>4</v>
      </c>
      <c r="B5" s="9" t="s">
        <v>14</v>
      </c>
      <c r="C5" s="23" t="s">
        <v>70</v>
      </c>
      <c r="D5" s="9">
        <v>2015</v>
      </c>
      <c r="E5" s="6" t="s">
        <v>5</v>
      </c>
      <c r="F5" s="23" t="s">
        <v>73</v>
      </c>
      <c r="G5" s="38">
        <v>12</v>
      </c>
      <c r="H5" s="38"/>
      <c r="I5" s="38">
        <v>20</v>
      </c>
      <c r="J5" s="38">
        <v>12</v>
      </c>
      <c r="K5" s="38">
        <v>16</v>
      </c>
      <c r="L5" s="48">
        <v>12</v>
      </c>
      <c r="M5" s="48">
        <v>16</v>
      </c>
      <c r="N5" s="29">
        <f>IF(O5&lt;4,SUM(G5:M5),SUM(LARGE(G5:M5,{1;2;3;4})))</f>
        <v>64</v>
      </c>
      <c r="O5" s="9">
        <f t="shared" si="0"/>
        <v>6</v>
      </c>
    </row>
    <row r="6" spans="1:15" x14ac:dyDescent="0.3">
      <c r="A6" s="26">
        <v>5</v>
      </c>
      <c r="B6" s="9" t="s">
        <v>14</v>
      </c>
      <c r="C6" s="23" t="s">
        <v>4</v>
      </c>
      <c r="D6" s="9">
        <v>2015</v>
      </c>
      <c r="E6" s="9" t="s">
        <v>5</v>
      </c>
      <c r="F6" s="23" t="s">
        <v>116</v>
      </c>
      <c r="G6" s="38">
        <v>12</v>
      </c>
      <c r="H6" s="38"/>
      <c r="I6" s="38">
        <v>13.3</v>
      </c>
      <c r="J6" s="38">
        <v>12</v>
      </c>
      <c r="K6" s="38">
        <v>12</v>
      </c>
      <c r="L6" s="48">
        <v>9</v>
      </c>
      <c r="M6" s="38">
        <v>13.5</v>
      </c>
      <c r="N6" s="29">
        <f>IF(O6&lt;4,SUM(G6:M6),SUM(LARGE(G6:M6,{1;2;3;4})))</f>
        <v>50.8</v>
      </c>
      <c r="O6" s="9">
        <f t="shared" si="0"/>
        <v>6</v>
      </c>
    </row>
    <row r="7" spans="1:15" x14ac:dyDescent="0.3">
      <c r="A7" s="26">
        <v>6</v>
      </c>
      <c r="B7" s="6" t="s">
        <v>14</v>
      </c>
      <c r="C7" s="21" t="s">
        <v>4</v>
      </c>
      <c r="D7" s="9">
        <v>2016</v>
      </c>
      <c r="E7" s="9" t="s">
        <v>5</v>
      </c>
      <c r="F7" s="21" t="s">
        <v>248</v>
      </c>
      <c r="G7" s="38"/>
      <c r="H7" s="38">
        <v>16</v>
      </c>
      <c r="I7" s="38"/>
      <c r="J7" s="38"/>
      <c r="K7" s="38">
        <v>12</v>
      </c>
      <c r="L7" s="48">
        <v>9</v>
      </c>
      <c r="M7" s="38">
        <v>11</v>
      </c>
      <c r="N7" s="29">
        <f>IF(O7&lt;4,SUM(G7:M7),SUM(LARGE(G7:M7,{1;2;3;4})))</f>
        <v>48</v>
      </c>
      <c r="O7" s="9">
        <f t="shared" si="0"/>
        <v>4</v>
      </c>
    </row>
    <row r="8" spans="1:15" x14ac:dyDescent="0.3">
      <c r="A8" s="26">
        <v>7</v>
      </c>
      <c r="B8" s="9" t="s">
        <v>14</v>
      </c>
      <c r="C8" s="21" t="s">
        <v>107</v>
      </c>
      <c r="D8" s="9">
        <v>2015</v>
      </c>
      <c r="E8" s="9" t="s">
        <v>5</v>
      </c>
      <c r="F8" s="21" t="s">
        <v>115</v>
      </c>
      <c r="G8" s="38">
        <v>12</v>
      </c>
      <c r="H8" s="38">
        <v>16</v>
      </c>
      <c r="I8" s="38"/>
      <c r="J8" s="38">
        <v>16</v>
      </c>
      <c r="K8" s="38"/>
      <c r="L8" s="38"/>
      <c r="M8" s="38"/>
      <c r="N8" s="29">
        <f>IF(O8&lt;4,SUM(G8:M8),SUM(LARGE(G8:M8,{1;2;3;4})))</f>
        <v>44</v>
      </c>
      <c r="O8" s="9">
        <f t="shared" si="0"/>
        <v>3</v>
      </c>
    </row>
    <row r="9" spans="1:15" x14ac:dyDescent="0.3">
      <c r="A9" s="26">
        <v>8</v>
      </c>
      <c r="B9" s="6" t="s">
        <v>14</v>
      </c>
      <c r="C9" s="23" t="s">
        <v>4</v>
      </c>
      <c r="D9" s="9">
        <v>2015</v>
      </c>
      <c r="E9" s="9" t="s">
        <v>5</v>
      </c>
      <c r="F9" s="23" t="s">
        <v>250</v>
      </c>
      <c r="G9" s="38"/>
      <c r="H9" s="38">
        <v>12</v>
      </c>
      <c r="I9" s="38">
        <v>11</v>
      </c>
      <c r="J9" s="38"/>
      <c r="K9" s="38"/>
      <c r="L9" s="38"/>
      <c r="M9" s="38">
        <v>13.5</v>
      </c>
      <c r="N9" s="29">
        <f>IF(O9&lt;4,SUM(G9:M9),SUM(LARGE(G9:M9,{1;2;3;4})))</f>
        <v>36.5</v>
      </c>
      <c r="O9" s="9">
        <f t="shared" si="0"/>
        <v>3</v>
      </c>
    </row>
    <row r="10" spans="1:15" x14ac:dyDescent="0.3">
      <c r="A10" s="26">
        <v>9</v>
      </c>
      <c r="B10" s="9" t="s">
        <v>344</v>
      </c>
      <c r="C10" s="23"/>
      <c r="D10" s="9"/>
      <c r="E10" s="6" t="s">
        <v>5</v>
      </c>
      <c r="F10" s="23" t="s">
        <v>346</v>
      </c>
      <c r="G10" s="38"/>
      <c r="H10" s="38"/>
      <c r="I10" s="38"/>
      <c r="J10" s="38">
        <v>12</v>
      </c>
      <c r="K10" s="38"/>
      <c r="L10" s="48">
        <v>20</v>
      </c>
      <c r="M10" s="38"/>
      <c r="N10" s="29">
        <f>IF(O10&lt;4,SUM(G10:M10),SUM(LARGE(G10:M10,{1;2;3;4})))</f>
        <v>32</v>
      </c>
      <c r="O10" s="9">
        <f t="shared" si="0"/>
        <v>2</v>
      </c>
    </row>
    <row r="11" spans="1:15" x14ac:dyDescent="0.3">
      <c r="A11" s="26">
        <v>10</v>
      </c>
      <c r="B11" s="9" t="s">
        <v>14</v>
      </c>
      <c r="C11" s="21" t="s">
        <v>7</v>
      </c>
      <c r="D11" s="9">
        <v>2016</v>
      </c>
      <c r="E11" s="6" t="s">
        <v>5</v>
      </c>
      <c r="F11" s="31" t="s">
        <v>258</v>
      </c>
      <c r="G11" s="38"/>
      <c r="H11" s="39">
        <v>16</v>
      </c>
      <c r="I11" s="39">
        <v>16</v>
      </c>
      <c r="J11" s="38"/>
      <c r="K11" s="38"/>
      <c r="L11" s="38"/>
      <c r="M11" s="38"/>
      <c r="N11" s="37">
        <f>IF(O11&lt;4,SUM(G11:M11),SUM(LARGE(G11:M11,{1;2;3;4})))</f>
        <v>32</v>
      </c>
      <c r="O11" s="4">
        <f t="shared" si="0"/>
        <v>2</v>
      </c>
    </row>
    <row r="12" spans="1:15" x14ac:dyDescent="0.3">
      <c r="A12" s="26">
        <v>11</v>
      </c>
      <c r="B12" s="9" t="s">
        <v>14</v>
      </c>
      <c r="C12" s="23" t="s">
        <v>4</v>
      </c>
      <c r="D12" s="6">
        <v>2016</v>
      </c>
      <c r="E12" s="9" t="s">
        <v>5</v>
      </c>
      <c r="F12" s="23" t="s">
        <v>312</v>
      </c>
      <c r="G12" s="38"/>
      <c r="H12" s="38"/>
      <c r="I12" s="38">
        <v>13.3</v>
      </c>
      <c r="J12" s="38"/>
      <c r="K12" s="38">
        <v>12</v>
      </c>
      <c r="L12" s="38"/>
      <c r="M12" s="38"/>
      <c r="N12" s="29">
        <f>IF(O12&lt;4,SUM(G12:M12),SUM(LARGE(G12:M12,{1;2;3;4})))</f>
        <v>25.3</v>
      </c>
      <c r="O12" s="9">
        <f t="shared" si="0"/>
        <v>2</v>
      </c>
    </row>
    <row r="13" spans="1:15" x14ac:dyDescent="0.3">
      <c r="A13" s="26">
        <v>12</v>
      </c>
      <c r="B13" s="9" t="s">
        <v>14</v>
      </c>
      <c r="C13" s="23" t="s">
        <v>74</v>
      </c>
      <c r="D13" s="9">
        <v>2016</v>
      </c>
      <c r="E13" s="9" t="s">
        <v>5</v>
      </c>
      <c r="F13" s="21" t="s">
        <v>249</v>
      </c>
      <c r="G13" s="38"/>
      <c r="H13" s="38">
        <v>12</v>
      </c>
      <c r="I13" s="38">
        <v>11</v>
      </c>
      <c r="J13" s="38"/>
      <c r="K13" s="38"/>
      <c r="L13" s="38"/>
      <c r="M13" s="38"/>
      <c r="N13" s="29">
        <f>IF(O13&lt;4,SUM(G13:M13),SUM(LARGE(G13:M13,{1;2;3;4})))</f>
        <v>23</v>
      </c>
      <c r="O13" s="9">
        <f t="shared" si="0"/>
        <v>2</v>
      </c>
    </row>
    <row r="14" spans="1:15" x14ac:dyDescent="0.3">
      <c r="A14" s="26">
        <v>13</v>
      </c>
      <c r="B14" s="9" t="s">
        <v>14</v>
      </c>
      <c r="C14" s="23" t="s">
        <v>107</v>
      </c>
      <c r="D14" s="9">
        <v>2015</v>
      </c>
      <c r="E14" s="9" t="s">
        <v>5</v>
      </c>
      <c r="F14" s="44" t="s">
        <v>519</v>
      </c>
      <c r="G14" s="9"/>
      <c r="H14" s="9"/>
      <c r="I14" s="9"/>
      <c r="J14" s="9"/>
      <c r="K14" s="9"/>
      <c r="L14" s="48">
        <v>11</v>
      </c>
      <c r="M14" s="38">
        <v>11</v>
      </c>
      <c r="N14" s="29">
        <f>IF(O14&lt;4,SUM(G14:M14),SUM(LARGE(G14:M14,{1;2;3;4})))</f>
        <v>22</v>
      </c>
      <c r="O14" s="9">
        <f t="shared" si="0"/>
        <v>2</v>
      </c>
    </row>
    <row r="15" spans="1:15" x14ac:dyDescent="0.3">
      <c r="A15" s="26">
        <v>14</v>
      </c>
      <c r="B15" s="9" t="s">
        <v>344</v>
      </c>
      <c r="C15" s="23"/>
      <c r="D15" s="9"/>
      <c r="E15" s="6" t="s">
        <v>5</v>
      </c>
      <c r="F15" s="21" t="s">
        <v>345</v>
      </c>
      <c r="G15" s="38"/>
      <c r="H15" s="38"/>
      <c r="I15" s="38"/>
      <c r="J15" s="38">
        <v>20</v>
      </c>
      <c r="K15" s="38"/>
      <c r="L15" s="38"/>
      <c r="M15" s="38"/>
      <c r="N15" s="29">
        <f>IF(O15&lt;4,SUM(G15:M15),SUM(LARGE(G15:M15,{1;2;3;4})))</f>
        <v>20</v>
      </c>
      <c r="O15" s="9">
        <f t="shared" si="0"/>
        <v>1</v>
      </c>
    </row>
    <row r="16" spans="1:15" x14ac:dyDescent="0.3">
      <c r="A16" s="26">
        <v>15</v>
      </c>
      <c r="B16" s="9" t="s">
        <v>357</v>
      </c>
      <c r="C16" s="23" t="s">
        <v>347</v>
      </c>
      <c r="D16" s="9"/>
      <c r="E16" s="9" t="s">
        <v>5</v>
      </c>
      <c r="F16" s="23" t="s">
        <v>515</v>
      </c>
      <c r="G16" s="9"/>
      <c r="H16" s="9"/>
      <c r="I16" s="9"/>
      <c r="J16" s="9"/>
      <c r="K16" s="9"/>
      <c r="L16" s="49">
        <v>16</v>
      </c>
      <c r="M16" s="9"/>
      <c r="N16" s="29">
        <f>IF(O16&lt;4,SUM(G16:M16),SUM(LARGE(G16:M16,{1;2;3;4})))</f>
        <v>16</v>
      </c>
      <c r="O16" s="9">
        <f t="shared" si="0"/>
        <v>1</v>
      </c>
    </row>
    <row r="17" spans="1:15" x14ac:dyDescent="0.3">
      <c r="A17" s="26">
        <v>15</v>
      </c>
      <c r="B17" s="6" t="s">
        <v>508</v>
      </c>
      <c r="C17" s="23"/>
      <c r="D17" s="9"/>
      <c r="E17" s="6" t="s">
        <v>5</v>
      </c>
      <c r="F17" s="44" t="s">
        <v>516</v>
      </c>
      <c r="G17" s="9"/>
      <c r="H17" s="9"/>
      <c r="I17" s="9"/>
      <c r="J17" s="9"/>
      <c r="K17" s="9"/>
      <c r="L17" s="48">
        <v>16</v>
      </c>
      <c r="M17" s="9"/>
      <c r="N17" s="29">
        <f>IF(O17&lt;4,SUM(G17:M17),SUM(LARGE(G17:M17,{1;2;3;4})))</f>
        <v>16</v>
      </c>
      <c r="O17" s="9">
        <f t="shared" si="0"/>
        <v>1</v>
      </c>
    </row>
    <row r="18" spans="1:15" x14ac:dyDescent="0.3">
      <c r="A18" s="26">
        <v>17</v>
      </c>
      <c r="B18" s="9" t="s">
        <v>14</v>
      </c>
      <c r="C18" s="23" t="s">
        <v>456</v>
      </c>
      <c r="D18" s="9">
        <v>2015</v>
      </c>
      <c r="E18" s="9" t="s">
        <v>5</v>
      </c>
      <c r="F18" s="23" t="s">
        <v>453</v>
      </c>
      <c r="G18" s="41"/>
      <c r="H18" s="38"/>
      <c r="I18" s="38"/>
      <c r="J18" s="38"/>
      <c r="K18" s="38">
        <v>16</v>
      </c>
      <c r="L18" s="38"/>
      <c r="M18" s="38"/>
      <c r="N18" s="29">
        <f>IF(O18&lt;4,SUM(G18:M18),SUM(LARGE(G18:M18,{1;2;3;4})))</f>
        <v>16</v>
      </c>
      <c r="O18" s="9">
        <f t="shared" si="0"/>
        <v>1</v>
      </c>
    </row>
    <row r="19" spans="1:15" x14ac:dyDescent="0.3">
      <c r="A19" s="26">
        <v>18</v>
      </c>
      <c r="B19" s="9" t="s">
        <v>14</v>
      </c>
      <c r="C19" s="23" t="s">
        <v>7</v>
      </c>
      <c r="D19" s="9">
        <v>2015</v>
      </c>
      <c r="E19" s="9" t="s">
        <v>5</v>
      </c>
      <c r="F19" s="23" t="s">
        <v>119</v>
      </c>
      <c r="G19" s="40">
        <v>0</v>
      </c>
      <c r="H19" s="38"/>
      <c r="I19" s="39">
        <v>16</v>
      </c>
      <c r="J19" s="38"/>
      <c r="K19" s="38"/>
      <c r="L19" s="38"/>
      <c r="M19" s="38"/>
      <c r="N19" s="29">
        <f>IF(O19&lt;4,SUM(G19:M19),SUM(LARGE(G19:M19,{1;2;3;4})))</f>
        <v>16</v>
      </c>
      <c r="O19" s="9">
        <f t="shared" si="0"/>
        <v>2</v>
      </c>
    </row>
    <row r="20" spans="1:15" x14ac:dyDescent="0.3">
      <c r="A20" s="26">
        <v>19</v>
      </c>
      <c r="B20" s="9" t="s">
        <v>14</v>
      </c>
      <c r="C20" s="23" t="s">
        <v>107</v>
      </c>
      <c r="D20" s="9">
        <v>2015</v>
      </c>
      <c r="E20" s="9" t="s">
        <v>5</v>
      </c>
      <c r="F20" s="44" t="s">
        <v>552</v>
      </c>
      <c r="G20" s="9"/>
      <c r="H20" s="9"/>
      <c r="I20" s="9"/>
      <c r="J20" s="9"/>
      <c r="K20" s="9"/>
      <c r="L20" s="9"/>
      <c r="M20" s="38">
        <v>13.5</v>
      </c>
      <c r="N20" s="29" cm="1">
        <f t="array" ref="N20">IF(O20&lt;4,SUM(G20:M20),SUM(LARGE(G20:M20,{1;2;3;4})))</f>
        <v>13.5</v>
      </c>
      <c r="O20" s="4">
        <f t="shared" si="0"/>
        <v>1</v>
      </c>
    </row>
    <row r="21" spans="1:15" x14ac:dyDescent="0.3">
      <c r="A21" s="26">
        <v>20</v>
      </c>
      <c r="B21" s="9" t="s">
        <v>14</v>
      </c>
      <c r="C21" s="23" t="s">
        <v>168</v>
      </c>
      <c r="D21" s="6">
        <v>2016</v>
      </c>
      <c r="E21" s="6" t="s">
        <v>5</v>
      </c>
      <c r="F21" s="23" t="s">
        <v>311</v>
      </c>
      <c r="G21" s="38"/>
      <c r="H21" s="38"/>
      <c r="I21" s="38">
        <v>13.3</v>
      </c>
      <c r="J21" s="38"/>
      <c r="K21" s="38"/>
      <c r="L21" s="38"/>
      <c r="M21" s="38"/>
      <c r="N21" s="29">
        <f>IF(O21&lt;4,SUM(G21:M21),SUM(LARGE(G21:M21,{1;2;3;4})))</f>
        <v>13.3</v>
      </c>
      <c r="O21" s="9">
        <f t="shared" si="0"/>
        <v>1</v>
      </c>
    </row>
    <row r="22" spans="1:15" x14ac:dyDescent="0.3">
      <c r="A22" s="26">
        <v>21</v>
      </c>
      <c r="B22" s="6" t="s">
        <v>508</v>
      </c>
      <c r="C22" s="23"/>
      <c r="D22" s="9"/>
      <c r="E22" s="6" t="s">
        <v>5</v>
      </c>
      <c r="F22" s="44" t="s">
        <v>518</v>
      </c>
      <c r="G22" s="9"/>
      <c r="H22" s="9"/>
      <c r="I22" s="9"/>
      <c r="J22" s="9"/>
      <c r="K22" s="9"/>
      <c r="L22" s="48">
        <v>12</v>
      </c>
      <c r="M22" s="9"/>
      <c r="N22" s="29">
        <f>IF(O22&lt;4,SUM(G22:M22),SUM(LARGE(G22:M22,{1;2;3;4})))</f>
        <v>12</v>
      </c>
      <c r="O22" s="9">
        <f t="shared" si="0"/>
        <v>1</v>
      </c>
    </row>
    <row r="23" spans="1:15" x14ac:dyDescent="0.3">
      <c r="A23" s="26">
        <v>22</v>
      </c>
      <c r="B23" s="9" t="s">
        <v>14</v>
      </c>
      <c r="C23" s="23" t="s">
        <v>12</v>
      </c>
      <c r="D23" s="9">
        <v>2015</v>
      </c>
      <c r="E23" s="9" t="s">
        <v>5</v>
      </c>
      <c r="F23" s="23" t="s">
        <v>454</v>
      </c>
      <c r="G23" s="41"/>
      <c r="H23" s="38"/>
      <c r="I23" s="38"/>
      <c r="J23" s="38"/>
      <c r="K23" s="38">
        <v>12</v>
      </c>
      <c r="L23" s="38"/>
      <c r="M23" s="38"/>
      <c r="N23" s="29">
        <f>IF(O23&lt;4,SUM(G23:M23),SUM(LARGE(G23:M23,{1;2;3;4})))</f>
        <v>12</v>
      </c>
      <c r="O23" s="9">
        <f t="shared" si="0"/>
        <v>1</v>
      </c>
    </row>
    <row r="24" spans="1:15" x14ac:dyDescent="0.3">
      <c r="A24" s="26">
        <v>23</v>
      </c>
      <c r="B24" s="9" t="s">
        <v>14</v>
      </c>
      <c r="C24" s="23" t="s">
        <v>4</v>
      </c>
      <c r="D24" s="9">
        <v>2016</v>
      </c>
      <c r="E24" s="9" t="s">
        <v>5</v>
      </c>
      <c r="F24" s="23" t="s">
        <v>117</v>
      </c>
      <c r="G24" s="38">
        <v>12</v>
      </c>
      <c r="H24" s="38"/>
      <c r="I24" s="38"/>
      <c r="J24" s="38"/>
      <c r="K24" s="38"/>
      <c r="L24" s="38"/>
      <c r="M24" s="38"/>
      <c r="N24" s="29">
        <f>IF(O24&lt;4,SUM(G24:M24),SUM(LARGE(G24:M24,{1;2;3;4})))</f>
        <v>12</v>
      </c>
      <c r="O24" s="9">
        <f t="shared" si="0"/>
        <v>1</v>
      </c>
    </row>
    <row r="25" spans="1:15" x14ac:dyDescent="0.3">
      <c r="A25" s="26">
        <v>24</v>
      </c>
      <c r="B25" s="6" t="s">
        <v>14</v>
      </c>
      <c r="C25" s="23" t="s">
        <v>256</v>
      </c>
      <c r="D25" s="9">
        <v>2016</v>
      </c>
      <c r="E25" s="9" t="s">
        <v>5</v>
      </c>
      <c r="F25" s="44" t="s">
        <v>570</v>
      </c>
      <c r="G25" s="9"/>
      <c r="H25" s="9"/>
      <c r="I25" s="9"/>
      <c r="J25" s="9"/>
      <c r="K25" s="9"/>
      <c r="L25" s="9"/>
      <c r="M25" s="38">
        <v>11</v>
      </c>
      <c r="N25" s="29" cm="1">
        <f t="array" ref="N25">IF(O25&lt;4,SUM(G25:M25),SUM(LARGE(G25:M25,{1;2;3;4})))</f>
        <v>11</v>
      </c>
      <c r="O25" s="4">
        <f t="shared" si="0"/>
        <v>1</v>
      </c>
    </row>
    <row r="26" spans="1:15" x14ac:dyDescent="0.3">
      <c r="A26" s="26">
        <v>25</v>
      </c>
      <c r="B26" s="9" t="s">
        <v>357</v>
      </c>
      <c r="C26" s="23"/>
      <c r="D26" s="9"/>
      <c r="E26" s="9" t="s">
        <v>5</v>
      </c>
      <c r="F26" s="44" t="s">
        <v>520</v>
      </c>
      <c r="G26" s="9"/>
      <c r="H26" s="9"/>
      <c r="I26" s="9"/>
      <c r="J26" s="9"/>
      <c r="K26" s="9"/>
      <c r="L26" s="48">
        <v>11</v>
      </c>
      <c r="M26" s="9"/>
      <c r="N26" s="29">
        <f>IF(O26&lt;4,SUM(G26:M26),SUM(LARGE(G26:M26,{1;2;3;4})))</f>
        <v>11</v>
      </c>
      <c r="O26" s="9">
        <f t="shared" si="0"/>
        <v>1</v>
      </c>
    </row>
    <row r="27" spans="1:15" x14ac:dyDescent="0.3">
      <c r="A27" s="26">
        <v>26</v>
      </c>
      <c r="B27" s="9" t="s">
        <v>14</v>
      </c>
      <c r="C27" s="23" t="s">
        <v>36</v>
      </c>
      <c r="D27" s="9">
        <v>2015</v>
      </c>
      <c r="E27" s="9" t="s">
        <v>5</v>
      </c>
      <c r="F27" s="23" t="s">
        <v>313</v>
      </c>
      <c r="G27" s="38"/>
      <c r="H27" s="38"/>
      <c r="I27" s="38">
        <v>11</v>
      </c>
      <c r="J27" s="38"/>
      <c r="K27" s="38"/>
      <c r="L27" s="38"/>
      <c r="M27" s="38"/>
      <c r="N27" s="29">
        <f>IF(O27&lt;4,SUM(G27:M27),SUM(LARGE(G27:M27,{1;2;3;4})))</f>
        <v>11</v>
      </c>
      <c r="O27" s="9">
        <f t="shared" si="0"/>
        <v>1</v>
      </c>
    </row>
    <row r="28" spans="1:15" x14ac:dyDescent="0.3">
      <c r="A28" s="26">
        <v>27</v>
      </c>
      <c r="B28" s="6" t="s">
        <v>14</v>
      </c>
      <c r="C28" s="23" t="s">
        <v>256</v>
      </c>
      <c r="D28" s="9">
        <v>2016</v>
      </c>
      <c r="E28" s="9" t="s">
        <v>5</v>
      </c>
      <c r="F28" s="44" t="s">
        <v>553</v>
      </c>
      <c r="G28" s="9"/>
      <c r="H28" s="9"/>
      <c r="I28" s="9"/>
      <c r="J28" s="9"/>
      <c r="K28" s="9"/>
      <c r="L28" s="9"/>
      <c r="M28" s="48">
        <v>9</v>
      </c>
      <c r="N28" s="29" cm="1">
        <f t="array" ref="N28">IF(O28&lt;4,SUM(G28:M28),SUM(LARGE(G28:M28,{1;2;3;4})))</f>
        <v>9</v>
      </c>
      <c r="O28" s="4">
        <f t="shared" si="0"/>
        <v>1</v>
      </c>
    </row>
    <row r="29" spans="1:15" x14ac:dyDescent="0.3">
      <c r="A29" s="26">
        <v>27</v>
      </c>
      <c r="B29" s="6" t="s">
        <v>14</v>
      </c>
      <c r="C29" s="21" t="s">
        <v>4</v>
      </c>
      <c r="D29" s="9">
        <v>2016</v>
      </c>
      <c r="E29" s="9" t="s">
        <v>5</v>
      </c>
      <c r="F29" s="44" t="s">
        <v>554</v>
      </c>
      <c r="G29" s="9"/>
      <c r="H29" s="9"/>
      <c r="I29" s="9"/>
      <c r="J29" s="9"/>
      <c r="K29" s="9"/>
      <c r="L29" s="9"/>
      <c r="M29" s="48">
        <v>9</v>
      </c>
      <c r="N29" s="29" cm="1">
        <f t="array" ref="N29">IF(O29&lt;4,SUM(G29:M29),SUM(LARGE(G29:M29,{1;2;3;4})))</f>
        <v>9</v>
      </c>
      <c r="O29" s="4">
        <f t="shared" si="0"/>
        <v>1</v>
      </c>
    </row>
    <row r="30" spans="1:15" x14ac:dyDescent="0.3">
      <c r="A30" s="26">
        <v>29</v>
      </c>
      <c r="B30" s="6" t="s">
        <v>14</v>
      </c>
      <c r="C30" s="23" t="s">
        <v>4</v>
      </c>
      <c r="D30" s="9">
        <v>2017</v>
      </c>
      <c r="E30" s="9" t="s">
        <v>5</v>
      </c>
      <c r="F30" s="44" t="s">
        <v>522</v>
      </c>
      <c r="G30" s="9"/>
      <c r="H30" s="9"/>
      <c r="I30" s="9"/>
      <c r="J30" s="9"/>
      <c r="K30" s="9"/>
      <c r="L30" s="48">
        <v>9</v>
      </c>
      <c r="M30" s="9"/>
      <c r="N30" s="29">
        <f>IF(O30&lt;4,SUM(G30:M30),SUM(LARGE(G30:M30,{1;2;3;4})))</f>
        <v>9</v>
      </c>
      <c r="O30" s="9">
        <f t="shared" si="0"/>
        <v>1</v>
      </c>
    </row>
    <row r="31" spans="1:15" x14ac:dyDescent="0.3">
      <c r="A31" s="26">
        <v>29</v>
      </c>
      <c r="B31" s="6" t="s">
        <v>14</v>
      </c>
      <c r="C31" s="23" t="s">
        <v>20</v>
      </c>
      <c r="D31" s="9">
        <v>2015</v>
      </c>
      <c r="E31" s="9" t="s">
        <v>5</v>
      </c>
      <c r="F31" s="44" t="s">
        <v>521</v>
      </c>
      <c r="G31" s="9"/>
      <c r="H31" s="9"/>
      <c r="I31" s="9"/>
      <c r="J31" s="9"/>
      <c r="K31" s="9"/>
      <c r="L31" s="48">
        <v>9</v>
      </c>
      <c r="M31" s="9"/>
      <c r="N31" s="29">
        <f>IF(O31&lt;4,SUM(G31:M31),SUM(LARGE(G31:M31,{1;2;3;4})))</f>
        <v>9</v>
      </c>
      <c r="O31" s="9">
        <f t="shared" si="0"/>
        <v>1</v>
      </c>
    </row>
    <row r="32" spans="1:15" x14ac:dyDescent="0.3">
      <c r="A32" s="26">
        <v>31</v>
      </c>
      <c r="B32" s="9" t="s">
        <v>14</v>
      </c>
      <c r="C32" s="23" t="s">
        <v>4</v>
      </c>
      <c r="D32" s="9">
        <v>2018</v>
      </c>
      <c r="E32" s="9" t="s">
        <v>5</v>
      </c>
      <c r="F32" s="23" t="s">
        <v>455</v>
      </c>
      <c r="G32" s="41"/>
      <c r="H32" s="38"/>
      <c r="I32" s="38"/>
      <c r="J32" s="38"/>
      <c r="K32" s="38">
        <v>9</v>
      </c>
      <c r="L32" s="38"/>
      <c r="M32" s="38"/>
      <c r="N32" s="29">
        <f>IF(O32&lt;4,SUM(G32:M32),SUM(LARGE(G32:M32,{1;2;3;4})))</f>
        <v>9</v>
      </c>
      <c r="O32" s="9">
        <f t="shared" si="0"/>
        <v>1</v>
      </c>
    </row>
    <row r="33" spans="1:15" x14ac:dyDescent="0.3">
      <c r="A33" s="26">
        <v>32</v>
      </c>
      <c r="B33" s="9" t="s">
        <v>14</v>
      </c>
      <c r="C33" s="23" t="s">
        <v>7</v>
      </c>
      <c r="D33" s="9">
        <v>2015</v>
      </c>
      <c r="E33" s="9" t="s">
        <v>5</v>
      </c>
      <c r="F33" s="23" t="s">
        <v>123</v>
      </c>
      <c r="G33" s="40">
        <v>0</v>
      </c>
      <c r="H33" s="40">
        <v>0</v>
      </c>
      <c r="I33" s="40">
        <v>0</v>
      </c>
      <c r="J33" s="38"/>
      <c r="K33" s="38"/>
      <c r="L33" s="38"/>
      <c r="M33" s="38"/>
      <c r="N33" s="29">
        <f>IF(O33&lt;4,SUM(G33:M33),SUM(LARGE(G33:M33,{1;2;3;4})))</f>
        <v>0</v>
      </c>
      <c r="O33" s="9">
        <f t="shared" si="0"/>
        <v>3</v>
      </c>
    </row>
  </sheetData>
  <autoFilter ref="A1:O1" xr:uid="{00000000-0001-0000-0000-000000000000}">
    <sortState xmlns:xlrd2="http://schemas.microsoft.com/office/spreadsheetml/2017/richdata2" ref="A2:O33">
      <sortCondition ref="A1"/>
    </sortState>
  </autoFilter>
  <phoneticPr fontId="13" type="noConversion"/>
  <conditionalFormatting sqref="F1:F10 F12:F32 F34:F1048576">
    <cfRule type="duplicateValues" dxfId="1141" priority="6"/>
  </conditionalFormatting>
  <conditionalFormatting sqref="F8:F9">
    <cfRule type="duplicateValues" dxfId="1140" priority="29"/>
  </conditionalFormatting>
  <conditionalFormatting sqref="F10">
    <cfRule type="duplicateValues" dxfId="1139" priority="27" stopIfTrue="1"/>
    <cfRule type="duplicateValues" dxfId="1138" priority="28" stopIfTrue="1"/>
  </conditionalFormatting>
  <conditionalFormatting sqref="F12">
    <cfRule type="duplicateValues" dxfId="1137" priority="25" stopIfTrue="1"/>
  </conditionalFormatting>
  <conditionalFormatting sqref="F13">
    <cfRule type="duplicateValues" dxfId="1136" priority="24"/>
  </conditionalFormatting>
  <conditionalFormatting sqref="F14">
    <cfRule type="duplicateValues" dxfId="1135" priority="22" stopIfTrue="1"/>
    <cfRule type="duplicateValues" dxfId="1134" priority="23" stopIfTrue="1"/>
  </conditionalFormatting>
  <conditionalFormatting sqref="F15">
    <cfRule type="duplicateValues" dxfId="1133" priority="20" stopIfTrue="1"/>
    <cfRule type="duplicateValues" dxfId="1132" priority="21" stopIfTrue="1"/>
  </conditionalFormatting>
  <conditionalFormatting sqref="F16">
    <cfRule type="duplicateValues" dxfId="1131" priority="17" stopIfTrue="1"/>
    <cfRule type="duplicateValues" dxfId="1130" priority="18" stopIfTrue="1"/>
  </conditionalFormatting>
  <conditionalFormatting sqref="F17">
    <cfRule type="duplicateValues" dxfId="1129" priority="15" stopIfTrue="1"/>
    <cfRule type="duplicateValues" dxfId="1128" priority="16" stopIfTrue="1"/>
  </conditionalFormatting>
  <conditionalFormatting sqref="F22">
    <cfRule type="duplicateValues" dxfId="1127" priority="14" stopIfTrue="1"/>
  </conditionalFormatting>
  <conditionalFormatting sqref="F23:F27">
    <cfRule type="duplicateValues" dxfId="1126" priority="645" stopIfTrue="1"/>
  </conditionalFormatting>
  <conditionalFormatting sqref="F28">
    <cfRule type="duplicateValues" dxfId="1125" priority="11"/>
  </conditionalFormatting>
  <conditionalFormatting sqref="F29:F32">
    <cfRule type="duplicateValues" dxfId="1124" priority="683"/>
    <cfRule type="duplicateValues" dxfId="1123" priority="684" stopIfTrue="1"/>
    <cfRule type="duplicateValues" dxfId="1122" priority="685" stopIfTrue="1"/>
    <cfRule type="duplicateValues" dxfId="1121" priority="686" stopIfTrue="1"/>
  </conditionalFormatting>
  <conditionalFormatting sqref="F33">
    <cfRule type="duplicateValues" dxfId="1120" priority="2"/>
    <cfRule type="duplicateValues" dxfId="1119" priority="3" stopIfTrue="1"/>
    <cfRule type="duplicateValues" dxfId="1118" priority="4" stopIfTrue="1"/>
  </conditionalFormatting>
  <conditionalFormatting sqref="F34:F1048576 F18:F21 F1:F7">
    <cfRule type="duplicateValues" dxfId="1117" priority="30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N30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7" customWidth="1"/>
    <col min="3" max="3" width="16" style="25" bestFit="1" customWidth="1"/>
    <col min="4" max="4" width="9.109375" style="3" customWidth="1"/>
    <col min="5" max="5" width="7" style="3" customWidth="1"/>
    <col min="6" max="6" width="21.5546875" style="31" customWidth="1"/>
    <col min="7" max="11" width="11.33203125" style="8" customWidth="1"/>
    <col min="12" max="12" width="11.33203125" style="3" customWidth="1"/>
    <col min="13" max="13" width="8.33203125" style="7" customWidth="1"/>
    <col min="14" max="14" width="8.44140625" style="3" customWidth="1"/>
    <col min="15" max="17" width="9.109375" style="3"/>
    <col min="18" max="18" width="4.6640625" style="3" bestFit="1" customWidth="1"/>
    <col min="19" max="19" width="18.5546875" style="3" bestFit="1" customWidth="1"/>
    <col min="20" max="16384" width="9.109375" style="3"/>
  </cols>
  <sheetData>
    <row r="1" spans="1:14" s="8" customFormat="1" ht="43.2" customHeight="1" x14ac:dyDescent="0.3">
      <c r="A1" s="26" t="s">
        <v>0</v>
      </c>
      <c r="B1" s="26" t="s">
        <v>13</v>
      </c>
      <c r="C1" s="27" t="s">
        <v>3</v>
      </c>
      <c r="D1" s="26" t="s">
        <v>15</v>
      </c>
      <c r="E1" s="26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480</v>
      </c>
      <c r="M1" s="47" t="s">
        <v>550</v>
      </c>
      <c r="N1" s="28" t="s">
        <v>17</v>
      </c>
    </row>
    <row r="2" spans="1:14" x14ac:dyDescent="0.3">
      <c r="A2" s="1">
        <v>1</v>
      </c>
      <c r="B2" s="4" t="s">
        <v>14</v>
      </c>
      <c r="C2" s="22" t="s">
        <v>4</v>
      </c>
      <c r="D2" s="4">
        <v>2009</v>
      </c>
      <c r="E2" s="5" t="s">
        <v>10</v>
      </c>
      <c r="F2" s="23" t="s">
        <v>231</v>
      </c>
      <c r="G2" s="38">
        <v>1200</v>
      </c>
      <c r="H2" s="38">
        <v>1200</v>
      </c>
      <c r="I2" s="38">
        <v>1200</v>
      </c>
      <c r="J2" s="38"/>
      <c r="K2" s="38"/>
      <c r="L2" s="38"/>
      <c r="M2" s="37" cm="1">
        <f t="array" ref="M2">IF(N2&lt;4,SUM(G2:L2),SUM(LARGE(G2:L2,{1;2;3;4})))</f>
        <v>3600</v>
      </c>
      <c r="N2" s="4">
        <f t="shared" ref="N2:N30" si="0">COUNT(G2:L2)</f>
        <v>3</v>
      </c>
    </row>
    <row r="3" spans="1:14" x14ac:dyDescent="0.3">
      <c r="A3" s="1">
        <v>2</v>
      </c>
      <c r="B3" s="4" t="s">
        <v>14</v>
      </c>
      <c r="C3" s="22" t="s">
        <v>12</v>
      </c>
      <c r="D3" s="4">
        <v>2008</v>
      </c>
      <c r="E3" s="4" t="s">
        <v>11</v>
      </c>
      <c r="F3" s="23" t="s">
        <v>235</v>
      </c>
      <c r="G3" s="38">
        <v>660</v>
      </c>
      <c r="H3" s="38">
        <v>660</v>
      </c>
      <c r="I3" s="38"/>
      <c r="J3" s="38"/>
      <c r="K3" s="33">
        <v>1200</v>
      </c>
      <c r="L3" s="33">
        <v>840</v>
      </c>
      <c r="M3" s="37" cm="1">
        <f t="array" ref="M3">IF(N3&lt;4,SUM(G3:L3),SUM(LARGE(G3:L3,{1;2;3;4})))</f>
        <v>3360</v>
      </c>
      <c r="N3" s="4">
        <f t="shared" si="0"/>
        <v>4</v>
      </c>
    </row>
    <row r="4" spans="1:14" x14ac:dyDescent="0.3">
      <c r="A4" s="1">
        <v>3</v>
      </c>
      <c r="B4" s="4" t="s">
        <v>14</v>
      </c>
      <c r="C4" s="22" t="s">
        <v>4</v>
      </c>
      <c r="D4" s="4">
        <v>2007</v>
      </c>
      <c r="E4" s="4" t="s">
        <v>11</v>
      </c>
      <c r="F4" s="23" t="s">
        <v>236</v>
      </c>
      <c r="G4" s="38">
        <v>660</v>
      </c>
      <c r="H4" s="38">
        <v>660</v>
      </c>
      <c r="I4" s="38">
        <v>660</v>
      </c>
      <c r="J4" s="38">
        <v>1020</v>
      </c>
      <c r="K4" s="33">
        <v>840</v>
      </c>
      <c r="L4" s="38"/>
      <c r="M4" s="37" cm="1">
        <f t="array" ref="M4">IF(N4&lt;4,SUM(G4:L4),SUM(LARGE(G4:L4,{1;2;3;4})))</f>
        <v>3180</v>
      </c>
      <c r="N4" s="4">
        <f t="shared" si="0"/>
        <v>5</v>
      </c>
    </row>
    <row r="5" spans="1:14" x14ac:dyDescent="0.3">
      <c r="A5" s="1">
        <v>4</v>
      </c>
      <c r="B5" s="4" t="s">
        <v>14</v>
      </c>
      <c r="C5" s="22" t="s">
        <v>61</v>
      </c>
      <c r="D5" s="4">
        <v>2008</v>
      </c>
      <c r="E5" s="4" t="s">
        <v>11</v>
      </c>
      <c r="F5" s="23" t="s">
        <v>242</v>
      </c>
      <c r="G5" s="38">
        <v>480</v>
      </c>
      <c r="H5" s="38">
        <v>480</v>
      </c>
      <c r="I5" s="38">
        <v>660</v>
      </c>
      <c r="J5" s="38">
        <v>660</v>
      </c>
      <c r="K5" s="33">
        <v>840</v>
      </c>
      <c r="L5" s="33">
        <v>600</v>
      </c>
      <c r="M5" s="37" cm="1">
        <f t="array" ref="M5">IF(N5&lt;4,SUM(G5:L5),SUM(LARGE(G5:L5,{1;2;3;4})))</f>
        <v>2760</v>
      </c>
      <c r="N5" s="4">
        <f t="shared" si="0"/>
        <v>6</v>
      </c>
    </row>
    <row r="6" spans="1:14" x14ac:dyDescent="0.3">
      <c r="A6" s="1">
        <v>5</v>
      </c>
      <c r="B6" s="4" t="s">
        <v>14</v>
      </c>
      <c r="C6" s="22" t="s">
        <v>4</v>
      </c>
      <c r="D6" s="4">
        <v>2008</v>
      </c>
      <c r="E6" s="4" t="s">
        <v>11</v>
      </c>
      <c r="F6" s="23" t="s">
        <v>234</v>
      </c>
      <c r="G6" s="38">
        <v>840</v>
      </c>
      <c r="H6" s="38">
        <v>840</v>
      </c>
      <c r="I6" s="38">
        <v>1020</v>
      </c>
      <c r="J6" s="38"/>
      <c r="K6" s="38"/>
      <c r="L6" s="38"/>
      <c r="M6" s="37" cm="1">
        <f t="array" ref="M6">IF(N6&lt;4,SUM(G6:L6),SUM(LARGE(G6:L6,{1;2;3;4})))</f>
        <v>2700</v>
      </c>
      <c r="N6" s="4">
        <f t="shared" si="0"/>
        <v>3</v>
      </c>
    </row>
    <row r="7" spans="1:14" x14ac:dyDescent="0.3">
      <c r="A7" s="1">
        <v>6</v>
      </c>
      <c r="B7" s="4" t="s">
        <v>14</v>
      </c>
      <c r="C7" s="22" t="s">
        <v>4</v>
      </c>
      <c r="D7" s="4">
        <v>2007</v>
      </c>
      <c r="E7" s="4" t="s">
        <v>11</v>
      </c>
      <c r="F7" s="23" t="s">
        <v>239</v>
      </c>
      <c r="G7" s="38">
        <v>480</v>
      </c>
      <c r="H7" s="38">
        <v>480</v>
      </c>
      <c r="I7" s="38">
        <v>660</v>
      </c>
      <c r="J7" s="38">
        <v>660</v>
      </c>
      <c r="K7" s="33">
        <v>660</v>
      </c>
      <c r="L7" s="33">
        <v>720</v>
      </c>
      <c r="M7" s="37" cm="1">
        <f t="array" ref="M7">IF(N7&lt;4,SUM(G7:L7),SUM(LARGE(G7:L7,{1;2;3;4})))</f>
        <v>2700</v>
      </c>
      <c r="N7" s="4">
        <f t="shared" si="0"/>
        <v>6</v>
      </c>
    </row>
    <row r="8" spans="1:14" x14ac:dyDescent="0.3">
      <c r="A8" s="1">
        <v>7</v>
      </c>
      <c r="B8" s="9" t="s">
        <v>14</v>
      </c>
      <c r="C8" s="23" t="s">
        <v>27</v>
      </c>
      <c r="D8" s="9">
        <v>2008</v>
      </c>
      <c r="E8" s="9" t="s">
        <v>11</v>
      </c>
      <c r="F8" s="23" t="s">
        <v>432</v>
      </c>
      <c r="G8" s="38"/>
      <c r="H8" s="38"/>
      <c r="I8" s="38"/>
      <c r="J8" s="38">
        <v>840</v>
      </c>
      <c r="K8" s="33">
        <v>1020</v>
      </c>
      <c r="L8" s="33">
        <v>720</v>
      </c>
      <c r="M8" s="37" cm="1">
        <f t="array" ref="M8">IF(N8&lt;4,SUM(G8:L8),SUM(LARGE(G8:L8,{1;2;3;4})))</f>
        <v>2580</v>
      </c>
      <c r="N8" s="4">
        <f t="shared" si="0"/>
        <v>3</v>
      </c>
    </row>
    <row r="9" spans="1:14" x14ac:dyDescent="0.3">
      <c r="A9" s="1">
        <v>8</v>
      </c>
      <c r="B9" s="6" t="s">
        <v>14</v>
      </c>
      <c r="C9" s="24" t="s">
        <v>4</v>
      </c>
      <c r="D9" s="4">
        <v>2008</v>
      </c>
      <c r="E9" s="4" t="s">
        <v>11</v>
      </c>
      <c r="F9" s="21" t="s">
        <v>233</v>
      </c>
      <c r="G9" s="38">
        <v>840</v>
      </c>
      <c r="H9" s="38">
        <v>840</v>
      </c>
      <c r="I9" s="38">
        <v>840</v>
      </c>
      <c r="J9" s="38"/>
      <c r="K9" s="38"/>
      <c r="L9" s="38"/>
      <c r="M9" s="37" cm="1">
        <f t="array" ref="M9">IF(N9&lt;4,SUM(G9:L9),SUM(LARGE(G9:L9,{1;2;3;4})))</f>
        <v>2520</v>
      </c>
      <c r="N9" s="4">
        <f t="shared" si="0"/>
        <v>3</v>
      </c>
    </row>
    <row r="10" spans="1:14" x14ac:dyDescent="0.3">
      <c r="A10" s="1">
        <v>9</v>
      </c>
      <c r="B10" s="9" t="s">
        <v>14</v>
      </c>
      <c r="C10" s="23" t="s">
        <v>18</v>
      </c>
      <c r="D10" s="9">
        <v>2008</v>
      </c>
      <c r="E10" s="9" t="s">
        <v>11</v>
      </c>
      <c r="F10" s="23" t="s">
        <v>431</v>
      </c>
      <c r="G10" s="38"/>
      <c r="H10" s="38"/>
      <c r="I10" s="38"/>
      <c r="J10" s="38">
        <v>1200</v>
      </c>
      <c r="K10" s="38"/>
      <c r="L10" s="33">
        <v>1200</v>
      </c>
      <c r="M10" s="37" cm="1">
        <f t="array" ref="M10">IF(N10&lt;4,SUM(G10:L10),SUM(LARGE(G10:L10,{1;2;3;4})))</f>
        <v>2400</v>
      </c>
      <c r="N10" s="4">
        <f t="shared" si="0"/>
        <v>2</v>
      </c>
    </row>
    <row r="11" spans="1:14" x14ac:dyDescent="0.3">
      <c r="A11" s="1">
        <v>10</v>
      </c>
      <c r="B11" s="9" t="s">
        <v>14</v>
      </c>
      <c r="C11" s="23" t="s">
        <v>4</v>
      </c>
      <c r="D11" s="9">
        <v>2008</v>
      </c>
      <c r="E11" s="13" t="s">
        <v>11</v>
      </c>
      <c r="F11" s="23" t="s">
        <v>304</v>
      </c>
      <c r="G11" s="38"/>
      <c r="H11" s="38">
        <v>480</v>
      </c>
      <c r="I11" s="38"/>
      <c r="J11" s="38">
        <v>480</v>
      </c>
      <c r="K11" s="33">
        <v>480</v>
      </c>
      <c r="L11" s="33">
        <v>600</v>
      </c>
      <c r="M11" s="37" cm="1">
        <f t="array" ref="M11">IF(N11&lt;4,SUM(G11:L11),SUM(LARGE(G11:L11,{1;2;3;4})))</f>
        <v>2040</v>
      </c>
      <c r="N11" s="4">
        <f t="shared" si="0"/>
        <v>4</v>
      </c>
    </row>
    <row r="12" spans="1:14" x14ac:dyDescent="0.3">
      <c r="A12" s="1">
        <v>11</v>
      </c>
      <c r="B12" s="9" t="s">
        <v>14</v>
      </c>
      <c r="C12" s="23" t="s">
        <v>74</v>
      </c>
      <c r="D12" s="9">
        <v>2007</v>
      </c>
      <c r="E12" s="4" t="s">
        <v>11</v>
      </c>
      <c r="F12" s="23" t="s">
        <v>241</v>
      </c>
      <c r="G12" s="38">
        <v>480</v>
      </c>
      <c r="H12" s="38">
        <v>480</v>
      </c>
      <c r="I12" s="38"/>
      <c r="J12" s="38">
        <v>480</v>
      </c>
      <c r="K12" s="33">
        <v>480</v>
      </c>
      <c r="L12" s="38"/>
      <c r="M12" s="37" cm="1">
        <f t="array" ref="M12">IF(N12&lt;4,SUM(G12:L12),SUM(LARGE(G12:L12,{1;2;3;4})))</f>
        <v>1920</v>
      </c>
      <c r="N12" s="4">
        <f t="shared" si="0"/>
        <v>4</v>
      </c>
    </row>
    <row r="13" spans="1:14" x14ac:dyDescent="0.3">
      <c r="A13" s="1">
        <v>12</v>
      </c>
      <c r="B13" s="9" t="s">
        <v>14</v>
      </c>
      <c r="C13" s="23" t="s">
        <v>12</v>
      </c>
      <c r="D13" s="9">
        <v>2007</v>
      </c>
      <c r="E13" s="9" t="s">
        <v>11</v>
      </c>
      <c r="F13" s="23" t="s">
        <v>301</v>
      </c>
      <c r="G13" s="38"/>
      <c r="H13" s="38">
        <v>1020</v>
      </c>
      <c r="I13" s="38">
        <v>840</v>
      </c>
      <c r="J13" s="38"/>
      <c r="K13" s="38"/>
      <c r="L13" s="38"/>
      <c r="M13" s="37" cm="1">
        <f t="array" ref="M13">IF(N13&lt;4,SUM(G13:L13),SUM(LARGE(G13:L13,{1;2;3;4})))</f>
        <v>1860</v>
      </c>
      <c r="N13" s="4">
        <f t="shared" si="0"/>
        <v>2</v>
      </c>
    </row>
    <row r="14" spans="1:14" x14ac:dyDescent="0.3">
      <c r="A14" s="1">
        <v>13</v>
      </c>
      <c r="B14" s="4" t="s">
        <v>14</v>
      </c>
      <c r="C14" s="24" t="s">
        <v>4</v>
      </c>
      <c r="D14" s="5">
        <v>2008</v>
      </c>
      <c r="E14" s="4" t="s">
        <v>11</v>
      </c>
      <c r="F14" s="21" t="s">
        <v>240</v>
      </c>
      <c r="G14" s="38">
        <v>480</v>
      </c>
      <c r="H14" s="38"/>
      <c r="I14" s="38">
        <v>660</v>
      </c>
      <c r="J14" s="38"/>
      <c r="K14" s="33">
        <v>660</v>
      </c>
      <c r="L14" s="38"/>
      <c r="M14" s="37" cm="1">
        <f t="array" ref="M14">IF(N14&lt;4,SUM(G14:L14),SUM(LARGE(G14:L14,{1;2;3;4})))</f>
        <v>1800</v>
      </c>
      <c r="N14" s="4">
        <f t="shared" si="0"/>
        <v>3</v>
      </c>
    </row>
    <row r="15" spans="1:14" x14ac:dyDescent="0.3">
      <c r="A15" s="1">
        <v>14</v>
      </c>
      <c r="B15" s="4" t="s">
        <v>14</v>
      </c>
      <c r="C15" s="22" t="s">
        <v>4</v>
      </c>
      <c r="D15" s="4">
        <v>2007</v>
      </c>
      <c r="E15" s="4" t="s">
        <v>11</v>
      </c>
      <c r="F15" s="23" t="s">
        <v>232</v>
      </c>
      <c r="G15" s="38">
        <v>1020</v>
      </c>
      <c r="H15" s="38">
        <v>660</v>
      </c>
      <c r="I15" s="38"/>
      <c r="J15" s="38"/>
      <c r="K15" s="38"/>
      <c r="L15" s="38"/>
      <c r="M15" s="37" cm="1">
        <f t="array" ref="M15">IF(N15&lt;4,SUM(G15:L15),SUM(LARGE(G15:L15,{1;2;3;4})))</f>
        <v>1680</v>
      </c>
      <c r="N15" s="4">
        <f t="shared" si="0"/>
        <v>2</v>
      </c>
    </row>
    <row r="16" spans="1:14" x14ac:dyDescent="0.3">
      <c r="A16" s="1">
        <v>15</v>
      </c>
      <c r="B16" s="9" t="s">
        <v>14</v>
      </c>
      <c r="C16" s="23" t="s">
        <v>107</v>
      </c>
      <c r="D16" s="9">
        <v>2007</v>
      </c>
      <c r="E16" s="9" t="s">
        <v>11</v>
      </c>
      <c r="F16" s="23" t="s">
        <v>434</v>
      </c>
      <c r="G16" s="38"/>
      <c r="H16" s="38"/>
      <c r="I16" s="38"/>
      <c r="J16" s="38">
        <v>660</v>
      </c>
      <c r="K16" s="33">
        <v>660</v>
      </c>
      <c r="L16" s="38"/>
      <c r="M16" s="37" cm="1">
        <f t="array" ref="M16">IF(N16&lt;4,SUM(G16:L16),SUM(LARGE(G16:L16,{1;2;3;4})))</f>
        <v>1320</v>
      </c>
      <c r="N16" s="4">
        <f t="shared" si="0"/>
        <v>2</v>
      </c>
    </row>
    <row r="17" spans="1:14" x14ac:dyDescent="0.3">
      <c r="A17" s="1">
        <v>16</v>
      </c>
      <c r="B17" s="9" t="s">
        <v>14</v>
      </c>
      <c r="C17" s="23" t="s">
        <v>7</v>
      </c>
      <c r="D17" s="9">
        <v>2007</v>
      </c>
      <c r="E17" s="9" t="s">
        <v>11</v>
      </c>
      <c r="F17" s="44" t="s">
        <v>468</v>
      </c>
      <c r="G17" s="9"/>
      <c r="H17" s="9"/>
      <c r="I17" s="9"/>
      <c r="J17" s="9"/>
      <c r="K17" s="33">
        <v>660</v>
      </c>
      <c r="L17" s="33">
        <v>600</v>
      </c>
      <c r="M17" s="37" cm="1">
        <f t="array" ref="M17">IF(N17&lt;4,SUM(G17:L17),SUM(LARGE(G17:L17,{1;2;3;4})))</f>
        <v>1260</v>
      </c>
      <c r="N17" s="4">
        <f t="shared" si="0"/>
        <v>2</v>
      </c>
    </row>
    <row r="18" spans="1:14" x14ac:dyDescent="0.3">
      <c r="A18" s="1">
        <v>17</v>
      </c>
      <c r="B18" s="4" t="s">
        <v>14</v>
      </c>
      <c r="C18" s="22" t="s">
        <v>107</v>
      </c>
      <c r="D18" s="4">
        <v>2011</v>
      </c>
      <c r="E18" s="5" t="s">
        <v>9</v>
      </c>
      <c r="F18" s="23" t="s">
        <v>198</v>
      </c>
      <c r="G18" s="9"/>
      <c r="H18" s="9"/>
      <c r="I18" s="9"/>
      <c r="J18" s="9"/>
      <c r="K18" s="9"/>
      <c r="L18" s="33">
        <v>1020</v>
      </c>
      <c r="M18" s="37" cm="1">
        <f t="array" ref="M18">IF(N18&lt;4,SUM(G18:L18),SUM(LARGE(G18:L18,{1;2;3;4})))</f>
        <v>1020</v>
      </c>
      <c r="N18" s="4">
        <f t="shared" si="0"/>
        <v>1</v>
      </c>
    </row>
    <row r="19" spans="1:14" x14ac:dyDescent="0.3">
      <c r="A19" s="1">
        <v>18</v>
      </c>
      <c r="B19" s="9" t="s">
        <v>14</v>
      </c>
      <c r="C19" s="23" t="s">
        <v>4</v>
      </c>
      <c r="D19" s="9">
        <v>2008</v>
      </c>
      <c r="E19" s="9" t="s">
        <v>11</v>
      </c>
      <c r="F19" s="23" t="s">
        <v>303</v>
      </c>
      <c r="G19" s="38"/>
      <c r="H19" s="38">
        <v>480</v>
      </c>
      <c r="I19" s="38">
        <v>480</v>
      </c>
      <c r="J19" s="38"/>
      <c r="K19" s="38"/>
      <c r="L19" s="38"/>
      <c r="M19" s="37" cm="1">
        <f t="array" ref="M19">IF(N19&lt;4,SUM(G19:L19),SUM(LARGE(G19:L19,{1;2;3;4})))</f>
        <v>960</v>
      </c>
      <c r="N19" s="4">
        <f t="shared" si="0"/>
        <v>2</v>
      </c>
    </row>
    <row r="20" spans="1:14" x14ac:dyDescent="0.3">
      <c r="A20" s="1">
        <v>19</v>
      </c>
      <c r="B20" s="9" t="s">
        <v>14</v>
      </c>
      <c r="C20" s="23" t="s">
        <v>107</v>
      </c>
      <c r="D20" s="9">
        <v>2007</v>
      </c>
      <c r="E20" s="9" t="s">
        <v>11</v>
      </c>
      <c r="F20" s="23" t="s">
        <v>435</v>
      </c>
      <c r="G20" s="38"/>
      <c r="H20" s="38"/>
      <c r="I20" s="38"/>
      <c r="J20" s="38">
        <v>840</v>
      </c>
      <c r="K20" s="38"/>
      <c r="L20" s="38"/>
      <c r="M20" s="37" cm="1">
        <f t="array" ref="M20">IF(N20&lt;4,SUM(G20:L20),SUM(LARGE(G20:L20,{1;2;3;4})))</f>
        <v>840</v>
      </c>
      <c r="N20" s="4">
        <f t="shared" si="0"/>
        <v>1</v>
      </c>
    </row>
    <row r="21" spans="1:14" x14ac:dyDescent="0.3">
      <c r="A21" s="1">
        <v>20</v>
      </c>
      <c r="B21" s="9" t="s">
        <v>14</v>
      </c>
      <c r="C21" s="23" t="s">
        <v>4</v>
      </c>
      <c r="D21" s="9">
        <v>2010</v>
      </c>
      <c r="E21" s="9" t="s">
        <v>10</v>
      </c>
      <c r="F21" s="23" t="s">
        <v>291</v>
      </c>
      <c r="G21" s="9"/>
      <c r="H21" s="9"/>
      <c r="I21" s="9"/>
      <c r="J21" s="9"/>
      <c r="K21" s="9"/>
      <c r="L21" s="33">
        <v>720</v>
      </c>
      <c r="M21" s="37" cm="1">
        <f t="array" ref="M21">IF(N21&lt;4,SUM(G21:L21),SUM(LARGE(G21:L21,{1;2;3;4})))</f>
        <v>720</v>
      </c>
      <c r="N21" s="4">
        <f t="shared" si="0"/>
        <v>1</v>
      </c>
    </row>
    <row r="22" spans="1:14" x14ac:dyDescent="0.3">
      <c r="A22" s="1">
        <v>21</v>
      </c>
      <c r="B22" s="9" t="s">
        <v>14</v>
      </c>
      <c r="C22" s="23" t="s">
        <v>18</v>
      </c>
      <c r="D22" s="9">
        <v>2007</v>
      </c>
      <c r="E22" s="9" t="s">
        <v>11</v>
      </c>
      <c r="F22" s="23" t="s">
        <v>433</v>
      </c>
      <c r="G22" s="38"/>
      <c r="H22" s="38"/>
      <c r="I22" s="38"/>
      <c r="J22" s="38">
        <v>660</v>
      </c>
      <c r="K22" s="38"/>
      <c r="L22" s="38"/>
      <c r="M22" s="37" cm="1">
        <f t="array" ref="M22">IF(N22&lt;4,SUM(G22:L22),SUM(LARGE(G22:L22,{1;2;3;4})))</f>
        <v>660</v>
      </c>
      <c r="N22" s="4">
        <f t="shared" si="0"/>
        <v>1</v>
      </c>
    </row>
    <row r="23" spans="1:14" x14ac:dyDescent="0.3">
      <c r="A23" s="1">
        <v>22</v>
      </c>
      <c r="B23" s="4" t="s">
        <v>14</v>
      </c>
      <c r="C23" s="24" t="s">
        <v>4</v>
      </c>
      <c r="D23" s="5">
        <v>2009</v>
      </c>
      <c r="E23" s="5" t="s">
        <v>10</v>
      </c>
      <c r="F23" s="21" t="s">
        <v>238</v>
      </c>
      <c r="G23" s="38">
        <v>660</v>
      </c>
      <c r="H23" s="40">
        <v>0</v>
      </c>
      <c r="I23" s="38"/>
      <c r="J23" s="38"/>
      <c r="K23" s="38"/>
      <c r="L23" s="38"/>
      <c r="M23" s="37" cm="1">
        <f t="array" ref="M23">IF(N23&lt;4,SUM(G23:L23),SUM(LARGE(G23:L23,{1;2;3;4})))</f>
        <v>660</v>
      </c>
      <c r="N23" s="4">
        <f t="shared" si="0"/>
        <v>2</v>
      </c>
    </row>
    <row r="24" spans="1:14" x14ac:dyDescent="0.3">
      <c r="A24" s="1">
        <v>22</v>
      </c>
      <c r="B24" s="9" t="s">
        <v>14</v>
      </c>
      <c r="C24" s="23" t="s">
        <v>6</v>
      </c>
      <c r="D24" s="9">
        <v>2007</v>
      </c>
      <c r="E24" s="4" t="s">
        <v>11</v>
      </c>
      <c r="F24" s="23" t="s">
        <v>237</v>
      </c>
      <c r="G24" s="38">
        <v>660</v>
      </c>
      <c r="H24" s="38"/>
      <c r="I24" s="38"/>
      <c r="J24" s="38"/>
      <c r="K24" s="38"/>
      <c r="L24" s="38"/>
      <c r="M24" s="37" cm="1">
        <f t="array" ref="M24">IF(N24&lt;4,SUM(G24:L24),SUM(LARGE(G24:L24,{1;2;3;4})))</f>
        <v>660</v>
      </c>
      <c r="N24" s="4">
        <f t="shared" si="0"/>
        <v>1</v>
      </c>
    </row>
    <row r="25" spans="1:14" x14ac:dyDescent="0.3">
      <c r="A25" s="1">
        <v>24</v>
      </c>
      <c r="B25" s="9" t="s">
        <v>14</v>
      </c>
      <c r="C25" s="23" t="s">
        <v>6</v>
      </c>
      <c r="D25" s="9">
        <v>2008</v>
      </c>
      <c r="E25" s="9" t="s">
        <v>11</v>
      </c>
      <c r="F25" s="23" t="s">
        <v>438</v>
      </c>
      <c r="G25" s="38"/>
      <c r="H25" s="38"/>
      <c r="I25" s="38"/>
      <c r="J25" s="38">
        <v>480</v>
      </c>
      <c r="K25" s="38"/>
      <c r="L25" s="38"/>
      <c r="M25" s="37" cm="1">
        <f t="array" ref="M25">IF(N25&lt;4,SUM(G25:L25),SUM(LARGE(G25:L25,{1;2;3;4})))</f>
        <v>480</v>
      </c>
      <c r="N25" s="4">
        <f t="shared" si="0"/>
        <v>1</v>
      </c>
    </row>
    <row r="26" spans="1:14" x14ac:dyDescent="0.3">
      <c r="A26" s="1">
        <v>24</v>
      </c>
      <c r="B26" s="9" t="s">
        <v>14</v>
      </c>
      <c r="C26" s="23" t="s">
        <v>12</v>
      </c>
      <c r="D26" s="9">
        <v>2008</v>
      </c>
      <c r="E26" s="9" t="s">
        <v>11</v>
      </c>
      <c r="F26" s="23" t="s">
        <v>440</v>
      </c>
      <c r="G26" s="38"/>
      <c r="H26" s="38"/>
      <c r="I26" s="38"/>
      <c r="J26" s="38">
        <v>480</v>
      </c>
      <c r="K26" s="38"/>
      <c r="L26" s="38"/>
      <c r="M26" s="37" cm="1">
        <f t="array" ref="M26">IF(N26&lt;4,SUM(G26:L26),SUM(LARGE(G26:L26,{1;2;3;4})))</f>
        <v>480</v>
      </c>
      <c r="N26" s="4">
        <f t="shared" si="0"/>
        <v>1</v>
      </c>
    </row>
    <row r="27" spans="1:14" x14ac:dyDescent="0.3">
      <c r="A27" s="1">
        <v>24</v>
      </c>
      <c r="B27" s="9" t="s">
        <v>14</v>
      </c>
      <c r="C27" s="23" t="s">
        <v>12</v>
      </c>
      <c r="D27" s="9">
        <v>2007</v>
      </c>
      <c r="E27" s="9" t="s">
        <v>11</v>
      </c>
      <c r="F27" s="23" t="s">
        <v>437</v>
      </c>
      <c r="G27" s="38"/>
      <c r="H27" s="38"/>
      <c r="I27" s="38"/>
      <c r="J27" s="38">
        <v>480</v>
      </c>
      <c r="K27" s="38"/>
      <c r="L27" s="38"/>
      <c r="M27" s="37" cm="1">
        <f t="array" ref="M27">IF(N27&lt;4,SUM(G27:L27),SUM(LARGE(G27:L27,{1;2;3;4})))</f>
        <v>480</v>
      </c>
      <c r="N27" s="4">
        <f t="shared" si="0"/>
        <v>1</v>
      </c>
    </row>
    <row r="28" spans="1:14" x14ac:dyDescent="0.3">
      <c r="A28" s="1">
        <v>24</v>
      </c>
      <c r="B28" s="9" t="s">
        <v>14</v>
      </c>
      <c r="C28" s="23" t="s">
        <v>18</v>
      </c>
      <c r="D28" s="9">
        <v>2008</v>
      </c>
      <c r="E28" s="9" t="s">
        <v>11</v>
      </c>
      <c r="F28" s="23" t="s">
        <v>436</v>
      </c>
      <c r="G28" s="38"/>
      <c r="H28" s="38"/>
      <c r="I28" s="38"/>
      <c r="J28" s="38">
        <v>480</v>
      </c>
      <c r="K28" s="38"/>
      <c r="L28" s="38"/>
      <c r="M28" s="37" cm="1">
        <f t="array" ref="M28">IF(N28&lt;4,SUM(G28:L28),SUM(LARGE(G28:L28,{1;2;3;4})))</f>
        <v>480</v>
      </c>
      <c r="N28" s="4">
        <f t="shared" si="0"/>
        <v>1</v>
      </c>
    </row>
    <row r="29" spans="1:14" x14ac:dyDescent="0.3">
      <c r="A29" s="1">
        <v>24</v>
      </c>
      <c r="B29" s="9" t="s">
        <v>344</v>
      </c>
      <c r="C29" s="23" t="s">
        <v>347</v>
      </c>
      <c r="D29" s="9"/>
      <c r="E29" s="9" t="s">
        <v>11</v>
      </c>
      <c r="F29" s="23" t="s">
        <v>439</v>
      </c>
      <c r="G29" s="38"/>
      <c r="H29" s="38"/>
      <c r="I29" s="38"/>
      <c r="J29" s="38">
        <v>480</v>
      </c>
      <c r="K29" s="38"/>
      <c r="L29" s="38"/>
      <c r="M29" s="37" cm="1">
        <f t="array" ref="M29">IF(N29&lt;4,SUM(G29:L29),SUM(LARGE(G29:L29,{1;2;3;4})))</f>
        <v>480</v>
      </c>
      <c r="N29" s="4">
        <f t="shared" si="0"/>
        <v>1</v>
      </c>
    </row>
    <row r="30" spans="1:14" x14ac:dyDescent="0.3">
      <c r="A30" s="1">
        <v>29</v>
      </c>
      <c r="B30" s="9" t="s">
        <v>14</v>
      </c>
      <c r="C30" s="23" t="s">
        <v>4</v>
      </c>
      <c r="D30" s="9">
        <v>2008</v>
      </c>
      <c r="E30" s="9" t="s">
        <v>11</v>
      </c>
      <c r="F30" s="23" t="s">
        <v>302</v>
      </c>
      <c r="G30" s="38"/>
      <c r="H30" s="38">
        <v>480</v>
      </c>
      <c r="I30" s="38"/>
      <c r="J30" s="38"/>
      <c r="K30" s="38"/>
      <c r="L30" s="38"/>
      <c r="M30" s="37" cm="1">
        <f t="array" ref="M30">IF(N30&lt;4,SUM(G30:L30),SUM(LARGE(G30:L30,{1;2;3;4})))</f>
        <v>480</v>
      </c>
      <c r="N30" s="4">
        <f t="shared" si="0"/>
        <v>1</v>
      </c>
    </row>
  </sheetData>
  <autoFilter ref="A1:N1" xr:uid="{00000000-0001-0000-0900-000000000000}">
    <sortState xmlns:xlrd2="http://schemas.microsoft.com/office/spreadsheetml/2017/richdata2" ref="A2:N30">
      <sortCondition ref="A1"/>
    </sortState>
  </autoFilter>
  <sortState xmlns:xlrd2="http://schemas.microsoft.com/office/spreadsheetml/2017/richdata2" ref="A2:N30">
    <sortCondition ref="A1:A30"/>
  </sortState>
  <conditionalFormatting sqref="F1">
    <cfRule type="duplicateValues" dxfId="1116" priority="10"/>
  </conditionalFormatting>
  <conditionalFormatting sqref="F1:F17 F19:F20 F22:F1048576">
    <cfRule type="duplicateValues" dxfId="1115" priority="4"/>
  </conditionalFormatting>
  <conditionalFormatting sqref="F2">
    <cfRule type="duplicateValues" dxfId="1114" priority="22"/>
  </conditionalFormatting>
  <conditionalFormatting sqref="F3">
    <cfRule type="duplicateValues" dxfId="1113" priority="21"/>
  </conditionalFormatting>
  <conditionalFormatting sqref="F4">
    <cfRule type="duplicateValues" dxfId="1112" priority="20"/>
  </conditionalFormatting>
  <conditionalFormatting sqref="F5">
    <cfRule type="duplicateValues" dxfId="1111" priority="19"/>
  </conditionalFormatting>
  <conditionalFormatting sqref="F6">
    <cfRule type="duplicateValues" dxfId="1110" priority="18"/>
  </conditionalFormatting>
  <conditionalFormatting sqref="F7">
    <cfRule type="duplicateValues" dxfId="1109" priority="17"/>
  </conditionalFormatting>
  <conditionalFormatting sqref="F8">
    <cfRule type="duplicateValues" dxfId="1108" priority="16"/>
  </conditionalFormatting>
  <conditionalFormatting sqref="F9">
    <cfRule type="duplicateValues" dxfId="1107" priority="15"/>
  </conditionalFormatting>
  <conditionalFormatting sqref="F10">
    <cfRule type="duplicateValues" dxfId="1106" priority="14"/>
  </conditionalFormatting>
  <conditionalFormatting sqref="F11">
    <cfRule type="duplicateValues" dxfId="1105" priority="13"/>
  </conditionalFormatting>
  <conditionalFormatting sqref="F12">
    <cfRule type="duplicateValues" dxfId="1104" priority="12"/>
  </conditionalFormatting>
  <conditionalFormatting sqref="F13">
    <cfRule type="duplicateValues" dxfId="1103" priority="11"/>
  </conditionalFormatting>
  <conditionalFormatting sqref="F14">
    <cfRule type="duplicateValues" dxfId="1102" priority="23"/>
  </conditionalFormatting>
  <conditionalFormatting sqref="F15">
    <cfRule type="duplicateValues" dxfId="1101" priority="31"/>
  </conditionalFormatting>
  <conditionalFormatting sqref="F16">
    <cfRule type="duplicateValues" dxfId="1100" priority="30"/>
  </conditionalFormatting>
  <conditionalFormatting sqref="F17">
    <cfRule type="duplicateValues" dxfId="1099" priority="29"/>
  </conditionalFormatting>
  <conditionalFormatting sqref="F18">
    <cfRule type="duplicateValues" dxfId="1098" priority="3"/>
  </conditionalFormatting>
  <conditionalFormatting sqref="F19">
    <cfRule type="duplicateValues" dxfId="1097" priority="79" stopIfTrue="1"/>
    <cfRule type="duplicateValues" dxfId="1096" priority="80" stopIfTrue="1"/>
    <cfRule type="duplicateValues" dxfId="1095" priority="81" stopIfTrue="1"/>
  </conditionalFormatting>
  <conditionalFormatting sqref="F20">
    <cfRule type="duplicateValues" dxfId="1094" priority="77" stopIfTrue="1"/>
    <cfRule type="duplicateValues" dxfId="1093" priority="76" stopIfTrue="1"/>
    <cfRule type="duplicateValues" dxfId="1092" priority="78" stopIfTrue="1"/>
  </conditionalFormatting>
  <conditionalFormatting sqref="F21">
    <cfRule type="duplicateValues" dxfId="1091" priority="2"/>
  </conditionalFormatting>
  <conditionalFormatting sqref="F22">
    <cfRule type="duplicateValues" dxfId="1090" priority="71" stopIfTrue="1"/>
    <cfRule type="duplicateValues" dxfId="1089" priority="70" stopIfTrue="1"/>
    <cfRule type="duplicateValues" dxfId="1088" priority="72" stopIfTrue="1"/>
  </conditionalFormatting>
  <conditionalFormatting sqref="F23">
    <cfRule type="duplicateValues" dxfId="1087" priority="67" stopIfTrue="1"/>
    <cfRule type="duplicateValues" dxfId="1086" priority="68" stopIfTrue="1"/>
    <cfRule type="duplicateValues" dxfId="1085" priority="69" stopIfTrue="1"/>
  </conditionalFormatting>
  <conditionalFormatting sqref="F24">
    <cfRule type="duplicateValues" dxfId="1084" priority="65" stopIfTrue="1"/>
    <cfRule type="duplicateValues" dxfId="1083" priority="66" stopIfTrue="1"/>
    <cfRule type="duplicateValues" dxfId="1082" priority="64" stopIfTrue="1"/>
  </conditionalFormatting>
  <conditionalFormatting sqref="F25">
    <cfRule type="duplicateValues" dxfId="1081" priority="63"/>
  </conditionalFormatting>
  <conditionalFormatting sqref="F26">
    <cfRule type="duplicateValues" dxfId="1080" priority="62"/>
  </conditionalFormatting>
  <conditionalFormatting sqref="F27">
    <cfRule type="duplicateValues" dxfId="1079" priority="60" stopIfTrue="1"/>
    <cfRule type="duplicateValues" dxfId="1078" priority="61" stopIfTrue="1"/>
    <cfRule type="duplicateValues" dxfId="1077" priority="59" stopIfTrue="1"/>
  </conditionalFormatting>
  <conditionalFormatting sqref="F28">
    <cfRule type="duplicateValues" dxfId="1076" priority="58" stopIfTrue="1"/>
    <cfRule type="duplicateValues" dxfId="1075" priority="57" stopIfTrue="1"/>
    <cfRule type="duplicateValues" dxfId="1074" priority="56" stopIfTrue="1"/>
  </conditionalFormatting>
  <conditionalFormatting sqref="F29:F65465">
    <cfRule type="duplicateValues" dxfId="1073" priority="690" stopIfTrue="1"/>
    <cfRule type="duplicateValues" dxfId="1072" priority="691" stopIfTrue="1"/>
    <cfRule type="duplicateValues" dxfId="1071" priority="692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N81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7" customWidth="1"/>
    <col min="3" max="3" width="16" style="25" customWidth="1"/>
    <col min="4" max="4" width="9.109375" style="3" customWidth="1"/>
    <col min="5" max="5" width="7" style="3" customWidth="1"/>
    <col min="6" max="6" width="21.5546875" style="31" customWidth="1"/>
    <col min="7" max="11" width="11.33203125" style="8" customWidth="1"/>
    <col min="12" max="12" width="11.33203125" style="3" customWidth="1"/>
    <col min="13" max="13" width="8.44140625" style="7" customWidth="1"/>
    <col min="14" max="14" width="8.44140625" style="3" customWidth="1"/>
    <col min="15" max="17" width="9.109375" style="3"/>
    <col min="18" max="18" width="4.6640625" style="3" bestFit="1" customWidth="1"/>
    <col min="19" max="19" width="18.5546875" style="3" bestFit="1" customWidth="1"/>
    <col min="20" max="16384" width="9.109375" style="3"/>
  </cols>
  <sheetData>
    <row r="1" spans="1:14" s="8" customFormat="1" ht="29.4" customHeight="1" x14ac:dyDescent="0.3">
      <c r="A1" s="26" t="s">
        <v>0</v>
      </c>
      <c r="B1" s="26" t="s">
        <v>13</v>
      </c>
      <c r="C1" s="27" t="s">
        <v>3</v>
      </c>
      <c r="D1" s="26" t="s">
        <v>15</v>
      </c>
      <c r="E1" s="26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480</v>
      </c>
      <c r="M1" s="47" t="s">
        <v>550</v>
      </c>
      <c r="N1" s="28" t="s">
        <v>17</v>
      </c>
    </row>
    <row r="2" spans="1:14" x14ac:dyDescent="0.3">
      <c r="A2" s="1">
        <v>1</v>
      </c>
      <c r="B2" s="4" t="s">
        <v>14</v>
      </c>
      <c r="C2" s="22" t="s">
        <v>4</v>
      </c>
      <c r="D2" s="4">
        <v>2009</v>
      </c>
      <c r="E2" s="5" t="s">
        <v>10</v>
      </c>
      <c r="F2" s="23" t="s">
        <v>231</v>
      </c>
      <c r="G2" s="39">
        <v>1200</v>
      </c>
      <c r="H2" s="39">
        <v>1200</v>
      </c>
      <c r="I2" s="39">
        <v>1200</v>
      </c>
      <c r="J2" s="38"/>
      <c r="K2" s="38"/>
      <c r="L2" s="38"/>
      <c r="M2" s="37" cm="1">
        <f t="array" ref="M2">IF(N2&lt;4,SUM(G2:L2),SUM(LARGE(G2:L2,{1;2;3;4})))</f>
        <v>3600</v>
      </c>
      <c r="N2" s="4">
        <f t="shared" ref="N2:N33" si="0">COUNT(G2:L2)</f>
        <v>3</v>
      </c>
    </row>
    <row r="3" spans="1:14" x14ac:dyDescent="0.3">
      <c r="A3" s="1">
        <v>2</v>
      </c>
      <c r="B3" s="4" t="s">
        <v>14</v>
      </c>
      <c r="C3" s="22" t="s">
        <v>7</v>
      </c>
      <c r="D3" s="4">
        <v>2010</v>
      </c>
      <c r="E3" s="5" t="s">
        <v>10</v>
      </c>
      <c r="F3" s="23" t="s">
        <v>195</v>
      </c>
      <c r="G3" s="38">
        <v>660</v>
      </c>
      <c r="H3" s="38">
        <v>660</v>
      </c>
      <c r="I3" s="38">
        <v>240</v>
      </c>
      <c r="J3" s="38">
        <v>98.5</v>
      </c>
      <c r="K3" s="33">
        <v>160</v>
      </c>
      <c r="L3" s="35">
        <v>660</v>
      </c>
      <c r="M3" s="37" cm="1">
        <f t="array" ref="M3">IF(N3&lt;4,SUM(G3:L3),SUM(LARGE(G3:L3,{1;2;3;4})))</f>
        <v>2220</v>
      </c>
      <c r="N3" s="4">
        <f t="shared" si="0"/>
        <v>6</v>
      </c>
    </row>
    <row r="4" spans="1:14" x14ac:dyDescent="0.3">
      <c r="A4" s="1">
        <v>3</v>
      </c>
      <c r="B4" s="9" t="s">
        <v>14</v>
      </c>
      <c r="C4" s="23" t="s">
        <v>4</v>
      </c>
      <c r="D4" s="9">
        <v>2010</v>
      </c>
      <c r="E4" s="9" t="s">
        <v>10</v>
      </c>
      <c r="F4" s="23" t="s">
        <v>291</v>
      </c>
      <c r="G4" s="38"/>
      <c r="H4" s="38">
        <v>480</v>
      </c>
      <c r="I4" s="38">
        <v>480</v>
      </c>
      <c r="J4" s="38"/>
      <c r="K4" s="33">
        <v>480</v>
      </c>
      <c r="L4" s="34">
        <v>720</v>
      </c>
      <c r="M4" s="37" cm="1">
        <f t="array" ref="M4">IF(N4&lt;4,SUM(G4:L4),SUM(LARGE(G4:L4,{1;2;3;4})))</f>
        <v>2160</v>
      </c>
      <c r="N4" s="4">
        <f t="shared" si="0"/>
        <v>4</v>
      </c>
    </row>
    <row r="5" spans="1:14" x14ac:dyDescent="0.3">
      <c r="A5" s="1">
        <v>4</v>
      </c>
      <c r="B5" s="9" t="s">
        <v>14</v>
      </c>
      <c r="C5" s="23" t="s">
        <v>12</v>
      </c>
      <c r="D5" s="9">
        <v>2010</v>
      </c>
      <c r="E5" s="5" t="s">
        <v>10</v>
      </c>
      <c r="F5" s="23" t="s">
        <v>197</v>
      </c>
      <c r="G5" s="38">
        <v>360</v>
      </c>
      <c r="H5" s="38">
        <v>137</v>
      </c>
      <c r="I5" s="38">
        <v>360</v>
      </c>
      <c r="J5" s="38">
        <v>360</v>
      </c>
      <c r="K5" s="33">
        <v>660</v>
      </c>
      <c r="L5" s="38"/>
      <c r="M5" s="37" cm="1">
        <f t="array" ref="M5">IF(N5&lt;4,SUM(G5:L5),SUM(LARGE(G5:L5,{1;2;3;4})))</f>
        <v>1740</v>
      </c>
      <c r="N5" s="4">
        <f t="shared" si="0"/>
        <v>5</v>
      </c>
    </row>
    <row r="6" spans="1:14" x14ac:dyDescent="0.3">
      <c r="A6" s="1">
        <v>5</v>
      </c>
      <c r="B6" s="4" t="s">
        <v>14</v>
      </c>
      <c r="C6" s="22" t="s">
        <v>107</v>
      </c>
      <c r="D6" s="4">
        <v>2011</v>
      </c>
      <c r="E6" s="5" t="s">
        <v>9</v>
      </c>
      <c r="F6" s="23" t="s">
        <v>198</v>
      </c>
      <c r="G6" s="38">
        <v>360</v>
      </c>
      <c r="H6" s="38">
        <v>137</v>
      </c>
      <c r="I6" s="38">
        <v>360</v>
      </c>
      <c r="J6" s="38">
        <v>480</v>
      </c>
      <c r="K6" s="38"/>
      <c r="L6" s="38"/>
      <c r="M6" s="37" cm="1">
        <f t="array" ref="M6">IF(N6&lt;4,SUM(G6:L6),SUM(LARGE(G6:L6,{1;2;3;4})))</f>
        <v>1337</v>
      </c>
      <c r="N6" s="4">
        <f t="shared" si="0"/>
        <v>4</v>
      </c>
    </row>
    <row r="7" spans="1:14" x14ac:dyDescent="0.3">
      <c r="A7" s="1">
        <v>6</v>
      </c>
      <c r="B7" s="9" t="s">
        <v>14</v>
      </c>
      <c r="C7" s="23" t="s">
        <v>4</v>
      </c>
      <c r="D7" s="9">
        <v>2010</v>
      </c>
      <c r="E7" s="5" t="s">
        <v>10</v>
      </c>
      <c r="F7" s="23" t="s">
        <v>200</v>
      </c>
      <c r="G7" s="38">
        <v>240</v>
      </c>
      <c r="H7" s="38">
        <v>240</v>
      </c>
      <c r="I7" s="38">
        <v>660</v>
      </c>
      <c r="J7" s="38"/>
      <c r="K7" s="38"/>
      <c r="L7" s="38"/>
      <c r="M7" s="37" cm="1">
        <f t="array" ref="M7">IF(N7&lt;4,SUM(G7:L7),SUM(LARGE(G7:L7,{1;2;3;4})))</f>
        <v>1140</v>
      </c>
      <c r="N7" s="4">
        <f t="shared" si="0"/>
        <v>3</v>
      </c>
    </row>
    <row r="8" spans="1:14" x14ac:dyDescent="0.3">
      <c r="A8" s="1">
        <v>7</v>
      </c>
      <c r="B8" s="9" t="s">
        <v>14</v>
      </c>
      <c r="C8" s="23" t="s">
        <v>20</v>
      </c>
      <c r="D8" s="9">
        <v>2012</v>
      </c>
      <c r="E8" s="9" t="s">
        <v>9</v>
      </c>
      <c r="F8" s="23" t="s">
        <v>159</v>
      </c>
      <c r="G8" s="38"/>
      <c r="H8" s="38">
        <v>137</v>
      </c>
      <c r="I8" s="38">
        <v>160</v>
      </c>
      <c r="J8" s="38">
        <v>137</v>
      </c>
      <c r="K8" s="33">
        <v>360</v>
      </c>
      <c r="L8" s="35">
        <v>480</v>
      </c>
      <c r="M8" s="37" cm="1">
        <f t="array" ref="M8">IF(N8&lt;4,SUM(G8:L8),SUM(LARGE(G8:L8,{1;2;3;4})))</f>
        <v>1137</v>
      </c>
      <c r="N8" s="4">
        <f t="shared" si="0"/>
        <v>5</v>
      </c>
    </row>
    <row r="9" spans="1:14" x14ac:dyDescent="0.3">
      <c r="A9" s="1">
        <v>8</v>
      </c>
      <c r="B9" s="9" t="s">
        <v>14</v>
      </c>
      <c r="C9" s="23" t="s">
        <v>12</v>
      </c>
      <c r="D9" s="9">
        <v>2010</v>
      </c>
      <c r="E9" s="9" t="s">
        <v>10</v>
      </c>
      <c r="F9" s="23" t="s">
        <v>246</v>
      </c>
      <c r="G9" s="38"/>
      <c r="H9" s="38">
        <v>360</v>
      </c>
      <c r="I9" s="38"/>
      <c r="J9" s="38">
        <v>360</v>
      </c>
      <c r="K9" s="33">
        <v>360</v>
      </c>
      <c r="L9" s="38"/>
      <c r="M9" s="37" cm="1">
        <f t="array" ref="M9">IF(N9&lt;4,SUM(G9:L9),SUM(LARGE(G9:L9,{1;2;3;4})))</f>
        <v>1080</v>
      </c>
      <c r="N9" s="4">
        <f t="shared" si="0"/>
        <v>3</v>
      </c>
    </row>
    <row r="10" spans="1:14" x14ac:dyDescent="0.3">
      <c r="A10" s="1">
        <v>9</v>
      </c>
      <c r="B10" s="4" t="s">
        <v>14</v>
      </c>
      <c r="C10" s="22" t="s">
        <v>12</v>
      </c>
      <c r="D10" s="4">
        <v>2010</v>
      </c>
      <c r="E10" s="5" t="s">
        <v>10</v>
      </c>
      <c r="F10" s="23" t="s">
        <v>210</v>
      </c>
      <c r="G10" s="38">
        <v>160</v>
      </c>
      <c r="H10" s="38">
        <v>137</v>
      </c>
      <c r="I10" s="38"/>
      <c r="J10" s="38">
        <v>240</v>
      </c>
      <c r="K10" s="33">
        <v>240</v>
      </c>
      <c r="L10" s="33">
        <v>360</v>
      </c>
      <c r="M10" s="37" cm="1">
        <f t="array" ref="M10">IF(N10&lt;4,SUM(G10:L10),SUM(LARGE(G10:L10,{1;2;3;4})))</f>
        <v>1000</v>
      </c>
      <c r="N10" s="4">
        <f t="shared" si="0"/>
        <v>5</v>
      </c>
    </row>
    <row r="11" spans="1:14" x14ac:dyDescent="0.3">
      <c r="A11" s="1">
        <v>10</v>
      </c>
      <c r="B11" s="4" t="s">
        <v>14</v>
      </c>
      <c r="C11" s="22" t="s">
        <v>4</v>
      </c>
      <c r="D11" s="4">
        <v>2009</v>
      </c>
      <c r="E11" s="5" t="s">
        <v>10</v>
      </c>
      <c r="F11" s="23" t="s">
        <v>201</v>
      </c>
      <c r="G11" s="38">
        <v>160</v>
      </c>
      <c r="H11" s="38">
        <v>240</v>
      </c>
      <c r="I11" s="38">
        <v>160</v>
      </c>
      <c r="J11" s="38"/>
      <c r="K11" s="33">
        <v>160</v>
      </c>
      <c r="L11" s="33">
        <v>360</v>
      </c>
      <c r="M11" s="37" cm="1">
        <f t="array" ref="M11">IF(N11&lt;4,SUM(G11:L11),SUM(LARGE(G11:L11,{1;2;3;4})))</f>
        <v>920</v>
      </c>
      <c r="N11" s="4">
        <f t="shared" si="0"/>
        <v>5</v>
      </c>
    </row>
    <row r="12" spans="1:14" x14ac:dyDescent="0.3">
      <c r="A12" s="1">
        <v>11</v>
      </c>
      <c r="B12" s="5" t="s">
        <v>14</v>
      </c>
      <c r="C12" s="21" t="s">
        <v>20</v>
      </c>
      <c r="D12" s="4">
        <v>2010</v>
      </c>
      <c r="E12" s="5" t="s">
        <v>10</v>
      </c>
      <c r="F12" s="21" t="s">
        <v>196</v>
      </c>
      <c r="G12" s="38">
        <v>480</v>
      </c>
      <c r="H12" s="38">
        <v>98.5</v>
      </c>
      <c r="I12" s="38"/>
      <c r="J12" s="38">
        <v>98.5</v>
      </c>
      <c r="K12" s="33">
        <v>90</v>
      </c>
      <c r="L12" s="33">
        <v>160</v>
      </c>
      <c r="M12" s="37" cm="1">
        <f t="array" ref="M12">IF(N12&lt;4,SUM(G12:L12),SUM(LARGE(G12:L12,{1;2;3;4})))</f>
        <v>837</v>
      </c>
      <c r="N12" s="4">
        <f t="shared" si="0"/>
        <v>5</v>
      </c>
    </row>
    <row r="13" spans="1:14" x14ac:dyDescent="0.3">
      <c r="A13" s="1">
        <v>12</v>
      </c>
      <c r="B13" s="4" t="s">
        <v>14</v>
      </c>
      <c r="C13" s="24" t="s">
        <v>4</v>
      </c>
      <c r="D13" s="5">
        <v>2009</v>
      </c>
      <c r="E13" s="5" t="s">
        <v>10</v>
      </c>
      <c r="F13" s="21" t="s">
        <v>199</v>
      </c>
      <c r="G13" s="38">
        <v>240</v>
      </c>
      <c r="H13" s="38">
        <v>360</v>
      </c>
      <c r="I13" s="38">
        <v>160</v>
      </c>
      <c r="J13" s="38"/>
      <c r="K13" s="38"/>
      <c r="L13" s="38"/>
      <c r="M13" s="37" cm="1">
        <f t="array" ref="M13">IF(N13&lt;4,SUM(G13:L13),SUM(LARGE(G13:L13,{1;2;3;4})))</f>
        <v>760</v>
      </c>
      <c r="N13" s="4">
        <f t="shared" si="0"/>
        <v>3</v>
      </c>
    </row>
    <row r="14" spans="1:14" x14ac:dyDescent="0.3">
      <c r="A14" s="1">
        <v>13</v>
      </c>
      <c r="B14" s="4" t="s">
        <v>14</v>
      </c>
      <c r="C14" s="22" t="s">
        <v>20</v>
      </c>
      <c r="D14" s="4">
        <v>2010</v>
      </c>
      <c r="E14" s="5" t="s">
        <v>10</v>
      </c>
      <c r="F14" s="23" t="s">
        <v>208</v>
      </c>
      <c r="G14" s="38">
        <v>160</v>
      </c>
      <c r="H14" s="38">
        <v>98.5</v>
      </c>
      <c r="I14" s="38"/>
      <c r="J14" s="38">
        <v>240</v>
      </c>
      <c r="K14" s="33">
        <v>110</v>
      </c>
      <c r="L14" s="33">
        <v>160</v>
      </c>
      <c r="M14" s="37" cm="1">
        <f t="array" ref="M14">IF(N14&lt;4,SUM(G14:L14),SUM(LARGE(G14:L14,{1;2;3;4})))</f>
        <v>670</v>
      </c>
      <c r="N14" s="4">
        <f t="shared" si="0"/>
        <v>5</v>
      </c>
    </row>
    <row r="15" spans="1:14" x14ac:dyDescent="0.3">
      <c r="A15" s="1">
        <v>14</v>
      </c>
      <c r="B15" s="4" t="s">
        <v>344</v>
      </c>
      <c r="C15" s="22"/>
      <c r="D15" s="4"/>
      <c r="E15" s="4" t="s">
        <v>10</v>
      </c>
      <c r="F15" s="23" t="s">
        <v>420</v>
      </c>
      <c r="G15" s="38"/>
      <c r="H15" s="38"/>
      <c r="I15" s="38"/>
      <c r="J15" s="38">
        <v>660</v>
      </c>
      <c r="K15" s="38"/>
      <c r="L15" s="38"/>
      <c r="M15" s="37" cm="1">
        <f t="array" ref="M15">IF(N15&lt;4,SUM(G15:L15),SUM(LARGE(G15:L15,{1;2;3;4})))</f>
        <v>660</v>
      </c>
      <c r="N15" s="4">
        <f t="shared" si="0"/>
        <v>1</v>
      </c>
    </row>
    <row r="16" spans="1:14" x14ac:dyDescent="0.3">
      <c r="A16" s="1">
        <v>15</v>
      </c>
      <c r="B16" s="4" t="s">
        <v>14</v>
      </c>
      <c r="C16" s="24" t="s">
        <v>4</v>
      </c>
      <c r="D16" s="5">
        <v>2009</v>
      </c>
      <c r="E16" s="5" t="s">
        <v>10</v>
      </c>
      <c r="F16" s="21" t="s">
        <v>238</v>
      </c>
      <c r="G16" s="39">
        <v>660</v>
      </c>
      <c r="H16" s="40">
        <v>0</v>
      </c>
      <c r="I16" s="38"/>
      <c r="J16" s="38"/>
      <c r="K16" s="38"/>
      <c r="L16" s="38"/>
      <c r="M16" s="37" cm="1">
        <f t="array" ref="M16">IF(N16&lt;4,SUM(G16:L16),SUM(LARGE(G16:L16,{1;2;3;4})))</f>
        <v>660</v>
      </c>
      <c r="N16" s="4">
        <f t="shared" si="0"/>
        <v>2</v>
      </c>
    </row>
    <row r="17" spans="1:14" x14ac:dyDescent="0.3">
      <c r="A17" s="1">
        <v>16</v>
      </c>
      <c r="B17" s="4" t="s">
        <v>14</v>
      </c>
      <c r="C17" s="22" t="s">
        <v>12</v>
      </c>
      <c r="D17" s="4">
        <v>2010</v>
      </c>
      <c r="E17" s="5" t="s">
        <v>10</v>
      </c>
      <c r="F17" s="23" t="s">
        <v>202</v>
      </c>
      <c r="G17" s="38">
        <v>110</v>
      </c>
      <c r="H17" s="38">
        <v>137</v>
      </c>
      <c r="I17" s="38">
        <v>110</v>
      </c>
      <c r="J17" s="38">
        <v>137</v>
      </c>
      <c r="K17" s="33">
        <v>110</v>
      </c>
      <c r="L17" s="35">
        <v>240</v>
      </c>
      <c r="M17" s="37" cm="1">
        <f t="array" ref="M17">IF(N17&lt;4,SUM(G17:L17),SUM(LARGE(G17:L17,{1;2;3;4})))</f>
        <v>624</v>
      </c>
      <c r="N17" s="4">
        <f t="shared" si="0"/>
        <v>6</v>
      </c>
    </row>
    <row r="18" spans="1:14" x14ac:dyDescent="0.3">
      <c r="A18" s="1">
        <v>17</v>
      </c>
      <c r="B18" s="4" t="s">
        <v>14</v>
      </c>
      <c r="C18" s="24" t="s">
        <v>4</v>
      </c>
      <c r="D18" s="4">
        <v>2009</v>
      </c>
      <c r="E18" s="5" t="s">
        <v>10</v>
      </c>
      <c r="F18" s="21" t="s">
        <v>203</v>
      </c>
      <c r="G18" s="38">
        <v>90</v>
      </c>
      <c r="H18" s="38">
        <v>90</v>
      </c>
      <c r="I18" s="38">
        <v>160</v>
      </c>
      <c r="J18" s="38"/>
      <c r="K18" s="33">
        <v>240</v>
      </c>
      <c r="L18" s="33">
        <v>110</v>
      </c>
      <c r="M18" s="37" cm="1">
        <f t="array" ref="M18">IF(N18&lt;4,SUM(G18:L18),SUM(LARGE(G18:L18,{1;2;3;4})))</f>
        <v>600</v>
      </c>
      <c r="N18" s="4">
        <f t="shared" si="0"/>
        <v>5</v>
      </c>
    </row>
    <row r="19" spans="1:14" x14ac:dyDescent="0.3">
      <c r="A19" s="1">
        <v>18</v>
      </c>
      <c r="B19" s="4" t="s">
        <v>14</v>
      </c>
      <c r="C19" s="24" t="s">
        <v>6</v>
      </c>
      <c r="D19" s="5">
        <v>2010</v>
      </c>
      <c r="E19" s="5" t="s">
        <v>10</v>
      </c>
      <c r="F19" s="21" t="s">
        <v>187</v>
      </c>
      <c r="G19" s="38"/>
      <c r="H19" s="38">
        <v>90</v>
      </c>
      <c r="I19" s="38">
        <v>78</v>
      </c>
      <c r="J19" s="38">
        <v>65</v>
      </c>
      <c r="K19" s="33">
        <v>110</v>
      </c>
      <c r="L19" s="35">
        <v>240</v>
      </c>
      <c r="M19" s="37" cm="1">
        <f t="array" ref="M19">IF(N19&lt;4,SUM(G19:L19),SUM(LARGE(G19:L19,{1;2;3;4})))</f>
        <v>518</v>
      </c>
      <c r="N19" s="4">
        <f t="shared" si="0"/>
        <v>5</v>
      </c>
    </row>
    <row r="20" spans="1:14" x14ac:dyDescent="0.3">
      <c r="A20" s="1">
        <v>19</v>
      </c>
      <c r="B20" s="9" t="s">
        <v>14</v>
      </c>
      <c r="C20" s="23" t="s">
        <v>4</v>
      </c>
      <c r="D20" s="9">
        <v>2010</v>
      </c>
      <c r="E20" s="9" t="s">
        <v>10</v>
      </c>
      <c r="F20" s="23" t="s">
        <v>293</v>
      </c>
      <c r="G20" s="38"/>
      <c r="H20" s="38">
        <v>98.5</v>
      </c>
      <c r="I20" s="38">
        <v>110</v>
      </c>
      <c r="J20" s="38">
        <v>137</v>
      </c>
      <c r="K20" s="33">
        <v>160</v>
      </c>
      <c r="L20" s="33">
        <v>110</v>
      </c>
      <c r="M20" s="37" cm="1">
        <f t="array" ref="M20">IF(N20&lt;4,SUM(G20:L20),SUM(LARGE(G20:L20,{1;2;3;4})))</f>
        <v>517</v>
      </c>
      <c r="N20" s="4">
        <f t="shared" si="0"/>
        <v>5</v>
      </c>
    </row>
    <row r="21" spans="1:14" x14ac:dyDescent="0.3">
      <c r="A21" s="1">
        <v>20</v>
      </c>
      <c r="B21" s="4" t="s">
        <v>14</v>
      </c>
      <c r="C21" s="22" t="s">
        <v>20</v>
      </c>
      <c r="D21" s="9">
        <v>2009</v>
      </c>
      <c r="E21" s="5" t="s">
        <v>10</v>
      </c>
      <c r="F21" s="44" t="s">
        <v>469</v>
      </c>
      <c r="G21" s="38"/>
      <c r="H21" s="38"/>
      <c r="I21" s="38">
        <v>240</v>
      </c>
      <c r="J21" s="38"/>
      <c r="K21" s="33">
        <v>110</v>
      </c>
      <c r="L21" s="35">
        <v>160</v>
      </c>
      <c r="M21" s="37" cm="1">
        <f t="array" ref="M21">IF(N21&lt;4,SUM(G21:L21),SUM(LARGE(G21:L21,{1;2;3;4})))</f>
        <v>510</v>
      </c>
      <c r="N21" s="4">
        <f t="shared" si="0"/>
        <v>3</v>
      </c>
    </row>
    <row r="22" spans="1:14" x14ac:dyDescent="0.3">
      <c r="A22" s="1">
        <v>21</v>
      </c>
      <c r="B22" s="9" t="s">
        <v>14</v>
      </c>
      <c r="C22" s="23" t="s">
        <v>4</v>
      </c>
      <c r="D22" s="9">
        <v>2010</v>
      </c>
      <c r="E22" s="9" t="s">
        <v>10</v>
      </c>
      <c r="F22" s="23" t="s">
        <v>292</v>
      </c>
      <c r="G22" s="38"/>
      <c r="H22" s="38">
        <v>240</v>
      </c>
      <c r="I22" s="38">
        <v>110</v>
      </c>
      <c r="J22" s="38"/>
      <c r="K22" s="33">
        <v>160</v>
      </c>
      <c r="L22" s="38"/>
      <c r="M22" s="37" cm="1">
        <f t="array" ref="M22">IF(N22&lt;4,SUM(G22:L22),SUM(LARGE(G22:L22,{1;2;3;4})))</f>
        <v>510</v>
      </c>
      <c r="N22" s="4">
        <f t="shared" si="0"/>
        <v>3</v>
      </c>
    </row>
    <row r="23" spans="1:14" x14ac:dyDescent="0.3">
      <c r="A23" s="1">
        <v>22</v>
      </c>
      <c r="B23" s="4" t="s">
        <v>14</v>
      </c>
      <c r="C23" s="22" t="s">
        <v>27</v>
      </c>
      <c r="D23" s="4">
        <v>2010</v>
      </c>
      <c r="E23" s="5" t="s">
        <v>10</v>
      </c>
      <c r="F23" s="23" t="s">
        <v>215</v>
      </c>
      <c r="G23" s="38">
        <v>90</v>
      </c>
      <c r="H23" s="38">
        <v>90</v>
      </c>
      <c r="I23" s="38">
        <v>90</v>
      </c>
      <c r="J23" s="38">
        <v>98.5</v>
      </c>
      <c r="K23" s="33">
        <v>160</v>
      </c>
      <c r="L23" s="35">
        <v>160</v>
      </c>
      <c r="M23" s="37" cm="1">
        <f t="array" ref="M23">IF(N23&lt;4,SUM(G23:L23),SUM(LARGE(G23:L23,{1;2;3;4})))</f>
        <v>508.5</v>
      </c>
      <c r="N23" s="4">
        <f t="shared" si="0"/>
        <v>6</v>
      </c>
    </row>
    <row r="24" spans="1:14" x14ac:dyDescent="0.3">
      <c r="A24" s="1">
        <v>22</v>
      </c>
      <c r="B24" s="9" t="s">
        <v>14</v>
      </c>
      <c r="C24" s="23" t="s">
        <v>6</v>
      </c>
      <c r="D24" s="9">
        <v>2010</v>
      </c>
      <c r="E24" s="5" t="s">
        <v>10</v>
      </c>
      <c r="F24" s="23" t="s">
        <v>206</v>
      </c>
      <c r="G24" s="38">
        <v>160</v>
      </c>
      <c r="H24" s="38">
        <v>98.5</v>
      </c>
      <c r="I24" s="38"/>
      <c r="J24" s="38">
        <v>90</v>
      </c>
      <c r="K24" s="38"/>
      <c r="L24" s="33">
        <v>160</v>
      </c>
      <c r="M24" s="37" cm="1">
        <f t="array" ref="M24">IF(N24&lt;4,SUM(G24:L24),SUM(LARGE(G24:L24,{1;2;3;4})))</f>
        <v>508.5</v>
      </c>
      <c r="N24" s="4">
        <f t="shared" si="0"/>
        <v>4</v>
      </c>
    </row>
    <row r="25" spans="1:14" x14ac:dyDescent="0.3">
      <c r="A25" s="1">
        <v>24</v>
      </c>
      <c r="B25" s="4" t="s">
        <v>14</v>
      </c>
      <c r="C25" s="22" t="s">
        <v>74</v>
      </c>
      <c r="D25" s="4">
        <v>2010</v>
      </c>
      <c r="E25" s="5" t="s">
        <v>10</v>
      </c>
      <c r="F25" s="23" t="s">
        <v>207</v>
      </c>
      <c r="G25" s="38">
        <v>110</v>
      </c>
      <c r="H25" s="38">
        <v>137</v>
      </c>
      <c r="I25" s="38"/>
      <c r="J25" s="38">
        <v>90</v>
      </c>
      <c r="K25" s="33">
        <v>160</v>
      </c>
      <c r="L25" s="38"/>
      <c r="M25" s="37" cm="1">
        <f t="array" ref="M25">IF(N25&lt;4,SUM(G25:L25),SUM(LARGE(G25:L25,{1;2;3;4})))</f>
        <v>497</v>
      </c>
      <c r="N25" s="4">
        <f t="shared" si="0"/>
        <v>4</v>
      </c>
    </row>
    <row r="26" spans="1:14" x14ac:dyDescent="0.3">
      <c r="A26" s="1">
        <v>25</v>
      </c>
      <c r="B26" s="4" t="s">
        <v>14</v>
      </c>
      <c r="C26" s="24" t="s">
        <v>4</v>
      </c>
      <c r="D26" s="4">
        <v>2009</v>
      </c>
      <c r="E26" s="5" t="s">
        <v>10</v>
      </c>
      <c r="F26" s="23" t="s">
        <v>205</v>
      </c>
      <c r="G26" s="38">
        <v>110</v>
      </c>
      <c r="H26" s="38">
        <v>137</v>
      </c>
      <c r="I26" s="38">
        <v>110</v>
      </c>
      <c r="J26" s="38">
        <v>137</v>
      </c>
      <c r="K26" s="33">
        <v>110</v>
      </c>
      <c r="L26" s="33">
        <v>110</v>
      </c>
      <c r="M26" s="37" cm="1">
        <f t="array" ref="M26">IF(N26&lt;4,SUM(G26:L26),SUM(LARGE(G26:L26,{1;2;3;4})))</f>
        <v>494</v>
      </c>
      <c r="N26" s="4">
        <f t="shared" si="0"/>
        <v>6</v>
      </c>
    </row>
    <row r="27" spans="1:14" x14ac:dyDescent="0.3">
      <c r="A27" s="1">
        <v>26</v>
      </c>
      <c r="B27" s="9" t="s">
        <v>14</v>
      </c>
      <c r="C27" s="23" t="s">
        <v>6</v>
      </c>
      <c r="D27" s="9">
        <v>2009</v>
      </c>
      <c r="E27" s="9" t="s">
        <v>10</v>
      </c>
      <c r="F27" s="23" t="s">
        <v>294</v>
      </c>
      <c r="G27" s="38"/>
      <c r="H27" s="38">
        <v>90</v>
      </c>
      <c r="I27" s="38">
        <v>110</v>
      </c>
      <c r="J27" s="38">
        <v>98.5</v>
      </c>
      <c r="K27" s="33">
        <v>110</v>
      </c>
      <c r="L27" s="33">
        <v>160</v>
      </c>
      <c r="M27" s="37" cm="1">
        <f t="array" ref="M27">IF(N27&lt;4,SUM(G27:L27),SUM(LARGE(G27:L27,{1;2;3;4})))</f>
        <v>478.5</v>
      </c>
      <c r="N27" s="4">
        <f t="shared" si="0"/>
        <v>5</v>
      </c>
    </row>
    <row r="28" spans="1:14" x14ac:dyDescent="0.3">
      <c r="A28" s="1">
        <v>27</v>
      </c>
      <c r="B28" s="4" t="s">
        <v>14</v>
      </c>
      <c r="C28" s="22" t="s">
        <v>74</v>
      </c>
      <c r="D28" s="4">
        <v>2010</v>
      </c>
      <c r="E28" s="5" t="s">
        <v>10</v>
      </c>
      <c r="F28" s="23" t="s">
        <v>209</v>
      </c>
      <c r="G28" s="38">
        <v>110</v>
      </c>
      <c r="H28" s="38">
        <v>98.5</v>
      </c>
      <c r="I28" s="38">
        <v>160</v>
      </c>
      <c r="J28" s="38">
        <v>90</v>
      </c>
      <c r="K28" s="38"/>
      <c r="L28" s="45"/>
      <c r="M28" s="37" cm="1">
        <f t="array" ref="M28">IF(N28&lt;4,SUM(G28:L28),SUM(LARGE(G28:L28,{1;2;3;4})))</f>
        <v>458.5</v>
      </c>
      <c r="N28" s="4">
        <f t="shared" si="0"/>
        <v>4</v>
      </c>
    </row>
    <row r="29" spans="1:14" x14ac:dyDescent="0.3">
      <c r="A29" s="1">
        <v>28</v>
      </c>
      <c r="B29" s="4" t="s">
        <v>14</v>
      </c>
      <c r="C29" s="22" t="s">
        <v>20</v>
      </c>
      <c r="D29" s="4">
        <v>2009</v>
      </c>
      <c r="E29" s="5" t="s">
        <v>10</v>
      </c>
      <c r="F29" s="23" t="s">
        <v>216</v>
      </c>
      <c r="G29" s="38">
        <v>90</v>
      </c>
      <c r="H29" s="38">
        <v>90</v>
      </c>
      <c r="I29" s="38">
        <v>60</v>
      </c>
      <c r="J29" s="38">
        <v>60</v>
      </c>
      <c r="K29" s="33">
        <v>90</v>
      </c>
      <c r="L29" s="33">
        <v>90</v>
      </c>
      <c r="M29" s="37" cm="1">
        <f t="array" ref="M29">IF(N29&lt;4,SUM(G29:L29),SUM(LARGE(G29:L29,{1;2;3;4})))</f>
        <v>360</v>
      </c>
      <c r="N29" s="4">
        <f t="shared" si="0"/>
        <v>6</v>
      </c>
    </row>
    <row r="30" spans="1:14" x14ac:dyDescent="0.3">
      <c r="A30" s="1">
        <v>28</v>
      </c>
      <c r="B30" s="4" t="s">
        <v>14</v>
      </c>
      <c r="C30" s="22" t="s">
        <v>4</v>
      </c>
      <c r="D30" s="4">
        <v>2009</v>
      </c>
      <c r="E30" s="5" t="s">
        <v>10</v>
      </c>
      <c r="F30" s="23" t="s">
        <v>212</v>
      </c>
      <c r="G30" s="38">
        <v>90</v>
      </c>
      <c r="H30" s="38">
        <v>90</v>
      </c>
      <c r="I30" s="38">
        <v>90</v>
      </c>
      <c r="J30" s="38">
        <v>65</v>
      </c>
      <c r="K30" s="33">
        <v>90</v>
      </c>
      <c r="L30" s="35">
        <v>90</v>
      </c>
      <c r="M30" s="37" cm="1">
        <f t="array" ref="M30">IF(N30&lt;4,SUM(G30:L30),SUM(LARGE(G30:L30,{1;2;3;4})))</f>
        <v>360</v>
      </c>
      <c r="N30" s="4">
        <f t="shared" si="0"/>
        <v>6</v>
      </c>
    </row>
    <row r="31" spans="1:14" x14ac:dyDescent="0.3">
      <c r="A31" s="1">
        <v>30</v>
      </c>
      <c r="B31" s="6" t="s">
        <v>14</v>
      </c>
      <c r="C31" s="22" t="s">
        <v>74</v>
      </c>
      <c r="D31" s="4">
        <v>2009</v>
      </c>
      <c r="E31" s="5" t="s">
        <v>10</v>
      </c>
      <c r="F31" s="23" t="s">
        <v>229</v>
      </c>
      <c r="G31" s="38">
        <v>90</v>
      </c>
      <c r="H31" s="38">
        <v>90</v>
      </c>
      <c r="I31" s="38">
        <v>78</v>
      </c>
      <c r="J31" s="38">
        <v>90</v>
      </c>
      <c r="K31" s="33">
        <v>90</v>
      </c>
      <c r="L31" s="38"/>
      <c r="M31" s="37" cm="1">
        <f t="array" ref="M31">IF(N31&lt;4,SUM(G31:L31),SUM(LARGE(G31:L31,{1;2;3;4})))</f>
        <v>360</v>
      </c>
      <c r="N31" s="4">
        <f t="shared" si="0"/>
        <v>5</v>
      </c>
    </row>
    <row r="32" spans="1:14" x14ac:dyDescent="0.3">
      <c r="A32" s="1">
        <v>30</v>
      </c>
      <c r="B32" s="4" t="s">
        <v>14</v>
      </c>
      <c r="C32" s="22" t="s">
        <v>27</v>
      </c>
      <c r="D32" s="4">
        <v>2010</v>
      </c>
      <c r="E32" s="5" t="s">
        <v>10</v>
      </c>
      <c r="F32" s="23" t="s">
        <v>220</v>
      </c>
      <c r="G32" s="38">
        <v>90</v>
      </c>
      <c r="H32" s="38">
        <v>90</v>
      </c>
      <c r="I32" s="38">
        <v>90</v>
      </c>
      <c r="J32" s="38"/>
      <c r="K32" s="33">
        <v>90</v>
      </c>
      <c r="L32" s="38"/>
      <c r="M32" s="37" cm="1">
        <f t="array" ref="M32">IF(N32&lt;4,SUM(G32:L32),SUM(LARGE(G32:L32,{1;2;3;4})))</f>
        <v>360</v>
      </c>
      <c r="N32" s="4">
        <f t="shared" si="0"/>
        <v>4</v>
      </c>
    </row>
    <row r="33" spans="1:14" x14ac:dyDescent="0.3">
      <c r="A33" s="1">
        <v>32</v>
      </c>
      <c r="B33" s="4" t="s">
        <v>14</v>
      </c>
      <c r="C33" s="22" t="s">
        <v>4</v>
      </c>
      <c r="D33" s="4">
        <v>2010</v>
      </c>
      <c r="E33" s="4" t="s">
        <v>10</v>
      </c>
      <c r="F33" s="23" t="s">
        <v>299</v>
      </c>
      <c r="G33" s="38"/>
      <c r="H33" s="38">
        <v>60</v>
      </c>
      <c r="I33" s="38">
        <v>90</v>
      </c>
      <c r="J33" s="38"/>
      <c r="K33" s="33">
        <v>90</v>
      </c>
      <c r="L33" s="33">
        <v>110</v>
      </c>
      <c r="M33" s="37" cm="1">
        <f t="array" ref="M33">IF(N33&lt;4,SUM(G33:L33),SUM(LARGE(G33:L33,{1;2;3;4})))</f>
        <v>350</v>
      </c>
      <c r="N33" s="4">
        <f t="shared" si="0"/>
        <v>4</v>
      </c>
    </row>
    <row r="34" spans="1:14" x14ac:dyDescent="0.3">
      <c r="A34" s="1">
        <v>33</v>
      </c>
      <c r="B34" s="4" t="s">
        <v>14</v>
      </c>
      <c r="C34" s="22" t="s">
        <v>27</v>
      </c>
      <c r="D34" s="4">
        <v>2009</v>
      </c>
      <c r="E34" s="5" t="s">
        <v>10</v>
      </c>
      <c r="F34" s="23" t="s">
        <v>223</v>
      </c>
      <c r="G34" s="38">
        <v>90</v>
      </c>
      <c r="H34" s="38"/>
      <c r="I34" s="38"/>
      <c r="J34" s="38">
        <v>60</v>
      </c>
      <c r="K34" s="33">
        <v>90</v>
      </c>
      <c r="L34" s="33">
        <v>90</v>
      </c>
      <c r="M34" s="37" cm="1">
        <f t="array" ref="M34">IF(N34&lt;4,SUM(G34:L34),SUM(LARGE(G34:L34,{1;2;3;4})))</f>
        <v>330</v>
      </c>
      <c r="N34" s="4">
        <f t="shared" ref="N34:N65" si="1">COUNT(G34:L34)</f>
        <v>4</v>
      </c>
    </row>
    <row r="35" spans="1:14" x14ac:dyDescent="0.3">
      <c r="A35" s="1">
        <v>33</v>
      </c>
      <c r="B35" s="4" t="s">
        <v>14</v>
      </c>
      <c r="C35" s="22" t="s">
        <v>4</v>
      </c>
      <c r="D35" s="4">
        <v>2010</v>
      </c>
      <c r="E35" s="5" t="s">
        <v>10</v>
      </c>
      <c r="F35" s="23" t="s">
        <v>335</v>
      </c>
      <c r="G35" s="38"/>
      <c r="H35" s="38"/>
      <c r="I35" s="38">
        <v>90</v>
      </c>
      <c r="J35" s="38">
        <v>60</v>
      </c>
      <c r="K35" s="33">
        <v>90</v>
      </c>
      <c r="L35" s="35">
        <v>90</v>
      </c>
      <c r="M35" s="37" cm="1">
        <f t="array" ref="M35">IF(N35&lt;4,SUM(G35:L35),SUM(LARGE(G35:L35,{1;2;3;4})))</f>
        <v>330</v>
      </c>
      <c r="N35" s="4">
        <f t="shared" si="1"/>
        <v>4</v>
      </c>
    </row>
    <row r="36" spans="1:14" x14ac:dyDescent="0.3">
      <c r="A36" s="1">
        <v>35</v>
      </c>
      <c r="B36" s="4" t="s">
        <v>14</v>
      </c>
      <c r="C36" s="22" t="s">
        <v>12</v>
      </c>
      <c r="D36" s="4">
        <v>2009</v>
      </c>
      <c r="E36" s="5" t="s">
        <v>10</v>
      </c>
      <c r="F36" s="23" t="s">
        <v>225</v>
      </c>
      <c r="G36" s="38">
        <v>90</v>
      </c>
      <c r="H36" s="38">
        <v>90</v>
      </c>
      <c r="I36" s="38">
        <v>78</v>
      </c>
      <c r="J36" s="38">
        <v>60</v>
      </c>
      <c r="K36" s="38"/>
      <c r="L36" s="38"/>
      <c r="M36" s="37" cm="1">
        <f t="array" ref="M36">IF(N36&lt;4,SUM(G36:L36),SUM(LARGE(G36:L36,{1;2;3;4})))</f>
        <v>318</v>
      </c>
      <c r="N36" s="4">
        <f t="shared" si="1"/>
        <v>4</v>
      </c>
    </row>
    <row r="37" spans="1:14" x14ac:dyDescent="0.3">
      <c r="A37" s="1">
        <v>36</v>
      </c>
      <c r="B37" s="4" t="s">
        <v>14</v>
      </c>
      <c r="C37" s="22" t="s">
        <v>4</v>
      </c>
      <c r="D37" s="4">
        <v>2009</v>
      </c>
      <c r="E37" s="5" t="s">
        <v>10</v>
      </c>
      <c r="F37" s="23" t="s">
        <v>211</v>
      </c>
      <c r="G37" s="38">
        <v>110</v>
      </c>
      <c r="H37" s="38">
        <v>98.5</v>
      </c>
      <c r="I37" s="38">
        <v>90</v>
      </c>
      <c r="J37" s="38"/>
      <c r="K37" s="38"/>
      <c r="L37" s="38"/>
      <c r="M37" s="37" cm="1">
        <f t="array" ref="M37">IF(N37&lt;4,SUM(G37:L37),SUM(LARGE(G37:L37,{1;2;3;4})))</f>
        <v>298.5</v>
      </c>
      <c r="N37" s="4">
        <f t="shared" si="1"/>
        <v>3</v>
      </c>
    </row>
    <row r="38" spans="1:14" x14ac:dyDescent="0.3">
      <c r="A38" s="1">
        <v>37</v>
      </c>
      <c r="B38" s="9" t="s">
        <v>14</v>
      </c>
      <c r="C38" s="23" t="s">
        <v>12</v>
      </c>
      <c r="D38" s="9">
        <v>2009</v>
      </c>
      <c r="E38" s="5" t="s">
        <v>10</v>
      </c>
      <c r="F38" s="23" t="s">
        <v>217</v>
      </c>
      <c r="G38" s="38">
        <v>65</v>
      </c>
      <c r="H38" s="38"/>
      <c r="I38" s="38">
        <v>90</v>
      </c>
      <c r="J38" s="38">
        <v>137</v>
      </c>
      <c r="K38" s="38"/>
      <c r="L38" s="38"/>
      <c r="M38" s="37" cm="1">
        <f t="array" ref="M38">IF(N38&lt;4,SUM(G38:L38),SUM(LARGE(G38:L38,{1;2;3;4})))</f>
        <v>292</v>
      </c>
      <c r="N38" s="4">
        <f t="shared" si="1"/>
        <v>3</v>
      </c>
    </row>
    <row r="39" spans="1:14" x14ac:dyDescent="0.3">
      <c r="A39" s="1">
        <v>38</v>
      </c>
      <c r="B39" s="4" t="s">
        <v>14</v>
      </c>
      <c r="C39" s="22" t="s">
        <v>27</v>
      </c>
      <c r="D39" s="4">
        <v>2010</v>
      </c>
      <c r="E39" s="5" t="s">
        <v>10</v>
      </c>
      <c r="F39" s="23" t="s">
        <v>213</v>
      </c>
      <c r="G39" s="38">
        <v>90</v>
      </c>
      <c r="H39" s="38">
        <v>90</v>
      </c>
      <c r="I39" s="38"/>
      <c r="J39" s="38"/>
      <c r="K39" s="45"/>
      <c r="L39" s="33">
        <v>110</v>
      </c>
      <c r="M39" s="37" cm="1">
        <f t="array" ref="M39">IF(N39&lt;4,SUM(G39:L39),SUM(LARGE(G39:L39,{1;2;3;4})))</f>
        <v>290</v>
      </c>
      <c r="N39" s="4">
        <f t="shared" si="1"/>
        <v>3</v>
      </c>
    </row>
    <row r="40" spans="1:14" x14ac:dyDescent="0.3">
      <c r="A40" s="1">
        <v>39</v>
      </c>
      <c r="B40" s="9" t="s">
        <v>14</v>
      </c>
      <c r="C40" s="23" t="s">
        <v>12</v>
      </c>
      <c r="D40" s="9">
        <v>2009</v>
      </c>
      <c r="E40" s="9" t="s">
        <v>10</v>
      </c>
      <c r="F40" s="23" t="s">
        <v>298</v>
      </c>
      <c r="G40" s="38"/>
      <c r="H40" s="38">
        <v>60</v>
      </c>
      <c r="I40" s="38"/>
      <c r="J40" s="38">
        <v>60</v>
      </c>
      <c r="K40" s="33">
        <v>60</v>
      </c>
      <c r="L40" s="35">
        <v>90</v>
      </c>
      <c r="M40" s="37" cm="1">
        <f t="array" ref="M40">IF(N40&lt;4,SUM(G40:L40),SUM(LARGE(G40:L40,{1;2;3;4})))</f>
        <v>270</v>
      </c>
      <c r="N40" s="4">
        <f t="shared" si="1"/>
        <v>4</v>
      </c>
    </row>
    <row r="41" spans="1:14" x14ac:dyDescent="0.3">
      <c r="A41" s="1">
        <v>39</v>
      </c>
      <c r="B41" s="4" t="s">
        <v>14</v>
      </c>
      <c r="C41" s="22" t="s">
        <v>12</v>
      </c>
      <c r="D41" s="4">
        <v>2009</v>
      </c>
      <c r="E41" s="5" t="s">
        <v>10</v>
      </c>
      <c r="F41" s="23" t="s">
        <v>228</v>
      </c>
      <c r="G41" s="38">
        <v>90</v>
      </c>
      <c r="H41" s="38"/>
      <c r="I41" s="38"/>
      <c r="J41" s="38"/>
      <c r="K41" s="33">
        <v>90</v>
      </c>
      <c r="L41" s="33">
        <v>90</v>
      </c>
      <c r="M41" s="37" cm="1">
        <f t="array" ref="M41">IF(N41&lt;4,SUM(G41:L41),SUM(LARGE(G41:L41,{1;2;3;4})))</f>
        <v>270</v>
      </c>
      <c r="N41" s="4">
        <f t="shared" si="1"/>
        <v>3</v>
      </c>
    </row>
    <row r="42" spans="1:14" x14ac:dyDescent="0.3">
      <c r="A42" s="1">
        <v>41</v>
      </c>
      <c r="B42" s="4" t="s">
        <v>14</v>
      </c>
      <c r="C42" s="22" t="s">
        <v>4</v>
      </c>
      <c r="D42" s="6">
        <v>2010</v>
      </c>
      <c r="E42" s="5" t="s">
        <v>10</v>
      </c>
      <c r="F42" s="23" t="s">
        <v>218</v>
      </c>
      <c r="G42" s="38">
        <v>60</v>
      </c>
      <c r="H42" s="38">
        <v>60</v>
      </c>
      <c r="I42" s="38">
        <v>60</v>
      </c>
      <c r="J42" s="38">
        <v>60</v>
      </c>
      <c r="K42" s="33">
        <v>90</v>
      </c>
      <c r="L42" s="45"/>
      <c r="M42" s="37" cm="1">
        <f t="array" ref="M42">IF(N42&lt;4,SUM(G42:L42),SUM(LARGE(G42:L42,{1;2;3;4})))</f>
        <v>270</v>
      </c>
      <c r="N42" s="4">
        <f t="shared" si="1"/>
        <v>5</v>
      </c>
    </row>
    <row r="43" spans="1:14" x14ac:dyDescent="0.3">
      <c r="A43" s="1">
        <v>42</v>
      </c>
      <c r="B43" s="4" t="s">
        <v>14</v>
      </c>
      <c r="C43" s="22" t="s">
        <v>12</v>
      </c>
      <c r="D43" s="4">
        <v>2010</v>
      </c>
      <c r="E43" s="5" t="s">
        <v>10</v>
      </c>
      <c r="F43" s="23" t="s">
        <v>214</v>
      </c>
      <c r="G43" s="38">
        <v>65</v>
      </c>
      <c r="H43" s="38"/>
      <c r="I43" s="38"/>
      <c r="J43" s="38"/>
      <c r="K43" s="33">
        <v>90</v>
      </c>
      <c r="L43" s="33">
        <v>90</v>
      </c>
      <c r="M43" s="37" cm="1">
        <f t="array" ref="M43">IF(N43&lt;4,SUM(G43:L43),SUM(LARGE(G43:L43,{1;2;3;4})))</f>
        <v>245</v>
      </c>
      <c r="N43" s="4">
        <f t="shared" si="1"/>
        <v>3</v>
      </c>
    </row>
    <row r="44" spans="1:14" x14ac:dyDescent="0.3">
      <c r="A44" s="1">
        <v>43</v>
      </c>
      <c r="B44" s="9" t="s">
        <v>14</v>
      </c>
      <c r="C44" s="23" t="s">
        <v>20</v>
      </c>
      <c r="D44" s="9">
        <v>2009</v>
      </c>
      <c r="E44" s="5" t="s">
        <v>10</v>
      </c>
      <c r="F44" s="23" t="s">
        <v>221</v>
      </c>
      <c r="G44" s="38">
        <v>65</v>
      </c>
      <c r="H44" s="38"/>
      <c r="I44" s="38"/>
      <c r="J44" s="38">
        <v>90</v>
      </c>
      <c r="K44" s="33">
        <v>90</v>
      </c>
      <c r="L44" s="38"/>
      <c r="M44" s="37" cm="1">
        <f t="array" ref="M44">IF(N44&lt;4,SUM(G44:L44),SUM(LARGE(G44:L44,{1;2;3;4})))</f>
        <v>245</v>
      </c>
      <c r="N44" s="4">
        <f t="shared" si="1"/>
        <v>3</v>
      </c>
    </row>
    <row r="45" spans="1:14" x14ac:dyDescent="0.3">
      <c r="A45" s="1">
        <v>44</v>
      </c>
      <c r="B45" s="4" t="s">
        <v>344</v>
      </c>
      <c r="C45" s="24" t="s">
        <v>347</v>
      </c>
      <c r="D45" s="5">
        <v>2010</v>
      </c>
      <c r="E45" s="5" t="s">
        <v>10</v>
      </c>
      <c r="F45" s="23" t="s">
        <v>421</v>
      </c>
      <c r="G45" s="38"/>
      <c r="H45" s="38"/>
      <c r="I45" s="38"/>
      <c r="J45" s="38">
        <v>240</v>
      </c>
      <c r="K45" s="38"/>
      <c r="L45" s="45"/>
      <c r="M45" s="37" cm="1">
        <f t="array" ref="M45">IF(N45&lt;4,SUM(G45:L45),SUM(LARGE(G45:L45,{1;2;3;4})))</f>
        <v>240</v>
      </c>
      <c r="N45" s="4">
        <f t="shared" si="1"/>
        <v>1</v>
      </c>
    </row>
    <row r="46" spans="1:14" x14ac:dyDescent="0.3">
      <c r="A46" s="1">
        <v>45</v>
      </c>
      <c r="B46" s="4" t="s">
        <v>14</v>
      </c>
      <c r="C46" s="22" t="s">
        <v>12</v>
      </c>
      <c r="D46" s="4">
        <v>2009</v>
      </c>
      <c r="E46" s="6" t="s">
        <v>10</v>
      </c>
      <c r="F46" s="21" t="s">
        <v>430</v>
      </c>
      <c r="G46" s="38"/>
      <c r="H46" s="38"/>
      <c r="I46" s="38"/>
      <c r="J46" s="38">
        <v>60</v>
      </c>
      <c r="K46" s="33">
        <v>90</v>
      </c>
      <c r="L46" s="33">
        <v>90</v>
      </c>
      <c r="M46" s="37" cm="1">
        <f t="array" ref="M46">IF(N46&lt;4,SUM(G46:L46),SUM(LARGE(G46:L46,{1;2;3;4})))</f>
        <v>240</v>
      </c>
      <c r="N46" s="4">
        <f t="shared" si="1"/>
        <v>3</v>
      </c>
    </row>
    <row r="47" spans="1:14" x14ac:dyDescent="0.3">
      <c r="A47" s="1">
        <v>46</v>
      </c>
      <c r="B47" s="9" t="s">
        <v>14</v>
      </c>
      <c r="C47" s="23" t="s">
        <v>4</v>
      </c>
      <c r="D47" s="9">
        <v>2010</v>
      </c>
      <c r="E47" s="9" t="s">
        <v>10</v>
      </c>
      <c r="F47" s="23" t="s">
        <v>296</v>
      </c>
      <c r="G47" s="38"/>
      <c r="H47" s="38">
        <v>60</v>
      </c>
      <c r="I47" s="38"/>
      <c r="J47" s="38">
        <v>60</v>
      </c>
      <c r="K47" s="38"/>
      <c r="L47" s="33">
        <v>90</v>
      </c>
      <c r="M47" s="37" cm="1">
        <f t="array" ref="M47">IF(N47&lt;4,SUM(G47:L47),SUM(LARGE(G47:L47,{1;2;3;4})))</f>
        <v>210</v>
      </c>
      <c r="N47" s="4">
        <f t="shared" si="1"/>
        <v>3</v>
      </c>
    </row>
    <row r="48" spans="1:14" x14ac:dyDescent="0.3">
      <c r="A48" s="1">
        <v>47</v>
      </c>
      <c r="B48" s="6" t="s">
        <v>14</v>
      </c>
      <c r="C48" s="21" t="s">
        <v>74</v>
      </c>
      <c r="D48" s="6">
        <v>2010</v>
      </c>
      <c r="E48" s="5" t="s">
        <v>10</v>
      </c>
      <c r="F48" s="21" t="s">
        <v>340</v>
      </c>
      <c r="G48" s="38">
        <v>60</v>
      </c>
      <c r="H48" s="38">
        <v>90</v>
      </c>
      <c r="I48" s="38">
        <v>60</v>
      </c>
      <c r="J48" s="38"/>
      <c r="K48" s="38"/>
      <c r="L48" s="45"/>
      <c r="M48" s="37" cm="1">
        <f t="array" ref="M48">IF(N48&lt;4,SUM(G48:L48),SUM(LARGE(G48:L48,{1;2;3;4})))</f>
        <v>210</v>
      </c>
      <c r="N48" s="4">
        <f t="shared" si="1"/>
        <v>3</v>
      </c>
    </row>
    <row r="49" spans="1:14" x14ac:dyDescent="0.3">
      <c r="A49" s="1">
        <v>48</v>
      </c>
      <c r="B49" s="9" t="s">
        <v>14</v>
      </c>
      <c r="C49" s="23" t="s">
        <v>4</v>
      </c>
      <c r="D49" s="9">
        <v>2010</v>
      </c>
      <c r="E49" s="9" t="s">
        <v>10</v>
      </c>
      <c r="F49" s="23" t="s">
        <v>247</v>
      </c>
      <c r="G49" s="38"/>
      <c r="H49" s="38">
        <v>98.5</v>
      </c>
      <c r="I49" s="38"/>
      <c r="J49" s="38"/>
      <c r="K49" s="38"/>
      <c r="L49" s="33">
        <v>110</v>
      </c>
      <c r="M49" s="37" cm="1">
        <f t="array" ref="M49">IF(N49&lt;4,SUM(G49:L49),SUM(LARGE(G49:L49,{1;2;3;4})))</f>
        <v>208.5</v>
      </c>
      <c r="N49" s="4">
        <f t="shared" si="1"/>
        <v>2</v>
      </c>
    </row>
    <row r="50" spans="1:14" x14ac:dyDescent="0.3">
      <c r="A50" s="1">
        <v>49</v>
      </c>
      <c r="B50" s="4" t="s">
        <v>14</v>
      </c>
      <c r="C50" s="22" t="s">
        <v>27</v>
      </c>
      <c r="D50" s="4">
        <v>2010</v>
      </c>
      <c r="E50" s="5" t="s">
        <v>10</v>
      </c>
      <c r="F50" s="23" t="s">
        <v>334</v>
      </c>
      <c r="G50" s="38"/>
      <c r="H50" s="38"/>
      <c r="I50" s="38">
        <v>110</v>
      </c>
      <c r="J50" s="45">
        <v>98.5</v>
      </c>
      <c r="K50" s="38"/>
      <c r="L50" s="38"/>
      <c r="M50" s="37" cm="1">
        <f t="array" ref="M50">IF(N50&lt;4,SUM(G50:L50),SUM(LARGE(G50:L50,{1;2;3;4})))</f>
        <v>208.5</v>
      </c>
      <c r="N50" s="4">
        <f t="shared" si="1"/>
        <v>2</v>
      </c>
    </row>
    <row r="51" spans="1:14" x14ac:dyDescent="0.3">
      <c r="A51" s="1">
        <v>50</v>
      </c>
      <c r="B51" s="4" t="s">
        <v>14</v>
      </c>
      <c r="C51" s="22" t="s">
        <v>107</v>
      </c>
      <c r="D51" s="4">
        <v>2010</v>
      </c>
      <c r="E51" s="5" t="s">
        <v>10</v>
      </c>
      <c r="F51" s="23" t="s">
        <v>219</v>
      </c>
      <c r="G51" s="38">
        <v>90</v>
      </c>
      <c r="H51" s="38"/>
      <c r="I51" s="38"/>
      <c r="J51" s="38"/>
      <c r="K51" s="38"/>
      <c r="L51" s="33">
        <v>90</v>
      </c>
      <c r="M51" s="37" cm="1">
        <f t="array" ref="M51">IF(N51&lt;4,SUM(G51:L51),SUM(LARGE(G51:L51,{1;2;3;4})))</f>
        <v>180</v>
      </c>
      <c r="N51" s="4">
        <f t="shared" si="1"/>
        <v>2</v>
      </c>
    </row>
    <row r="52" spans="1:14" x14ac:dyDescent="0.3">
      <c r="A52" s="1">
        <v>51</v>
      </c>
      <c r="B52" s="4" t="s">
        <v>14</v>
      </c>
      <c r="C52" s="24" t="s">
        <v>12</v>
      </c>
      <c r="D52" s="4">
        <v>2011</v>
      </c>
      <c r="E52" s="5" t="s">
        <v>9</v>
      </c>
      <c r="F52" s="21" t="s">
        <v>163</v>
      </c>
      <c r="G52" s="38"/>
      <c r="H52" s="38"/>
      <c r="I52" s="38">
        <v>160</v>
      </c>
      <c r="J52" s="38"/>
      <c r="K52" s="38"/>
      <c r="L52" s="59"/>
      <c r="M52" s="37" cm="1">
        <f t="array" ref="M52">IF(N52&lt;4,SUM(G52:L52),SUM(LARGE(G52:L52,{1;2;3;4})))</f>
        <v>160</v>
      </c>
      <c r="N52" s="4">
        <f t="shared" si="1"/>
        <v>1</v>
      </c>
    </row>
    <row r="53" spans="1:14" x14ac:dyDescent="0.3">
      <c r="A53" s="1">
        <v>52</v>
      </c>
      <c r="B53" s="4" t="s">
        <v>14</v>
      </c>
      <c r="C53" s="22" t="s">
        <v>4</v>
      </c>
      <c r="D53" s="6">
        <v>2010</v>
      </c>
      <c r="E53" s="5" t="s">
        <v>10</v>
      </c>
      <c r="F53" s="23" t="s">
        <v>204</v>
      </c>
      <c r="G53" s="38">
        <v>160</v>
      </c>
      <c r="H53" s="38"/>
      <c r="I53" s="38"/>
      <c r="J53" s="38"/>
      <c r="K53" s="38"/>
      <c r="L53" s="38"/>
      <c r="M53" s="37" cm="1">
        <f t="array" ref="M53">IF(N53&lt;4,SUM(G53:L53),SUM(LARGE(G53:L53,{1;2;3;4})))</f>
        <v>160</v>
      </c>
      <c r="N53" s="4">
        <f t="shared" si="1"/>
        <v>1</v>
      </c>
    </row>
    <row r="54" spans="1:14" x14ac:dyDescent="0.3">
      <c r="A54" s="1">
        <v>53</v>
      </c>
      <c r="B54" s="6" t="s">
        <v>344</v>
      </c>
      <c r="C54" s="21"/>
      <c r="D54" s="6"/>
      <c r="E54" s="4" t="s">
        <v>10</v>
      </c>
      <c r="F54" s="21" t="s">
        <v>422</v>
      </c>
      <c r="G54" s="38"/>
      <c r="H54" s="38"/>
      <c r="I54" s="38"/>
      <c r="J54" s="38">
        <v>137</v>
      </c>
      <c r="K54" s="38"/>
      <c r="L54" s="38"/>
      <c r="M54" s="37" cm="1">
        <f t="array" ref="M54">IF(N54&lt;4,SUM(G54:L54),SUM(LARGE(G54:L54,{1;2;3;4})))</f>
        <v>137</v>
      </c>
      <c r="N54" s="4">
        <f t="shared" si="1"/>
        <v>1</v>
      </c>
    </row>
    <row r="55" spans="1:14" x14ac:dyDescent="0.3">
      <c r="A55" s="1">
        <v>54</v>
      </c>
      <c r="B55" s="4" t="s">
        <v>14</v>
      </c>
      <c r="C55" s="22" t="s">
        <v>6</v>
      </c>
      <c r="D55" s="4">
        <v>2010</v>
      </c>
      <c r="E55" s="5" t="s">
        <v>10</v>
      </c>
      <c r="F55" s="23" t="s">
        <v>182</v>
      </c>
      <c r="G55" s="38"/>
      <c r="H55" s="38"/>
      <c r="I55" s="38">
        <v>60</v>
      </c>
      <c r="J55" s="38">
        <v>65</v>
      </c>
      <c r="K55" s="38"/>
      <c r="L55" s="38"/>
      <c r="M55" s="37" cm="1">
        <f t="array" ref="M55">IF(N55&lt;4,SUM(G55:L55),SUM(LARGE(G55:L55,{1;2;3;4})))</f>
        <v>125</v>
      </c>
      <c r="N55" s="4">
        <f t="shared" si="1"/>
        <v>2</v>
      </c>
    </row>
    <row r="56" spans="1:14" x14ac:dyDescent="0.3">
      <c r="A56" s="1">
        <v>55</v>
      </c>
      <c r="B56" s="4" t="s">
        <v>14</v>
      </c>
      <c r="C56" s="22" t="s">
        <v>12</v>
      </c>
      <c r="D56" s="4">
        <v>2010</v>
      </c>
      <c r="E56" s="5" t="s">
        <v>10</v>
      </c>
      <c r="F56" s="23" t="s">
        <v>339</v>
      </c>
      <c r="G56" s="38"/>
      <c r="H56" s="38"/>
      <c r="I56" s="38">
        <v>60</v>
      </c>
      <c r="J56" s="38">
        <v>60</v>
      </c>
      <c r="K56" s="38"/>
      <c r="L56" s="38"/>
      <c r="M56" s="37" cm="1">
        <f t="array" ref="M56">IF(N56&lt;4,SUM(G56:L56),SUM(LARGE(G56:L56,{1;2;3;4})))</f>
        <v>120</v>
      </c>
      <c r="N56" s="4">
        <f t="shared" si="1"/>
        <v>2</v>
      </c>
    </row>
    <row r="57" spans="1:14" x14ac:dyDescent="0.3">
      <c r="A57" s="1">
        <v>56</v>
      </c>
      <c r="B57" s="4" t="s">
        <v>14</v>
      </c>
      <c r="C57" s="22" t="s">
        <v>18</v>
      </c>
      <c r="D57" s="4">
        <v>2009</v>
      </c>
      <c r="E57" s="5" t="s">
        <v>10</v>
      </c>
      <c r="F57" s="23" t="s">
        <v>423</v>
      </c>
      <c r="G57" s="38"/>
      <c r="H57" s="38"/>
      <c r="I57" s="38"/>
      <c r="J57" s="38">
        <v>98.5</v>
      </c>
      <c r="K57" s="38"/>
      <c r="L57" s="45"/>
      <c r="M57" s="37" cm="1">
        <f t="array" ref="M57">IF(N57&lt;4,SUM(G57:L57),SUM(LARGE(G57:L57,{1;2;3;4})))</f>
        <v>98.5</v>
      </c>
      <c r="N57" s="4">
        <f t="shared" si="1"/>
        <v>1</v>
      </c>
    </row>
    <row r="58" spans="1:14" x14ac:dyDescent="0.3">
      <c r="A58" s="1">
        <v>57</v>
      </c>
      <c r="B58" s="4" t="s">
        <v>14</v>
      </c>
      <c r="C58" s="22" t="s">
        <v>18</v>
      </c>
      <c r="D58" s="4">
        <v>2009</v>
      </c>
      <c r="E58" s="5" t="s">
        <v>10</v>
      </c>
      <c r="F58" s="44" t="s">
        <v>572</v>
      </c>
      <c r="G58" s="9"/>
      <c r="H58" s="9"/>
      <c r="I58" s="9"/>
      <c r="J58" s="9"/>
      <c r="K58" s="9"/>
      <c r="L58" s="33">
        <v>90</v>
      </c>
      <c r="M58" s="37" cm="1">
        <f t="array" ref="M58">IF(N58&lt;4,SUM(G58:L58),SUM(LARGE(G58:L58,{1;2;3;4})))</f>
        <v>90</v>
      </c>
      <c r="N58" s="4">
        <f t="shared" si="1"/>
        <v>1</v>
      </c>
    </row>
    <row r="59" spans="1:14" x14ac:dyDescent="0.3">
      <c r="A59" s="1">
        <v>57</v>
      </c>
      <c r="B59" s="4" t="s">
        <v>14</v>
      </c>
      <c r="C59" s="22" t="s">
        <v>18</v>
      </c>
      <c r="D59" s="4">
        <v>2009</v>
      </c>
      <c r="E59" s="5" t="s">
        <v>10</v>
      </c>
      <c r="F59" s="44" t="s">
        <v>573</v>
      </c>
      <c r="G59" s="9"/>
      <c r="H59" s="9"/>
      <c r="I59" s="9"/>
      <c r="J59" s="9"/>
      <c r="K59" s="9"/>
      <c r="L59" s="33">
        <v>90</v>
      </c>
      <c r="M59" s="37" cm="1">
        <f t="array" ref="M59">IF(N59&lt;4,SUM(G59:L59),SUM(LARGE(G59:L59,{1;2;3;4})))</f>
        <v>90</v>
      </c>
      <c r="N59" s="4">
        <f t="shared" si="1"/>
        <v>1</v>
      </c>
    </row>
    <row r="60" spans="1:14" x14ac:dyDescent="0.3">
      <c r="A60" s="1">
        <v>59</v>
      </c>
      <c r="B60" s="4" t="s">
        <v>14</v>
      </c>
      <c r="C60" s="22" t="s">
        <v>4</v>
      </c>
      <c r="D60" s="4">
        <v>2010</v>
      </c>
      <c r="E60" s="5" t="s">
        <v>10</v>
      </c>
      <c r="F60" s="44" t="s">
        <v>343</v>
      </c>
      <c r="G60" s="9"/>
      <c r="H60" s="9"/>
      <c r="I60" s="9"/>
      <c r="J60" s="9"/>
      <c r="K60" s="33">
        <v>90</v>
      </c>
      <c r="L60" s="4"/>
      <c r="M60" s="37" cm="1">
        <f t="array" ref="M60">IF(N60&lt;4,SUM(G60:L60),SUM(LARGE(G60:L60,{1;2;3;4})))</f>
        <v>90</v>
      </c>
      <c r="N60" s="4">
        <f t="shared" si="1"/>
        <v>1</v>
      </c>
    </row>
    <row r="61" spans="1:14" x14ac:dyDescent="0.3">
      <c r="A61" s="1">
        <v>60</v>
      </c>
      <c r="B61" s="4" t="s">
        <v>344</v>
      </c>
      <c r="C61" s="22" t="s">
        <v>347</v>
      </c>
      <c r="D61" s="4" t="s">
        <v>347</v>
      </c>
      <c r="E61" s="5" t="s">
        <v>10</v>
      </c>
      <c r="F61" s="23" t="s">
        <v>425</v>
      </c>
      <c r="G61" s="38"/>
      <c r="H61" s="38"/>
      <c r="I61" s="38"/>
      <c r="J61" s="38">
        <v>90</v>
      </c>
      <c r="K61" s="38"/>
      <c r="L61" s="45"/>
      <c r="M61" s="37" cm="1">
        <f t="array" ref="M61">IF(N61&lt;4,SUM(G61:L61),SUM(LARGE(G61:L61,{1;2;3;4})))</f>
        <v>90</v>
      </c>
      <c r="N61" s="4">
        <f t="shared" si="1"/>
        <v>1</v>
      </c>
    </row>
    <row r="62" spans="1:14" x14ac:dyDescent="0.3">
      <c r="A62" s="1">
        <v>60</v>
      </c>
      <c r="B62" s="4" t="s">
        <v>344</v>
      </c>
      <c r="C62" s="22" t="s">
        <v>347</v>
      </c>
      <c r="D62" s="4" t="s">
        <v>347</v>
      </c>
      <c r="E62" s="5" t="s">
        <v>10</v>
      </c>
      <c r="F62" s="23" t="s">
        <v>426</v>
      </c>
      <c r="G62" s="38"/>
      <c r="H62" s="38"/>
      <c r="I62" s="38"/>
      <c r="J62" s="38">
        <v>90</v>
      </c>
      <c r="K62" s="38"/>
      <c r="L62" s="38"/>
      <c r="M62" s="37" cm="1">
        <f t="array" ref="M62">IF(N62&lt;4,SUM(G62:L62),SUM(LARGE(G62:L62,{1;2;3;4})))</f>
        <v>90</v>
      </c>
      <c r="N62" s="4">
        <f t="shared" si="1"/>
        <v>1</v>
      </c>
    </row>
    <row r="63" spans="1:14" x14ac:dyDescent="0.3">
      <c r="A63" s="1">
        <v>60</v>
      </c>
      <c r="B63" s="6" t="s">
        <v>344</v>
      </c>
      <c r="C63" s="22" t="s">
        <v>347</v>
      </c>
      <c r="D63" s="4"/>
      <c r="E63" s="5" t="s">
        <v>10</v>
      </c>
      <c r="F63" s="21" t="s">
        <v>424</v>
      </c>
      <c r="G63" s="38"/>
      <c r="H63" s="38"/>
      <c r="I63" s="38"/>
      <c r="J63" s="38">
        <v>90</v>
      </c>
      <c r="K63" s="38"/>
      <c r="L63" s="38"/>
      <c r="M63" s="37" cm="1">
        <f t="array" ref="M63">IF(N63&lt;4,SUM(G63:L63),SUM(LARGE(G63:L63,{1;2;3;4})))</f>
        <v>90</v>
      </c>
      <c r="N63" s="4">
        <f t="shared" si="1"/>
        <v>1</v>
      </c>
    </row>
    <row r="64" spans="1:14" x14ac:dyDescent="0.3">
      <c r="A64" s="1">
        <v>63</v>
      </c>
      <c r="B64" s="4" t="s">
        <v>14</v>
      </c>
      <c r="C64" s="22" t="s">
        <v>4</v>
      </c>
      <c r="D64" s="4">
        <v>2009</v>
      </c>
      <c r="E64" s="5" t="s">
        <v>10</v>
      </c>
      <c r="F64" s="23" t="s">
        <v>308</v>
      </c>
      <c r="G64" s="38"/>
      <c r="H64" s="38"/>
      <c r="I64" s="38">
        <v>90</v>
      </c>
      <c r="J64" s="38"/>
      <c r="K64" s="38"/>
      <c r="L64" s="45"/>
      <c r="M64" s="37" cm="1">
        <f t="array" ref="M64">IF(N64&lt;4,SUM(G64:L64),SUM(LARGE(G64:L64,{1;2;3;4})))</f>
        <v>90</v>
      </c>
      <c r="N64" s="4">
        <f t="shared" si="1"/>
        <v>1</v>
      </c>
    </row>
    <row r="65" spans="1:14" x14ac:dyDescent="0.3">
      <c r="A65" s="1">
        <v>63</v>
      </c>
      <c r="B65" s="6" t="s">
        <v>14</v>
      </c>
      <c r="C65" s="24" t="s">
        <v>4</v>
      </c>
      <c r="D65" s="5">
        <v>2010</v>
      </c>
      <c r="E65" s="5" t="s">
        <v>10</v>
      </c>
      <c r="F65" s="21" t="s">
        <v>336</v>
      </c>
      <c r="G65" s="38"/>
      <c r="H65" s="38"/>
      <c r="I65" s="38">
        <v>90</v>
      </c>
      <c r="J65" s="38"/>
      <c r="K65" s="38"/>
      <c r="L65" s="38"/>
      <c r="M65" s="37" cm="1">
        <f t="array" ref="M65">IF(N65&lt;4,SUM(G65:L65),SUM(LARGE(G65:L65,{1;2;3;4})))</f>
        <v>90</v>
      </c>
      <c r="N65" s="4">
        <f t="shared" si="1"/>
        <v>1</v>
      </c>
    </row>
    <row r="66" spans="1:14" x14ac:dyDescent="0.3">
      <c r="A66" s="1">
        <v>63</v>
      </c>
      <c r="B66" s="4" t="s">
        <v>14</v>
      </c>
      <c r="C66" s="22" t="s">
        <v>20</v>
      </c>
      <c r="D66" s="4">
        <v>2009</v>
      </c>
      <c r="E66" s="5" t="s">
        <v>10</v>
      </c>
      <c r="F66" s="23" t="s">
        <v>307</v>
      </c>
      <c r="G66" s="38"/>
      <c r="H66" s="38"/>
      <c r="I66" s="38">
        <v>90</v>
      </c>
      <c r="J66" s="38"/>
      <c r="K66" s="38"/>
      <c r="L66" s="46"/>
      <c r="M66" s="37" cm="1">
        <f t="array" ref="M66">IF(N66&lt;4,SUM(G66:L66),SUM(LARGE(G66:L66,{1;2;3;4})))</f>
        <v>90</v>
      </c>
      <c r="N66" s="4">
        <f t="shared" ref="N66:N81" si="2">COUNT(G66:L66)</f>
        <v>1</v>
      </c>
    </row>
    <row r="67" spans="1:14" x14ac:dyDescent="0.3">
      <c r="A67" s="1">
        <v>66</v>
      </c>
      <c r="B67" s="4" t="s">
        <v>14</v>
      </c>
      <c r="C67" s="22" t="s">
        <v>256</v>
      </c>
      <c r="D67" s="4">
        <v>2010</v>
      </c>
      <c r="E67" s="4" t="s">
        <v>10</v>
      </c>
      <c r="F67" s="23" t="s">
        <v>297</v>
      </c>
      <c r="G67" s="38"/>
      <c r="H67" s="38">
        <v>90</v>
      </c>
      <c r="I67" s="38"/>
      <c r="J67" s="38"/>
      <c r="K67" s="38"/>
      <c r="L67" s="38"/>
      <c r="M67" s="37" cm="1">
        <f t="array" ref="M67">IF(N67&lt;4,SUM(G67:L67),SUM(LARGE(G67:L67,{1;2;3;4})))</f>
        <v>90</v>
      </c>
      <c r="N67" s="4">
        <f t="shared" si="2"/>
        <v>1</v>
      </c>
    </row>
    <row r="68" spans="1:14" x14ac:dyDescent="0.3">
      <c r="A68" s="1">
        <v>67</v>
      </c>
      <c r="B68" s="4" t="s">
        <v>14</v>
      </c>
      <c r="C68" s="22" t="s">
        <v>168</v>
      </c>
      <c r="D68" s="6">
        <v>2010</v>
      </c>
      <c r="E68" s="5" t="s">
        <v>10</v>
      </c>
      <c r="F68" s="23" t="s">
        <v>222</v>
      </c>
      <c r="G68" s="38">
        <v>90</v>
      </c>
      <c r="H68" s="38"/>
      <c r="I68" s="38"/>
      <c r="J68" s="38"/>
      <c r="K68" s="38"/>
      <c r="L68" s="38"/>
      <c r="M68" s="37" cm="1">
        <f t="array" ref="M68">IF(N68&lt;4,SUM(G68:L68),SUM(LARGE(G68:L68,{1;2;3;4})))</f>
        <v>90</v>
      </c>
      <c r="N68" s="4">
        <f t="shared" si="2"/>
        <v>1</v>
      </c>
    </row>
    <row r="69" spans="1:14" x14ac:dyDescent="0.3">
      <c r="A69" s="1">
        <v>67</v>
      </c>
      <c r="B69" s="4" t="s">
        <v>14</v>
      </c>
      <c r="C69" s="22" t="s">
        <v>107</v>
      </c>
      <c r="D69" s="4">
        <v>2010</v>
      </c>
      <c r="E69" s="5" t="s">
        <v>10</v>
      </c>
      <c r="F69" s="23" t="s">
        <v>226</v>
      </c>
      <c r="G69" s="38">
        <v>90</v>
      </c>
      <c r="H69" s="38"/>
      <c r="I69" s="38"/>
      <c r="J69" s="38"/>
      <c r="K69" s="38"/>
      <c r="L69" s="38"/>
      <c r="M69" s="37" cm="1">
        <f t="array" ref="M69">IF(N69&lt;4,SUM(G69:L69),SUM(LARGE(G69:L69,{1;2;3;4})))</f>
        <v>90</v>
      </c>
      <c r="N69" s="4">
        <f t="shared" si="2"/>
        <v>1</v>
      </c>
    </row>
    <row r="70" spans="1:14" x14ac:dyDescent="0.3">
      <c r="A70" s="1">
        <v>69</v>
      </c>
      <c r="B70" s="4" t="s">
        <v>14</v>
      </c>
      <c r="C70" s="22" t="s">
        <v>74</v>
      </c>
      <c r="D70" s="5">
        <v>2010</v>
      </c>
      <c r="E70" s="5" t="s">
        <v>10</v>
      </c>
      <c r="F70" s="23" t="s">
        <v>337</v>
      </c>
      <c r="G70" s="38"/>
      <c r="H70" s="38"/>
      <c r="I70" s="38">
        <v>78</v>
      </c>
      <c r="J70" s="38"/>
      <c r="K70" s="38"/>
      <c r="L70" s="45"/>
      <c r="M70" s="37" cm="1">
        <f t="array" ref="M70">IF(N70&lt;4,SUM(G70:L70),SUM(LARGE(G70:L70,{1;2;3;4})))</f>
        <v>78</v>
      </c>
      <c r="N70" s="4">
        <f t="shared" si="2"/>
        <v>1</v>
      </c>
    </row>
    <row r="71" spans="1:14" x14ac:dyDescent="0.3">
      <c r="A71" s="1">
        <v>69</v>
      </c>
      <c r="B71" s="4" t="s">
        <v>14</v>
      </c>
      <c r="C71" s="22" t="s">
        <v>4</v>
      </c>
      <c r="D71" s="4">
        <v>2009</v>
      </c>
      <c r="E71" s="4" t="s">
        <v>10</v>
      </c>
      <c r="F71" s="23" t="s">
        <v>341</v>
      </c>
      <c r="G71" s="38"/>
      <c r="H71" s="38"/>
      <c r="I71" s="38">
        <v>78</v>
      </c>
      <c r="J71" s="38"/>
      <c r="K71" s="38"/>
      <c r="L71" s="38"/>
      <c r="M71" s="37" cm="1">
        <f t="array" ref="M71">IF(N71&lt;4,SUM(G71:L71),SUM(LARGE(G71:L71,{1;2;3;4})))</f>
        <v>78</v>
      </c>
      <c r="N71" s="4">
        <f t="shared" si="2"/>
        <v>1</v>
      </c>
    </row>
    <row r="72" spans="1:14" x14ac:dyDescent="0.3">
      <c r="A72" s="1">
        <v>71</v>
      </c>
      <c r="B72" s="4" t="s">
        <v>344</v>
      </c>
      <c r="C72" s="22" t="s">
        <v>347</v>
      </c>
      <c r="D72" s="9" t="s">
        <v>347</v>
      </c>
      <c r="E72" s="5" t="s">
        <v>10</v>
      </c>
      <c r="F72" s="23" t="s">
        <v>427</v>
      </c>
      <c r="G72" s="38"/>
      <c r="H72" s="38"/>
      <c r="I72" s="38"/>
      <c r="J72" s="38">
        <v>65</v>
      </c>
      <c r="K72" s="38"/>
      <c r="L72" s="38"/>
      <c r="M72" s="37" cm="1">
        <f t="array" ref="M72">IF(N72&lt;4,SUM(G72:L72),SUM(LARGE(G72:L72,{1;2;3;4})))</f>
        <v>65</v>
      </c>
      <c r="N72" s="4">
        <f t="shared" si="2"/>
        <v>1</v>
      </c>
    </row>
    <row r="73" spans="1:14" x14ac:dyDescent="0.3">
      <c r="A73" s="1">
        <v>71</v>
      </c>
      <c r="B73" s="4" t="s">
        <v>344</v>
      </c>
      <c r="C73" s="22" t="s">
        <v>347</v>
      </c>
      <c r="D73" s="4" t="s">
        <v>347</v>
      </c>
      <c r="E73" s="6" t="s">
        <v>10</v>
      </c>
      <c r="F73" s="21" t="s">
        <v>429</v>
      </c>
      <c r="G73" s="38"/>
      <c r="H73" s="38"/>
      <c r="I73" s="38"/>
      <c r="J73" s="38">
        <v>65</v>
      </c>
      <c r="K73" s="38"/>
      <c r="L73" s="59"/>
      <c r="M73" s="37" cm="1">
        <f t="array" ref="M73">IF(N73&lt;4,SUM(G73:L73),SUM(LARGE(G73:L73,{1;2;3;4})))</f>
        <v>65</v>
      </c>
      <c r="N73" s="4">
        <f t="shared" si="2"/>
        <v>1</v>
      </c>
    </row>
    <row r="74" spans="1:14" x14ac:dyDescent="0.3">
      <c r="A74" s="1">
        <v>73</v>
      </c>
      <c r="B74" s="4" t="s">
        <v>14</v>
      </c>
      <c r="C74" s="22" t="s">
        <v>12</v>
      </c>
      <c r="D74" s="4">
        <v>2010</v>
      </c>
      <c r="E74" s="4" t="s">
        <v>10</v>
      </c>
      <c r="F74" s="23" t="s">
        <v>224</v>
      </c>
      <c r="G74" s="38">
        <v>65</v>
      </c>
      <c r="H74" s="38"/>
      <c r="I74" s="38"/>
      <c r="J74" s="38"/>
      <c r="K74" s="38"/>
      <c r="L74" s="38"/>
      <c r="M74" s="37" cm="1">
        <f t="array" ref="M74">IF(N74&lt;4,SUM(G74:L74),SUM(LARGE(G74:L74,{1;2;3;4})))</f>
        <v>65</v>
      </c>
      <c r="N74" s="4">
        <f t="shared" si="2"/>
        <v>1</v>
      </c>
    </row>
    <row r="75" spans="1:14" x14ac:dyDescent="0.3">
      <c r="A75" s="1">
        <v>73</v>
      </c>
      <c r="B75" s="4" t="s">
        <v>14</v>
      </c>
      <c r="C75" s="22" t="s">
        <v>168</v>
      </c>
      <c r="D75" s="4">
        <v>2010</v>
      </c>
      <c r="E75" s="5" t="s">
        <v>10</v>
      </c>
      <c r="F75" s="23" t="s">
        <v>230</v>
      </c>
      <c r="G75" s="38">
        <v>65</v>
      </c>
      <c r="H75" s="38"/>
      <c r="I75" s="38"/>
      <c r="J75" s="38"/>
      <c r="K75" s="38"/>
      <c r="L75" s="38"/>
      <c r="M75" s="37" cm="1">
        <f t="array" ref="M75">IF(N75&lt;4,SUM(G75:L75),SUM(LARGE(G75:L75,{1;2;3;4})))</f>
        <v>65</v>
      </c>
      <c r="N75" s="4">
        <f t="shared" si="2"/>
        <v>1</v>
      </c>
    </row>
    <row r="76" spans="1:14" x14ac:dyDescent="0.3">
      <c r="A76" s="1">
        <v>73</v>
      </c>
      <c r="B76" s="9" t="s">
        <v>14</v>
      </c>
      <c r="C76" s="23" t="s">
        <v>20</v>
      </c>
      <c r="D76" s="4">
        <v>2009</v>
      </c>
      <c r="E76" s="4" t="s">
        <v>10</v>
      </c>
      <c r="F76" s="23" t="s">
        <v>227</v>
      </c>
      <c r="G76" s="38">
        <v>65</v>
      </c>
      <c r="H76" s="38"/>
      <c r="I76" s="38"/>
      <c r="J76" s="38"/>
      <c r="K76" s="38"/>
      <c r="L76" s="38"/>
      <c r="M76" s="37" cm="1">
        <f t="array" ref="M76">IF(N76&lt;4,SUM(G76:L76),SUM(LARGE(G76:L76,{1;2;3;4})))</f>
        <v>65</v>
      </c>
      <c r="N76" s="4">
        <f t="shared" si="2"/>
        <v>1</v>
      </c>
    </row>
    <row r="77" spans="1:14" x14ac:dyDescent="0.3">
      <c r="A77" s="1">
        <v>76</v>
      </c>
      <c r="B77" s="6" t="s">
        <v>14</v>
      </c>
      <c r="C77" s="22" t="s">
        <v>471</v>
      </c>
      <c r="D77" s="4">
        <v>2009</v>
      </c>
      <c r="E77" s="4" t="s">
        <v>10</v>
      </c>
      <c r="F77" s="44" t="s">
        <v>470</v>
      </c>
      <c r="G77" s="9"/>
      <c r="H77" s="9"/>
      <c r="I77" s="9"/>
      <c r="J77" s="9"/>
      <c r="K77" s="33">
        <v>60</v>
      </c>
      <c r="L77" s="4"/>
      <c r="M77" s="37" cm="1">
        <f t="array" ref="M77">IF(N77&lt;4,SUM(G77:L77),SUM(LARGE(G77:L77,{1;2;3;4})))</f>
        <v>60</v>
      </c>
      <c r="N77" s="4">
        <f t="shared" si="2"/>
        <v>1</v>
      </c>
    </row>
    <row r="78" spans="1:14" x14ac:dyDescent="0.3">
      <c r="A78" s="1">
        <v>77</v>
      </c>
      <c r="B78" s="4" t="s">
        <v>14</v>
      </c>
      <c r="C78" s="22" t="s">
        <v>107</v>
      </c>
      <c r="D78" s="4">
        <v>2010</v>
      </c>
      <c r="E78" s="4" t="s">
        <v>10</v>
      </c>
      <c r="F78" s="23" t="s">
        <v>428</v>
      </c>
      <c r="G78" s="38"/>
      <c r="H78" s="38"/>
      <c r="I78" s="38"/>
      <c r="J78" s="38">
        <v>60</v>
      </c>
      <c r="K78" s="38"/>
      <c r="L78" s="38"/>
      <c r="M78" s="37" cm="1">
        <f t="array" ref="M78">IF(N78&lt;4,SUM(G78:L78),SUM(LARGE(G78:L78,{1;2;3;4})))</f>
        <v>60</v>
      </c>
      <c r="N78" s="4">
        <f t="shared" si="2"/>
        <v>1</v>
      </c>
    </row>
    <row r="79" spans="1:14" x14ac:dyDescent="0.3">
      <c r="A79" s="1">
        <v>78</v>
      </c>
      <c r="B79" s="4" t="s">
        <v>14</v>
      </c>
      <c r="C79" s="24" t="s">
        <v>4</v>
      </c>
      <c r="D79" s="5">
        <v>2010</v>
      </c>
      <c r="E79" s="4" t="s">
        <v>10</v>
      </c>
      <c r="F79" s="21" t="s">
        <v>338</v>
      </c>
      <c r="G79" s="38"/>
      <c r="H79" s="38"/>
      <c r="I79" s="38">
        <v>60</v>
      </c>
      <c r="J79" s="38"/>
      <c r="K79" s="38"/>
      <c r="L79" s="38"/>
      <c r="M79" s="37" cm="1">
        <f t="array" ref="M79">IF(N79&lt;4,SUM(G79:L79),SUM(LARGE(G79:L79,{1;2;3;4})))</f>
        <v>60</v>
      </c>
      <c r="N79" s="4">
        <f t="shared" si="2"/>
        <v>1</v>
      </c>
    </row>
    <row r="80" spans="1:14" x14ac:dyDescent="0.3">
      <c r="A80" s="1">
        <v>79</v>
      </c>
      <c r="B80" s="9" t="s">
        <v>14</v>
      </c>
      <c r="C80" s="23" t="s">
        <v>36</v>
      </c>
      <c r="D80" s="9">
        <v>2010</v>
      </c>
      <c r="E80" s="9" t="s">
        <v>10</v>
      </c>
      <c r="F80" s="23" t="s">
        <v>295</v>
      </c>
      <c r="G80" s="38"/>
      <c r="H80" s="38">
        <v>60</v>
      </c>
      <c r="I80" s="38"/>
      <c r="J80" s="38"/>
      <c r="K80" s="38"/>
      <c r="L80" s="38"/>
      <c r="M80" s="37" cm="1">
        <f t="array" ref="M80">IF(N80&lt;4,SUM(G80:L80),SUM(LARGE(G80:L80,{1;2;3;4})))</f>
        <v>60</v>
      </c>
      <c r="N80" s="4">
        <f t="shared" si="2"/>
        <v>1</v>
      </c>
    </row>
    <row r="81" spans="1:14" x14ac:dyDescent="0.3">
      <c r="A81" s="1">
        <v>79</v>
      </c>
      <c r="B81" s="6" t="s">
        <v>14</v>
      </c>
      <c r="C81" s="22" t="s">
        <v>12</v>
      </c>
      <c r="D81" s="4">
        <v>2009</v>
      </c>
      <c r="E81" s="4" t="s">
        <v>10</v>
      </c>
      <c r="F81" s="23" t="s">
        <v>300</v>
      </c>
      <c r="G81" s="38"/>
      <c r="H81" s="38">
        <v>60</v>
      </c>
      <c r="I81" s="38"/>
      <c r="J81" s="38"/>
      <c r="K81" s="38"/>
      <c r="L81" s="38"/>
      <c r="M81" s="37" cm="1">
        <f t="array" ref="M81">IF(N81&lt;4,SUM(G81:L81),SUM(LARGE(G81:L81,{1;2;3;4})))</f>
        <v>60</v>
      </c>
      <c r="N81" s="4">
        <f t="shared" si="2"/>
        <v>1</v>
      </c>
    </row>
  </sheetData>
  <autoFilter ref="A1:N1" xr:uid="{00000000-0001-0000-0800-000000000000}">
    <sortState xmlns:xlrd2="http://schemas.microsoft.com/office/spreadsheetml/2017/richdata2" ref="A2:N81">
      <sortCondition ref="A1"/>
    </sortState>
  </autoFilter>
  <sortState xmlns:xlrd2="http://schemas.microsoft.com/office/spreadsheetml/2017/richdata2" ref="A2:N81">
    <sortCondition ref="A1:A81"/>
  </sortState>
  <conditionalFormatting sqref="F1">
    <cfRule type="duplicateValues" dxfId="1070" priority="4"/>
  </conditionalFormatting>
  <conditionalFormatting sqref="F1:F1048576">
    <cfRule type="duplicateValues" dxfId="1069" priority="2"/>
  </conditionalFormatting>
  <conditionalFormatting sqref="F2">
    <cfRule type="duplicateValues" dxfId="1068" priority="49"/>
  </conditionalFormatting>
  <conditionalFormatting sqref="F3">
    <cfRule type="duplicateValues" dxfId="1067" priority="48"/>
  </conditionalFormatting>
  <conditionalFormatting sqref="F4">
    <cfRule type="duplicateValues" dxfId="1066" priority="47"/>
  </conditionalFormatting>
  <conditionalFormatting sqref="F5">
    <cfRule type="duplicateValues" dxfId="1065" priority="46"/>
  </conditionalFormatting>
  <conditionalFormatting sqref="F6">
    <cfRule type="duplicateValues" dxfId="1064" priority="45"/>
  </conditionalFormatting>
  <conditionalFormatting sqref="F7">
    <cfRule type="duplicateValues" dxfId="1063" priority="44"/>
  </conditionalFormatting>
  <conditionalFormatting sqref="F8">
    <cfRule type="duplicateValues" dxfId="1062" priority="43"/>
  </conditionalFormatting>
  <conditionalFormatting sqref="F9">
    <cfRule type="duplicateValues" dxfId="1061" priority="42"/>
  </conditionalFormatting>
  <conditionalFormatting sqref="F10">
    <cfRule type="duplicateValues" dxfId="1060" priority="41"/>
  </conditionalFormatting>
  <conditionalFormatting sqref="F11">
    <cfRule type="duplicateValues" dxfId="1059" priority="40"/>
  </conditionalFormatting>
  <conditionalFormatting sqref="F12">
    <cfRule type="duplicateValues" dxfId="1058" priority="39"/>
  </conditionalFormatting>
  <conditionalFormatting sqref="F13">
    <cfRule type="duplicateValues" dxfId="1057" priority="38"/>
  </conditionalFormatting>
  <conditionalFormatting sqref="F14">
    <cfRule type="duplicateValues" dxfId="1056" priority="37"/>
  </conditionalFormatting>
  <conditionalFormatting sqref="F15">
    <cfRule type="duplicateValues" dxfId="1055" priority="36"/>
  </conditionalFormatting>
  <conditionalFormatting sqref="F16">
    <cfRule type="duplicateValues" dxfId="1054" priority="35"/>
  </conditionalFormatting>
  <conditionalFormatting sqref="F17">
    <cfRule type="duplicateValues" dxfId="1053" priority="34"/>
  </conditionalFormatting>
  <conditionalFormatting sqref="F18">
    <cfRule type="duplicateValues" dxfId="1052" priority="33"/>
  </conditionalFormatting>
  <conditionalFormatting sqref="F19">
    <cfRule type="duplicateValues" dxfId="1051" priority="32"/>
  </conditionalFormatting>
  <conditionalFormatting sqref="F20">
    <cfRule type="duplicateValues" dxfId="1050" priority="31"/>
  </conditionalFormatting>
  <conditionalFormatting sqref="F21">
    <cfRule type="duplicateValues" dxfId="1049" priority="30"/>
  </conditionalFormatting>
  <conditionalFormatting sqref="F22">
    <cfRule type="duplicateValues" dxfId="1048" priority="29"/>
  </conditionalFormatting>
  <conditionalFormatting sqref="F23">
    <cfRule type="duplicateValues" dxfId="1047" priority="28"/>
  </conditionalFormatting>
  <conditionalFormatting sqref="F24">
    <cfRule type="duplicateValues" dxfId="1046" priority="27"/>
  </conditionalFormatting>
  <conditionalFormatting sqref="F25">
    <cfRule type="duplicateValues" dxfId="1045" priority="26"/>
  </conditionalFormatting>
  <conditionalFormatting sqref="F26">
    <cfRule type="duplicateValues" dxfId="1044" priority="25"/>
  </conditionalFormatting>
  <conditionalFormatting sqref="F27">
    <cfRule type="duplicateValues" dxfId="1043" priority="24"/>
  </conditionalFormatting>
  <conditionalFormatting sqref="F28">
    <cfRule type="duplicateValues" dxfId="1042" priority="23"/>
  </conditionalFormatting>
  <conditionalFormatting sqref="F29">
    <cfRule type="duplicateValues" dxfId="1041" priority="22"/>
  </conditionalFormatting>
  <conditionalFormatting sqref="F30">
    <cfRule type="duplicateValues" dxfId="1040" priority="21"/>
  </conditionalFormatting>
  <conditionalFormatting sqref="F31">
    <cfRule type="duplicateValues" dxfId="1039" priority="20"/>
  </conditionalFormatting>
  <conditionalFormatting sqref="F32">
    <cfRule type="duplicateValues" dxfId="1038" priority="19"/>
  </conditionalFormatting>
  <conditionalFormatting sqref="F33">
    <cfRule type="duplicateValues" dxfId="1037" priority="18"/>
  </conditionalFormatting>
  <conditionalFormatting sqref="F34">
    <cfRule type="duplicateValues" dxfId="1036" priority="17"/>
  </conditionalFormatting>
  <conditionalFormatting sqref="F35">
    <cfRule type="duplicateValues" dxfId="1035" priority="16"/>
  </conditionalFormatting>
  <conditionalFormatting sqref="F36">
    <cfRule type="duplicateValues" dxfId="1034" priority="15"/>
  </conditionalFormatting>
  <conditionalFormatting sqref="F37">
    <cfRule type="duplicateValues" dxfId="1033" priority="14"/>
  </conditionalFormatting>
  <conditionalFormatting sqref="F38">
    <cfRule type="duplicateValues" dxfId="1032" priority="13"/>
  </conditionalFormatting>
  <conditionalFormatting sqref="F39">
    <cfRule type="duplicateValues" dxfId="1031" priority="12"/>
  </conditionalFormatting>
  <conditionalFormatting sqref="F40">
    <cfRule type="duplicateValues" dxfId="1030" priority="11"/>
  </conditionalFormatting>
  <conditionalFormatting sqref="F41:F42 F44:F49 F51">
    <cfRule type="duplicateValues" dxfId="1029" priority="115" stopIfTrue="1"/>
    <cfRule type="duplicateValues" dxfId="1028" priority="116" stopIfTrue="1"/>
    <cfRule type="duplicateValues" dxfId="1027" priority="117" stopIfTrue="1"/>
  </conditionalFormatting>
  <conditionalFormatting sqref="F43">
    <cfRule type="duplicateValues" dxfId="1026" priority="59" stopIfTrue="1"/>
    <cfRule type="duplicateValues" dxfId="1025" priority="60" stopIfTrue="1"/>
    <cfRule type="duplicateValues" dxfId="1024" priority="61" stopIfTrue="1"/>
  </conditionalFormatting>
  <conditionalFormatting sqref="F50">
    <cfRule type="duplicateValues" dxfId="1023" priority="10"/>
  </conditionalFormatting>
  <conditionalFormatting sqref="F52">
    <cfRule type="duplicateValues" dxfId="1022" priority="142"/>
  </conditionalFormatting>
  <conditionalFormatting sqref="F52:F55 F76:F1048576 F58:F65">
    <cfRule type="duplicateValues" dxfId="1021" priority="530"/>
  </conditionalFormatting>
  <conditionalFormatting sqref="F53">
    <cfRule type="duplicateValues" dxfId="1020" priority="141"/>
  </conditionalFormatting>
  <conditionalFormatting sqref="F54">
    <cfRule type="duplicateValues" dxfId="1019" priority="140"/>
  </conditionalFormatting>
  <conditionalFormatting sqref="F55">
    <cfRule type="duplicateValues" dxfId="1018" priority="139"/>
  </conditionalFormatting>
  <conditionalFormatting sqref="F56">
    <cfRule type="duplicateValues" dxfId="1017" priority="9"/>
  </conditionalFormatting>
  <conditionalFormatting sqref="F57">
    <cfRule type="duplicateValues" dxfId="1016" priority="8"/>
  </conditionalFormatting>
  <conditionalFormatting sqref="F58">
    <cfRule type="duplicateValues" dxfId="1015" priority="136"/>
  </conditionalFormatting>
  <conditionalFormatting sqref="F59">
    <cfRule type="duplicateValues" dxfId="1014" priority="135"/>
  </conditionalFormatting>
  <conditionalFormatting sqref="F60">
    <cfRule type="duplicateValues" dxfId="1013" priority="134"/>
  </conditionalFormatting>
  <conditionalFormatting sqref="F61">
    <cfRule type="duplicateValues" dxfId="1012" priority="133"/>
  </conditionalFormatting>
  <conditionalFormatting sqref="F62">
    <cfRule type="duplicateValues" dxfId="1011" priority="132"/>
  </conditionalFormatting>
  <conditionalFormatting sqref="F63">
    <cfRule type="duplicateValues" dxfId="1010" priority="131"/>
  </conditionalFormatting>
  <conditionalFormatting sqref="F64">
    <cfRule type="duplicateValues" dxfId="1009" priority="130"/>
  </conditionalFormatting>
  <conditionalFormatting sqref="F65">
    <cfRule type="duplicateValues" dxfId="1008" priority="129"/>
  </conditionalFormatting>
  <conditionalFormatting sqref="F66">
    <cfRule type="duplicateValues" dxfId="1007" priority="7"/>
  </conditionalFormatting>
  <conditionalFormatting sqref="F67">
    <cfRule type="duplicateValues" dxfId="1006" priority="126"/>
  </conditionalFormatting>
  <conditionalFormatting sqref="F68">
    <cfRule type="duplicateValues" dxfId="1005" priority="125"/>
  </conditionalFormatting>
  <conditionalFormatting sqref="F69">
    <cfRule type="duplicateValues" dxfId="1004" priority="6"/>
  </conditionalFormatting>
  <conditionalFormatting sqref="F70">
    <cfRule type="duplicateValues" dxfId="1003" priority="123"/>
  </conditionalFormatting>
  <conditionalFormatting sqref="F71">
    <cfRule type="duplicateValues" dxfId="1002" priority="122"/>
  </conditionalFormatting>
  <conditionalFormatting sqref="F72">
    <cfRule type="duplicateValues" dxfId="1001" priority="121"/>
  </conditionalFormatting>
  <conditionalFormatting sqref="F73">
    <cfRule type="duplicateValues" dxfId="1000" priority="120"/>
  </conditionalFormatting>
  <conditionalFormatting sqref="F74">
    <cfRule type="duplicateValues" dxfId="999" priority="5"/>
  </conditionalFormatting>
  <conditionalFormatting sqref="F75">
    <cfRule type="duplicateValues" dxfId="998" priority="118"/>
  </conditionalFormatting>
  <conditionalFormatting sqref="F76">
    <cfRule type="duplicateValues" dxfId="997" priority="443" stopIfTrue="1"/>
    <cfRule type="duplicateValues" dxfId="996" priority="444" stopIfTrue="1"/>
    <cfRule type="duplicateValues" dxfId="995" priority="445" stopIfTrue="1"/>
  </conditionalFormatting>
  <conditionalFormatting sqref="F77:F65474">
    <cfRule type="duplicateValues" dxfId="994" priority="699" stopIfTrue="1"/>
    <cfRule type="duplicateValues" dxfId="993" priority="700" stopIfTrue="1"/>
    <cfRule type="duplicateValues" dxfId="992" priority="701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89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7" customWidth="1"/>
    <col min="3" max="3" width="16" style="25" customWidth="1"/>
    <col min="4" max="4" width="9.109375" style="3" customWidth="1"/>
    <col min="5" max="5" width="7" style="3" customWidth="1"/>
    <col min="6" max="6" width="21.5546875" style="31" customWidth="1"/>
    <col min="7" max="11" width="11.33203125" style="8" customWidth="1"/>
    <col min="12" max="12" width="11.33203125" style="8" customWidth="1" collapsed="1"/>
    <col min="13" max="13" width="11.33203125" style="3" customWidth="1"/>
    <col min="14" max="14" width="8.5546875" style="7" customWidth="1"/>
    <col min="15" max="15" width="8.44140625" style="3" customWidth="1"/>
    <col min="16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5" ht="60" customHeight="1" x14ac:dyDescent="0.3">
      <c r="A1" s="1" t="s">
        <v>0</v>
      </c>
      <c r="B1" s="1" t="s">
        <v>13</v>
      </c>
      <c r="C1" s="20" t="s">
        <v>3</v>
      </c>
      <c r="D1" s="1" t="s">
        <v>15</v>
      </c>
      <c r="E1" s="1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524</v>
      </c>
      <c r="M1" s="11" t="s">
        <v>480</v>
      </c>
      <c r="N1" s="47" t="s">
        <v>550</v>
      </c>
      <c r="O1" s="2" t="s">
        <v>17</v>
      </c>
    </row>
    <row r="2" spans="1:15" x14ac:dyDescent="0.3">
      <c r="A2" s="1">
        <v>1</v>
      </c>
      <c r="B2" s="4" t="s">
        <v>14</v>
      </c>
      <c r="C2" s="22" t="s">
        <v>107</v>
      </c>
      <c r="D2" s="4">
        <v>2011</v>
      </c>
      <c r="E2" s="5" t="s">
        <v>9</v>
      </c>
      <c r="F2" s="23" t="s">
        <v>198</v>
      </c>
      <c r="G2" s="39">
        <v>360</v>
      </c>
      <c r="H2" s="39">
        <v>137</v>
      </c>
      <c r="I2" s="39">
        <v>360</v>
      </c>
      <c r="J2" s="39">
        <v>480</v>
      </c>
      <c r="K2" s="38"/>
      <c r="L2" s="33">
        <v>80</v>
      </c>
      <c r="M2" s="34">
        <v>1020</v>
      </c>
      <c r="N2" s="37" cm="1">
        <f t="array" ref="N2">IF(O2&lt;4,SUM(G2:M2),SUM(LARGE(G2:M2,{1;2;3;4})))</f>
        <v>2220</v>
      </c>
      <c r="O2" s="4">
        <f t="shared" ref="O2:O33" si="0">COUNT(G2:M2)</f>
        <v>6</v>
      </c>
    </row>
    <row r="3" spans="1:15" x14ac:dyDescent="0.3">
      <c r="A3" s="1">
        <v>2</v>
      </c>
      <c r="B3" s="4" t="s">
        <v>14</v>
      </c>
      <c r="C3" s="22" t="s">
        <v>20</v>
      </c>
      <c r="D3" s="4">
        <v>2012</v>
      </c>
      <c r="E3" s="5" t="s">
        <v>9</v>
      </c>
      <c r="F3" s="23" t="s">
        <v>159</v>
      </c>
      <c r="G3" s="38">
        <v>240</v>
      </c>
      <c r="H3" s="39">
        <v>137</v>
      </c>
      <c r="I3" s="39">
        <v>160</v>
      </c>
      <c r="J3" s="39">
        <v>137</v>
      </c>
      <c r="K3" s="34">
        <v>360</v>
      </c>
      <c r="L3" s="33">
        <v>60</v>
      </c>
      <c r="M3" s="34">
        <v>480</v>
      </c>
      <c r="N3" s="37" cm="1">
        <f t="array" ref="N3">IF(O3&lt;4,SUM(G3:M3),SUM(LARGE(G3:M3,{1;2;3;4})))</f>
        <v>1240</v>
      </c>
      <c r="O3" s="4">
        <f t="shared" si="0"/>
        <v>7</v>
      </c>
    </row>
    <row r="4" spans="1:15" x14ac:dyDescent="0.3">
      <c r="A4" s="1">
        <v>3</v>
      </c>
      <c r="B4" s="6" t="s">
        <v>14</v>
      </c>
      <c r="C4" s="22" t="s">
        <v>12</v>
      </c>
      <c r="D4" s="6">
        <v>2011</v>
      </c>
      <c r="E4" s="5" t="s">
        <v>9</v>
      </c>
      <c r="F4" s="23" t="s">
        <v>163</v>
      </c>
      <c r="G4" s="38">
        <v>80</v>
      </c>
      <c r="H4" s="38">
        <v>240</v>
      </c>
      <c r="I4" s="39">
        <v>160</v>
      </c>
      <c r="J4" s="38">
        <v>240</v>
      </c>
      <c r="K4" s="33">
        <v>240</v>
      </c>
      <c r="L4" s="33">
        <v>60</v>
      </c>
      <c r="M4" s="33">
        <v>180</v>
      </c>
      <c r="N4" s="37" cm="1">
        <f t="array" ref="N4">IF(O4&lt;4,SUM(G4:M4),SUM(LARGE(G4:M4,{1;2;3;4})))</f>
        <v>900</v>
      </c>
      <c r="O4" s="4">
        <f t="shared" si="0"/>
        <v>7</v>
      </c>
    </row>
    <row r="5" spans="1:15" x14ac:dyDescent="0.3">
      <c r="A5" s="1">
        <v>4</v>
      </c>
      <c r="B5" s="4" t="s">
        <v>14</v>
      </c>
      <c r="C5" s="22" t="s">
        <v>12</v>
      </c>
      <c r="D5" s="4">
        <v>2011</v>
      </c>
      <c r="E5" s="5" t="s">
        <v>9</v>
      </c>
      <c r="F5" s="23" t="s">
        <v>161</v>
      </c>
      <c r="G5" s="38">
        <v>120</v>
      </c>
      <c r="H5" s="38">
        <v>120</v>
      </c>
      <c r="I5" s="38">
        <v>180</v>
      </c>
      <c r="J5" s="38">
        <v>180</v>
      </c>
      <c r="K5" s="33">
        <v>180</v>
      </c>
      <c r="L5" s="33">
        <v>24</v>
      </c>
      <c r="M5" s="33">
        <v>240</v>
      </c>
      <c r="N5" s="37" cm="1">
        <f t="array" ref="N5">IF(O5&lt;4,SUM(G5:M5),SUM(LARGE(G5:M5,{1;2;3;4})))</f>
        <v>780</v>
      </c>
      <c r="O5" s="4">
        <f t="shared" si="0"/>
        <v>7</v>
      </c>
    </row>
    <row r="6" spans="1:15" x14ac:dyDescent="0.3">
      <c r="A6" s="1">
        <v>5</v>
      </c>
      <c r="B6" s="4" t="s">
        <v>14</v>
      </c>
      <c r="C6" s="22" t="s">
        <v>12</v>
      </c>
      <c r="D6" s="4">
        <v>2011</v>
      </c>
      <c r="E6" s="4" t="s">
        <v>9</v>
      </c>
      <c r="F6" s="23" t="s">
        <v>162</v>
      </c>
      <c r="G6" s="38">
        <v>120</v>
      </c>
      <c r="H6" s="38">
        <v>120</v>
      </c>
      <c r="I6" s="38">
        <v>240</v>
      </c>
      <c r="J6" s="38">
        <v>80</v>
      </c>
      <c r="K6" s="33">
        <v>60</v>
      </c>
      <c r="L6" s="33">
        <v>24</v>
      </c>
      <c r="M6" s="38"/>
      <c r="N6" s="37" cm="1">
        <f t="array" ref="N6">IF(O6&lt;4,SUM(G6:M6),SUM(LARGE(G6:M6,{1;2;3;4})))</f>
        <v>560</v>
      </c>
      <c r="O6" s="4">
        <f t="shared" si="0"/>
        <v>6</v>
      </c>
    </row>
    <row r="7" spans="1:15" x14ac:dyDescent="0.3">
      <c r="A7" s="1">
        <v>6</v>
      </c>
      <c r="B7" s="4" t="s">
        <v>14</v>
      </c>
      <c r="C7" s="22" t="s">
        <v>4</v>
      </c>
      <c r="D7" s="4">
        <v>2011</v>
      </c>
      <c r="E7" s="5" t="s">
        <v>9</v>
      </c>
      <c r="F7" s="23" t="s">
        <v>160</v>
      </c>
      <c r="G7" s="38">
        <v>180</v>
      </c>
      <c r="H7" s="38">
        <v>180</v>
      </c>
      <c r="I7" s="38"/>
      <c r="J7" s="38">
        <v>120</v>
      </c>
      <c r="K7" s="38"/>
      <c r="L7" s="33">
        <v>40</v>
      </c>
      <c r="M7" s="38"/>
      <c r="N7" s="37" cm="1">
        <f t="array" ref="N7">IF(O7&lt;4,SUM(G7:M7),SUM(LARGE(G7:M7,{1;2;3;4})))</f>
        <v>520</v>
      </c>
      <c r="O7" s="4">
        <f t="shared" si="0"/>
        <v>4</v>
      </c>
    </row>
    <row r="8" spans="1:15" x14ac:dyDescent="0.3">
      <c r="A8" s="1">
        <v>7</v>
      </c>
      <c r="B8" s="4" t="s">
        <v>14</v>
      </c>
      <c r="C8" s="22" t="s">
        <v>12</v>
      </c>
      <c r="D8" s="4">
        <v>2012</v>
      </c>
      <c r="E8" s="5" t="s">
        <v>9</v>
      </c>
      <c r="F8" s="23" t="s">
        <v>164</v>
      </c>
      <c r="G8" s="38">
        <v>80</v>
      </c>
      <c r="H8" s="38">
        <v>80</v>
      </c>
      <c r="I8" s="38">
        <v>120</v>
      </c>
      <c r="J8" s="38">
        <v>120</v>
      </c>
      <c r="K8" s="33">
        <v>120</v>
      </c>
      <c r="L8" s="33">
        <v>60</v>
      </c>
      <c r="M8" s="33">
        <v>120</v>
      </c>
      <c r="N8" s="37" cm="1">
        <f t="array" ref="N8">IF(O8&lt;4,SUM(G8:M8),SUM(LARGE(G8:M8,{1;2;3;4})))</f>
        <v>480</v>
      </c>
      <c r="O8" s="4">
        <f t="shared" si="0"/>
        <v>7</v>
      </c>
    </row>
    <row r="9" spans="1:15" x14ac:dyDescent="0.3">
      <c r="A9" s="1">
        <v>8</v>
      </c>
      <c r="B9" s="4" t="s">
        <v>14</v>
      </c>
      <c r="C9" s="22" t="s">
        <v>12</v>
      </c>
      <c r="D9" s="4">
        <v>2011</v>
      </c>
      <c r="E9" s="5" t="s">
        <v>9</v>
      </c>
      <c r="F9" s="23" t="s">
        <v>171</v>
      </c>
      <c r="G9" s="38">
        <v>66.5</v>
      </c>
      <c r="H9" s="38">
        <v>80</v>
      </c>
      <c r="I9" s="38">
        <v>120</v>
      </c>
      <c r="J9" s="38">
        <v>45.5</v>
      </c>
      <c r="K9" s="33">
        <v>80</v>
      </c>
      <c r="L9" s="33">
        <v>38.5</v>
      </c>
      <c r="M9" s="33">
        <v>120</v>
      </c>
      <c r="N9" s="37" cm="1">
        <f t="array" ref="N9">IF(O9&lt;4,SUM(G9:M9),SUM(LARGE(G9:M9,{1;2;3;4})))</f>
        <v>400</v>
      </c>
      <c r="O9" s="4">
        <f t="shared" si="0"/>
        <v>7</v>
      </c>
    </row>
    <row r="10" spans="1:15" x14ac:dyDescent="0.3">
      <c r="A10" s="1">
        <v>9</v>
      </c>
      <c r="B10" s="4" t="s">
        <v>14</v>
      </c>
      <c r="C10" s="22" t="s">
        <v>4</v>
      </c>
      <c r="D10" s="4">
        <v>2012</v>
      </c>
      <c r="E10" s="4" t="s">
        <v>9</v>
      </c>
      <c r="F10" s="23" t="s">
        <v>177</v>
      </c>
      <c r="G10" s="38">
        <v>66.5</v>
      </c>
      <c r="H10" s="38">
        <v>66.5</v>
      </c>
      <c r="I10" s="38">
        <v>72</v>
      </c>
      <c r="J10" s="38">
        <v>63</v>
      </c>
      <c r="K10" s="33">
        <v>120</v>
      </c>
      <c r="L10" s="33">
        <v>40</v>
      </c>
      <c r="M10" s="33">
        <v>72</v>
      </c>
      <c r="N10" s="37" cm="1">
        <f t="array" ref="N10">IF(O10&lt;4,SUM(G10:M10),SUM(LARGE(G10:M10,{1;2;3;4})))</f>
        <v>330.5</v>
      </c>
      <c r="O10" s="4">
        <f t="shared" si="0"/>
        <v>7</v>
      </c>
    </row>
    <row r="11" spans="1:15" x14ac:dyDescent="0.3">
      <c r="A11" s="1">
        <v>10</v>
      </c>
      <c r="B11" s="4" t="s">
        <v>14</v>
      </c>
      <c r="C11" s="22" t="s">
        <v>4</v>
      </c>
      <c r="D11" s="4">
        <v>2011</v>
      </c>
      <c r="E11" s="4" t="s">
        <v>9</v>
      </c>
      <c r="F11" s="23" t="s">
        <v>172</v>
      </c>
      <c r="G11" s="38">
        <v>53.5</v>
      </c>
      <c r="H11" s="38">
        <v>66.5</v>
      </c>
      <c r="I11" s="38">
        <v>72</v>
      </c>
      <c r="J11" s="38">
        <v>40</v>
      </c>
      <c r="K11" s="38"/>
      <c r="L11" s="33">
        <v>60</v>
      </c>
      <c r="M11" s="33">
        <v>72</v>
      </c>
      <c r="N11" s="37" cm="1">
        <f t="array" ref="N11">IF(O11&lt;4,SUM(G11:M11),SUM(LARGE(G11:M11,{1;2;3;4})))</f>
        <v>270.5</v>
      </c>
      <c r="O11" s="4">
        <f t="shared" si="0"/>
        <v>6</v>
      </c>
    </row>
    <row r="12" spans="1:15" x14ac:dyDescent="0.3">
      <c r="A12" s="1">
        <v>11</v>
      </c>
      <c r="B12" s="9" t="s">
        <v>14</v>
      </c>
      <c r="C12" s="23" t="s">
        <v>4</v>
      </c>
      <c r="D12" s="9">
        <v>2011</v>
      </c>
      <c r="E12" s="9" t="s">
        <v>9</v>
      </c>
      <c r="F12" s="23" t="s">
        <v>285</v>
      </c>
      <c r="G12" s="38"/>
      <c r="H12" s="38">
        <v>66.5</v>
      </c>
      <c r="I12" s="38">
        <v>60</v>
      </c>
      <c r="J12" s="38">
        <v>63</v>
      </c>
      <c r="K12" s="33">
        <v>60</v>
      </c>
      <c r="L12" s="33">
        <v>60</v>
      </c>
      <c r="M12" s="33">
        <v>80</v>
      </c>
      <c r="N12" s="37" cm="1">
        <f t="array" ref="N12">IF(O12&lt;4,SUM(G12:M12),SUM(LARGE(G12:M12,{1;2;3;4})))</f>
        <v>269.5</v>
      </c>
      <c r="O12" s="4">
        <f t="shared" si="0"/>
        <v>6</v>
      </c>
    </row>
    <row r="13" spans="1:15" x14ac:dyDescent="0.3">
      <c r="A13" s="1">
        <v>12</v>
      </c>
      <c r="B13" s="9" t="s">
        <v>14</v>
      </c>
      <c r="C13" s="23" t="s">
        <v>4</v>
      </c>
      <c r="D13" s="9">
        <v>2012</v>
      </c>
      <c r="E13" s="9" t="s">
        <v>9</v>
      </c>
      <c r="F13" s="23" t="s">
        <v>305</v>
      </c>
      <c r="G13" s="38"/>
      <c r="H13" s="38"/>
      <c r="I13" s="38">
        <v>72</v>
      </c>
      <c r="J13" s="38">
        <v>45.5</v>
      </c>
      <c r="K13" s="33">
        <v>80</v>
      </c>
      <c r="L13" s="33">
        <v>40</v>
      </c>
      <c r="M13" s="33">
        <v>60</v>
      </c>
      <c r="N13" s="37" cm="1">
        <f t="array" ref="N13">IF(O13&lt;4,SUM(G13:M13),SUM(LARGE(G13:M13,{1;2;3;4})))</f>
        <v>257.5</v>
      </c>
      <c r="O13" s="4">
        <f t="shared" si="0"/>
        <v>5</v>
      </c>
    </row>
    <row r="14" spans="1:15" x14ac:dyDescent="0.3">
      <c r="A14" s="1">
        <v>13</v>
      </c>
      <c r="B14" s="4" t="s">
        <v>14</v>
      </c>
      <c r="C14" s="22" t="s">
        <v>4</v>
      </c>
      <c r="D14" s="4">
        <v>2011</v>
      </c>
      <c r="E14" s="5" t="s">
        <v>9</v>
      </c>
      <c r="F14" s="23" t="s">
        <v>175</v>
      </c>
      <c r="G14" s="38">
        <v>66.5</v>
      </c>
      <c r="H14" s="38">
        <v>56</v>
      </c>
      <c r="I14" s="38">
        <v>72</v>
      </c>
      <c r="J14" s="38">
        <v>45.5</v>
      </c>
      <c r="K14" s="38"/>
      <c r="L14" s="33">
        <v>38.5</v>
      </c>
      <c r="M14" s="33">
        <v>60</v>
      </c>
      <c r="N14" s="37" cm="1">
        <f t="array" ref="N14">IF(O14&lt;4,SUM(G14:M14),SUM(LARGE(G14:M14,{1;2;3;4})))</f>
        <v>254.5</v>
      </c>
      <c r="O14" s="4">
        <f t="shared" si="0"/>
        <v>6</v>
      </c>
    </row>
    <row r="15" spans="1:15" x14ac:dyDescent="0.3">
      <c r="A15" s="1">
        <v>14</v>
      </c>
      <c r="B15" s="6" t="s">
        <v>14</v>
      </c>
      <c r="C15" s="22" t="s">
        <v>4</v>
      </c>
      <c r="D15" s="6">
        <v>2012</v>
      </c>
      <c r="E15" s="4" t="s">
        <v>9</v>
      </c>
      <c r="F15" s="23" t="s">
        <v>173</v>
      </c>
      <c r="G15" s="38">
        <v>66.5</v>
      </c>
      <c r="H15" s="38">
        <v>66.5</v>
      </c>
      <c r="I15" s="38">
        <v>60</v>
      </c>
      <c r="J15" s="38">
        <v>45.5</v>
      </c>
      <c r="K15" s="33">
        <v>60</v>
      </c>
      <c r="L15" s="33">
        <v>38.5</v>
      </c>
      <c r="M15" s="33">
        <v>44</v>
      </c>
      <c r="N15" s="37" cm="1">
        <f t="array" ref="N15">IF(O15&lt;4,SUM(G15:M15),SUM(LARGE(G15:M15,{1;2;3;4})))</f>
        <v>253</v>
      </c>
      <c r="O15" s="4">
        <f t="shared" si="0"/>
        <v>7</v>
      </c>
    </row>
    <row r="16" spans="1:15" x14ac:dyDescent="0.3">
      <c r="A16" s="1">
        <v>15</v>
      </c>
      <c r="B16" s="6" t="s">
        <v>14</v>
      </c>
      <c r="C16" s="22" t="s">
        <v>4</v>
      </c>
      <c r="D16" s="6">
        <v>2011</v>
      </c>
      <c r="E16" s="5" t="s">
        <v>9</v>
      </c>
      <c r="F16" s="23" t="s">
        <v>165</v>
      </c>
      <c r="G16" s="38">
        <v>66.5</v>
      </c>
      <c r="H16" s="38"/>
      <c r="I16" s="38">
        <v>72</v>
      </c>
      <c r="J16" s="38">
        <v>45.5</v>
      </c>
      <c r="K16" s="33">
        <v>60</v>
      </c>
      <c r="L16" s="33">
        <v>40</v>
      </c>
      <c r="M16" s="38"/>
      <c r="N16" s="37" cm="1">
        <f t="array" ref="N16">IF(O16&lt;4,SUM(G16:M16),SUM(LARGE(G16:M16,{1;2;3;4})))</f>
        <v>244</v>
      </c>
      <c r="O16" s="4">
        <f t="shared" si="0"/>
        <v>5</v>
      </c>
    </row>
    <row r="17" spans="1:15" x14ac:dyDescent="0.3">
      <c r="A17" s="1">
        <v>16</v>
      </c>
      <c r="B17" s="4" t="s">
        <v>14</v>
      </c>
      <c r="C17" s="22" t="s">
        <v>74</v>
      </c>
      <c r="D17" s="4">
        <v>2011</v>
      </c>
      <c r="E17" s="5" t="s">
        <v>9</v>
      </c>
      <c r="F17" s="23" t="s">
        <v>192</v>
      </c>
      <c r="G17" s="38">
        <v>40</v>
      </c>
      <c r="H17" s="38">
        <v>56</v>
      </c>
      <c r="I17" s="38">
        <v>45</v>
      </c>
      <c r="J17" s="38">
        <v>63</v>
      </c>
      <c r="K17" s="33">
        <v>80</v>
      </c>
      <c r="L17" s="33">
        <v>38.5</v>
      </c>
      <c r="M17" s="38"/>
      <c r="N17" s="37" cm="1">
        <f t="array" ref="N17">IF(O17&lt;4,SUM(G17:M17),SUM(LARGE(G17:M17,{1;2;3;4})))</f>
        <v>244</v>
      </c>
      <c r="O17" s="4">
        <f t="shared" si="0"/>
        <v>6</v>
      </c>
    </row>
    <row r="18" spans="1:15" x14ac:dyDescent="0.3">
      <c r="A18" s="1">
        <v>17</v>
      </c>
      <c r="B18" s="9" t="s">
        <v>506</v>
      </c>
      <c r="C18" s="22"/>
      <c r="D18" s="4"/>
      <c r="E18" s="5" t="s">
        <v>9</v>
      </c>
      <c r="F18" s="44" t="s">
        <v>525</v>
      </c>
      <c r="G18" s="9"/>
      <c r="H18" s="9"/>
      <c r="I18" s="9"/>
      <c r="J18" s="9"/>
      <c r="K18" s="9"/>
      <c r="L18" s="33">
        <v>240</v>
      </c>
      <c r="M18" s="4"/>
      <c r="N18" s="37" cm="1">
        <f t="array" ref="N18">IF(O18&lt;4,SUM(G18:M18),SUM(LARGE(G18:M18,{1;2;3;4})))</f>
        <v>240</v>
      </c>
      <c r="O18" s="4">
        <f t="shared" si="0"/>
        <v>1</v>
      </c>
    </row>
    <row r="19" spans="1:15" x14ac:dyDescent="0.3">
      <c r="A19" s="1">
        <v>18</v>
      </c>
      <c r="B19" s="4" t="s">
        <v>14</v>
      </c>
      <c r="C19" s="22" t="s">
        <v>4</v>
      </c>
      <c r="D19" s="6">
        <v>2012</v>
      </c>
      <c r="E19" s="5" t="s">
        <v>9</v>
      </c>
      <c r="F19" s="23" t="s">
        <v>176</v>
      </c>
      <c r="G19" s="38">
        <v>53.5</v>
      </c>
      <c r="H19" s="38">
        <v>66.5</v>
      </c>
      <c r="I19" s="38"/>
      <c r="J19" s="38">
        <v>40</v>
      </c>
      <c r="K19" s="33">
        <v>60</v>
      </c>
      <c r="L19" s="33">
        <v>38.5</v>
      </c>
      <c r="M19" s="33">
        <v>60</v>
      </c>
      <c r="N19" s="37" cm="1">
        <f t="array" ref="N19">IF(O19&lt;4,SUM(G19:M19),SUM(LARGE(G19:M19,{1;2;3;4})))</f>
        <v>240</v>
      </c>
      <c r="O19" s="4">
        <f t="shared" si="0"/>
        <v>6</v>
      </c>
    </row>
    <row r="20" spans="1:15" x14ac:dyDescent="0.3">
      <c r="A20" s="1">
        <v>19</v>
      </c>
      <c r="B20" s="6" t="s">
        <v>14</v>
      </c>
      <c r="C20" s="21" t="s">
        <v>27</v>
      </c>
      <c r="D20" s="6">
        <v>2011</v>
      </c>
      <c r="E20" s="4" t="s">
        <v>9</v>
      </c>
      <c r="F20" s="21" t="s">
        <v>166</v>
      </c>
      <c r="G20" s="38">
        <v>53.5</v>
      </c>
      <c r="H20" s="38">
        <v>56</v>
      </c>
      <c r="I20" s="38">
        <v>45</v>
      </c>
      <c r="J20" s="38">
        <v>63</v>
      </c>
      <c r="K20" s="38"/>
      <c r="L20" s="38"/>
      <c r="M20" s="33">
        <v>60</v>
      </c>
      <c r="N20" s="37" cm="1">
        <f t="array" ref="N20">IF(O20&lt;4,SUM(G20:M20),SUM(LARGE(G20:M20,{1;2;3;4})))</f>
        <v>232.5</v>
      </c>
      <c r="O20" s="4">
        <f t="shared" si="0"/>
        <v>5</v>
      </c>
    </row>
    <row r="21" spans="1:15" x14ac:dyDescent="0.3">
      <c r="A21" s="1">
        <v>20</v>
      </c>
      <c r="B21" s="4" t="s">
        <v>14</v>
      </c>
      <c r="C21" s="22" t="s">
        <v>4</v>
      </c>
      <c r="D21" s="4">
        <v>2012</v>
      </c>
      <c r="E21" s="5" t="s">
        <v>9</v>
      </c>
      <c r="F21" s="23" t="s">
        <v>174</v>
      </c>
      <c r="G21" s="38">
        <v>53.5</v>
      </c>
      <c r="H21" s="38">
        <v>56</v>
      </c>
      <c r="I21" s="38">
        <v>45</v>
      </c>
      <c r="J21" s="38">
        <v>40</v>
      </c>
      <c r="K21" s="33">
        <v>60</v>
      </c>
      <c r="L21" s="33">
        <v>24</v>
      </c>
      <c r="M21" s="33">
        <v>60</v>
      </c>
      <c r="N21" s="37" cm="1">
        <f t="array" ref="N21">IF(O21&lt;4,SUM(G21:M21),SUM(LARGE(G21:M21,{1;2;3;4})))</f>
        <v>229.5</v>
      </c>
      <c r="O21" s="4">
        <f t="shared" si="0"/>
        <v>7</v>
      </c>
    </row>
    <row r="22" spans="1:15" x14ac:dyDescent="0.3">
      <c r="A22" s="1">
        <v>21</v>
      </c>
      <c r="B22" s="6" t="s">
        <v>14</v>
      </c>
      <c r="C22" s="22" t="s">
        <v>4</v>
      </c>
      <c r="D22" s="6">
        <v>2012</v>
      </c>
      <c r="E22" s="4" t="s">
        <v>9</v>
      </c>
      <c r="F22" s="23" t="s">
        <v>178</v>
      </c>
      <c r="G22" s="38">
        <v>53.5</v>
      </c>
      <c r="H22" s="38">
        <v>56</v>
      </c>
      <c r="I22" s="38">
        <v>60</v>
      </c>
      <c r="J22" s="38">
        <v>40</v>
      </c>
      <c r="K22" s="33">
        <v>60</v>
      </c>
      <c r="L22" s="33">
        <v>24</v>
      </c>
      <c r="M22" s="33">
        <v>44</v>
      </c>
      <c r="N22" s="37" cm="1">
        <f t="array" ref="N22">IF(O22&lt;4,SUM(G22:M22),SUM(LARGE(G22:M22,{1;2;3;4})))</f>
        <v>229.5</v>
      </c>
      <c r="O22" s="4">
        <f t="shared" si="0"/>
        <v>7</v>
      </c>
    </row>
    <row r="23" spans="1:15" x14ac:dyDescent="0.3">
      <c r="A23" s="1">
        <v>22</v>
      </c>
      <c r="B23" s="4" t="s">
        <v>14</v>
      </c>
      <c r="C23" s="24" t="s">
        <v>107</v>
      </c>
      <c r="D23" s="5">
        <v>2011</v>
      </c>
      <c r="E23" s="4" t="s">
        <v>9</v>
      </c>
      <c r="F23" s="23" t="s">
        <v>186</v>
      </c>
      <c r="G23" s="38">
        <v>40</v>
      </c>
      <c r="H23" s="38">
        <v>40</v>
      </c>
      <c r="I23" s="38">
        <v>40</v>
      </c>
      <c r="J23" s="38">
        <v>40</v>
      </c>
      <c r="K23" s="33">
        <v>60</v>
      </c>
      <c r="L23" s="33">
        <v>24</v>
      </c>
      <c r="M23" s="33">
        <v>44</v>
      </c>
      <c r="N23" s="37" cm="1">
        <f t="array" ref="N23">IF(O23&lt;4,SUM(G23:M23),SUM(LARGE(G23:M23,{1;2;3;4})))</f>
        <v>184</v>
      </c>
      <c r="O23" s="4">
        <f t="shared" si="0"/>
        <v>7</v>
      </c>
    </row>
    <row r="24" spans="1:15" x14ac:dyDescent="0.3">
      <c r="A24" s="1">
        <v>23</v>
      </c>
      <c r="B24" s="4" t="s">
        <v>14</v>
      </c>
      <c r="C24" s="22" t="s">
        <v>168</v>
      </c>
      <c r="D24" s="4">
        <v>2012</v>
      </c>
      <c r="E24" s="4" t="s">
        <v>9</v>
      </c>
      <c r="F24" s="23" t="s">
        <v>169</v>
      </c>
      <c r="G24" s="38">
        <v>66.5</v>
      </c>
      <c r="H24" s="38"/>
      <c r="I24" s="38">
        <v>45</v>
      </c>
      <c r="J24" s="38">
        <v>45.5</v>
      </c>
      <c r="K24" s="38"/>
      <c r="L24" s="33">
        <v>24</v>
      </c>
      <c r="M24" s="38"/>
      <c r="N24" s="37" cm="1">
        <f t="array" ref="N24">IF(O24&lt;4,SUM(G24:M24),SUM(LARGE(G24:M24,{1;2;3;4})))</f>
        <v>181</v>
      </c>
      <c r="O24" s="4">
        <f t="shared" si="0"/>
        <v>4</v>
      </c>
    </row>
    <row r="25" spans="1:15" x14ac:dyDescent="0.3">
      <c r="A25" s="1">
        <v>24</v>
      </c>
      <c r="B25" s="9" t="s">
        <v>509</v>
      </c>
      <c r="C25" s="22"/>
      <c r="D25" s="4"/>
      <c r="E25" s="5" t="s">
        <v>9</v>
      </c>
      <c r="F25" s="44" t="s">
        <v>526</v>
      </c>
      <c r="G25" s="9"/>
      <c r="H25" s="9"/>
      <c r="I25" s="9"/>
      <c r="J25" s="9"/>
      <c r="K25" s="9"/>
      <c r="L25" s="33">
        <v>180</v>
      </c>
      <c r="M25" s="4"/>
      <c r="N25" s="37" cm="1">
        <f t="array" ref="N25">IF(O25&lt;4,SUM(G25:M25),SUM(LARGE(G25:M25,{1;2;3;4})))</f>
        <v>180</v>
      </c>
      <c r="O25" s="4">
        <f t="shared" si="0"/>
        <v>1</v>
      </c>
    </row>
    <row r="26" spans="1:15" x14ac:dyDescent="0.3">
      <c r="A26" s="1">
        <v>25</v>
      </c>
      <c r="B26" s="9" t="s">
        <v>344</v>
      </c>
      <c r="C26" s="23" t="s">
        <v>347</v>
      </c>
      <c r="D26" s="9" t="s">
        <v>347</v>
      </c>
      <c r="E26" s="9" t="s">
        <v>9</v>
      </c>
      <c r="F26" s="23" t="s">
        <v>406</v>
      </c>
      <c r="G26" s="38"/>
      <c r="H26" s="38"/>
      <c r="I26" s="38"/>
      <c r="J26" s="38">
        <v>80</v>
      </c>
      <c r="K26" s="33">
        <v>80</v>
      </c>
      <c r="L26" s="38"/>
      <c r="M26" s="38"/>
      <c r="N26" s="37" cm="1">
        <f t="array" ref="N26">IF(O26&lt;4,SUM(G26:M26),SUM(LARGE(G26:M26,{1;2;3;4})))</f>
        <v>160</v>
      </c>
      <c r="O26" s="4">
        <f t="shared" si="0"/>
        <v>2</v>
      </c>
    </row>
    <row r="27" spans="1:15" x14ac:dyDescent="0.3">
      <c r="A27" s="1">
        <v>26</v>
      </c>
      <c r="B27" s="9" t="s">
        <v>14</v>
      </c>
      <c r="C27" s="23" t="s">
        <v>107</v>
      </c>
      <c r="D27" s="9">
        <v>2014</v>
      </c>
      <c r="E27" s="9" t="s">
        <v>8</v>
      </c>
      <c r="F27" s="23" t="s">
        <v>137</v>
      </c>
      <c r="G27" s="38"/>
      <c r="H27" s="38"/>
      <c r="I27" s="38">
        <v>80</v>
      </c>
      <c r="J27" s="38">
        <v>80</v>
      </c>
      <c r="K27" s="38"/>
      <c r="L27" s="38"/>
      <c r="M27" s="38"/>
      <c r="N27" s="37" cm="1">
        <f t="array" ref="N27">IF(O27&lt;4,SUM(G27:M27),SUM(LARGE(G27:M27,{1;2;3;4})))</f>
        <v>160</v>
      </c>
      <c r="O27" s="4">
        <f t="shared" si="0"/>
        <v>2</v>
      </c>
    </row>
    <row r="28" spans="1:15" x14ac:dyDescent="0.3">
      <c r="A28" s="1">
        <v>27</v>
      </c>
      <c r="B28" s="4" t="s">
        <v>14</v>
      </c>
      <c r="C28" s="22" t="s">
        <v>6</v>
      </c>
      <c r="D28" s="4">
        <v>2012</v>
      </c>
      <c r="E28" s="5" t="s">
        <v>9</v>
      </c>
      <c r="F28" s="23" t="s">
        <v>189</v>
      </c>
      <c r="G28" s="38">
        <v>40</v>
      </c>
      <c r="H28" s="38">
        <v>40</v>
      </c>
      <c r="I28" s="38"/>
      <c r="J28" s="38">
        <v>40</v>
      </c>
      <c r="K28" s="33">
        <v>40</v>
      </c>
      <c r="L28" s="33">
        <v>24</v>
      </c>
      <c r="M28" s="33">
        <v>40</v>
      </c>
      <c r="N28" s="37" cm="1">
        <f t="array" ref="N28">IF(O28&lt;4,SUM(G28:M28),SUM(LARGE(G28:M28,{1;2;3;4})))</f>
        <v>160</v>
      </c>
      <c r="O28" s="4">
        <f t="shared" si="0"/>
        <v>6</v>
      </c>
    </row>
    <row r="29" spans="1:15" x14ac:dyDescent="0.3">
      <c r="A29" s="1">
        <v>27</v>
      </c>
      <c r="B29" s="4" t="s">
        <v>14</v>
      </c>
      <c r="C29" s="22" t="s">
        <v>4</v>
      </c>
      <c r="D29" s="4">
        <v>2012</v>
      </c>
      <c r="E29" s="5" t="s">
        <v>9</v>
      </c>
      <c r="F29" s="23" t="s">
        <v>183</v>
      </c>
      <c r="G29" s="38">
        <v>40</v>
      </c>
      <c r="H29" s="38">
        <v>40</v>
      </c>
      <c r="I29" s="38">
        <v>40</v>
      </c>
      <c r="J29" s="38">
        <v>24</v>
      </c>
      <c r="K29" s="33">
        <v>40</v>
      </c>
      <c r="L29" s="38"/>
      <c r="M29" s="33">
        <v>40</v>
      </c>
      <c r="N29" s="37" cm="1">
        <f t="array" ref="N29">IF(O29&lt;4,SUM(G29:M29),SUM(LARGE(G29:M29,{1;2;3;4})))</f>
        <v>160</v>
      </c>
      <c r="O29" s="4">
        <f t="shared" si="0"/>
        <v>6</v>
      </c>
    </row>
    <row r="30" spans="1:15" x14ac:dyDescent="0.3">
      <c r="A30" s="1">
        <v>27</v>
      </c>
      <c r="B30" s="5" t="s">
        <v>14</v>
      </c>
      <c r="C30" s="24" t="s">
        <v>107</v>
      </c>
      <c r="D30" s="5">
        <v>2012</v>
      </c>
      <c r="E30" s="5" t="s">
        <v>9</v>
      </c>
      <c r="F30" s="21" t="s">
        <v>193</v>
      </c>
      <c r="G30" s="38">
        <v>40</v>
      </c>
      <c r="H30" s="38">
        <v>40</v>
      </c>
      <c r="I30" s="38">
        <v>40</v>
      </c>
      <c r="J30" s="38">
        <v>24</v>
      </c>
      <c r="K30" s="38"/>
      <c r="L30" s="38"/>
      <c r="M30" s="33">
        <v>40</v>
      </c>
      <c r="N30" s="37" cm="1">
        <f t="array" ref="N30">IF(O30&lt;4,SUM(G30:M30),SUM(LARGE(G30:M30,{1;2;3;4})))</f>
        <v>160</v>
      </c>
      <c r="O30" s="4">
        <f t="shared" si="0"/>
        <v>5</v>
      </c>
    </row>
    <row r="31" spans="1:15" x14ac:dyDescent="0.3">
      <c r="A31" s="1">
        <v>30</v>
      </c>
      <c r="B31" s="4" t="s">
        <v>14</v>
      </c>
      <c r="C31" s="22" t="s">
        <v>107</v>
      </c>
      <c r="D31" s="4">
        <v>2012</v>
      </c>
      <c r="E31" s="4" t="s">
        <v>9</v>
      </c>
      <c r="F31" s="23" t="s">
        <v>185</v>
      </c>
      <c r="G31" s="38">
        <v>33.5</v>
      </c>
      <c r="H31" s="38">
        <v>40</v>
      </c>
      <c r="I31" s="38"/>
      <c r="J31" s="38">
        <v>24</v>
      </c>
      <c r="K31" s="33">
        <v>40</v>
      </c>
      <c r="L31" s="38"/>
      <c r="M31" s="33">
        <v>40</v>
      </c>
      <c r="N31" s="37" cm="1">
        <f t="array" ref="N31">IF(O31&lt;4,SUM(G31:M31),SUM(LARGE(G31:M31,{1;2;3;4})))</f>
        <v>153.5</v>
      </c>
      <c r="O31" s="4">
        <f t="shared" si="0"/>
        <v>5</v>
      </c>
    </row>
    <row r="32" spans="1:15" x14ac:dyDescent="0.3">
      <c r="A32" s="1">
        <v>31</v>
      </c>
      <c r="B32" s="9" t="s">
        <v>14</v>
      </c>
      <c r="C32" s="23" t="s">
        <v>331</v>
      </c>
      <c r="D32" s="9">
        <v>2012</v>
      </c>
      <c r="E32" s="9" t="s">
        <v>9</v>
      </c>
      <c r="F32" s="23" t="s">
        <v>332</v>
      </c>
      <c r="G32" s="38"/>
      <c r="H32" s="38"/>
      <c r="I32" s="38">
        <v>40</v>
      </c>
      <c r="J32" s="38">
        <v>24</v>
      </c>
      <c r="K32" s="33">
        <v>40</v>
      </c>
      <c r="L32" s="38"/>
      <c r="M32" s="33">
        <v>44</v>
      </c>
      <c r="N32" s="37" cm="1">
        <f t="array" ref="N32">IF(O32&lt;4,SUM(G32:M32),SUM(LARGE(G32:M32,{1;2;3;4})))</f>
        <v>148</v>
      </c>
      <c r="O32" s="4">
        <f t="shared" si="0"/>
        <v>4</v>
      </c>
    </row>
    <row r="33" spans="1:15" x14ac:dyDescent="0.3">
      <c r="A33" s="1">
        <v>32</v>
      </c>
      <c r="B33" s="4" t="s">
        <v>14</v>
      </c>
      <c r="C33" s="22" t="s">
        <v>4</v>
      </c>
      <c r="D33" s="4">
        <v>2012</v>
      </c>
      <c r="E33" s="5" t="s">
        <v>9</v>
      </c>
      <c r="F33" s="23" t="s">
        <v>167</v>
      </c>
      <c r="G33" s="38">
        <v>40</v>
      </c>
      <c r="H33" s="38"/>
      <c r="I33" s="38">
        <v>60</v>
      </c>
      <c r="J33" s="38">
        <v>45.5</v>
      </c>
      <c r="K33" s="38"/>
      <c r="L33" s="38"/>
      <c r="M33" s="38"/>
      <c r="N33" s="37" cm="1">
        <f t="array" ref="N33">IF(O33&lt;4,SUM(G33:M33),SUM(LARGE(G33:M33,{1;2;3;4})))</f>
        <v>145.5</v>
      </c>
      <c r="O33" s="4">
        <f t="shared" si="0"/>
        <v>3</v>
      </c>
    </row>
    <row r="34" spans="1:15" x14ac:dyDescent="0.3">
      <c r="A34" s="1">
        <v>33</v>
      </c>
      <c r="B34" s="9" t="s">
        <v>14</v>
      </c>
      <c r="C34" s="23" t="s">
        <v>6</v>
      </c>
      <c r="D34" s="9">
        <v>2011</v>
      </c>
      <c r="E34" s="9" t="s">
        <v>9</v>
      </c>
      <c r="F34" s="23" t="s">
        <v>244</v>
      </c>
      <c r="G34" s="38"/>
      <c r="H34" s="38">
        <v>40</v>
      </c>
      <c r="I34" s="38">
        <v>40</v>
      </c>
      <c r="J34" s="38"/>
      <c r="K34" s="38"/>
      <c r="L34" s="33">
        <v>24</v>
      </c>
      <c r="M34" s="33">
        <v>40</v>
      </c>
      <c r="N34" s="37" cm="1">
        <f t="array" ref="N34">IF(O34&lt;4,SUM(G34:M34),SUM(LARGE(G34:M34,{1;2;3;4})))</f>
        <v>144</v>
      </c>
      <c r="O34" s="4">
        <f t="shared" ref="O34:O65" si="1">COUNT(G34:M34)</f>
        <v>4</v>
      </c>
    </row>
    <row r="35" spans="1:15" x14ac:dyDescent="0.3">
      <c r="A35" s="1">
        <v>34</v>
      </c>
      <c r="B35" s="6" t="s">
        <v>14</v>
      </c>
      <c r="C35" s="21" t="s">
        <v>107</v>
      </c>
      <c r="D35" s="4">
        <v>2012</v>
      </c>
      <c r="E35" s="5" t="s">
        <v>9</v>
      </c>
      <c r="F35" s="21" t="s">
        <v>181</v>
      </c>
      <c r="G35" s="38">
        <v>33.5</v>
      </c>
      <c r="H35" s="38"/>
      <c r="I35" s="38"/>
      <c r="J35" s="38">
        <v>24</v>
      </c>
      <c r="K35" s="33">
        <v>40</v>
      </c>
      <c r="L35" s="38"/>
      <c r="M35" s="33">
        <v>44</v>
      </c>
      <c r="N35" s="37" cm="1">
        <f t="array" ref="N35">IF(O35&lt;4,SUM(G35:M35),SUM(LARGE(G35:M35,{1;2;3;4})))</f>
        <v>141.5</v>
      </c>
      <c r="O35" s="4">
        <f t="shared" si="1"/>
        <v>4</v>
      </c>
    </row>
    <row r="36" spans="1:15" x14ac:dyDescent="0.3">
      <c r="A36" s="1">
        <v>35</v>
      </c>
      <c r="B36" s="9" t="s">
        <v>14</v>
      </c>
      <c r="C36" s="23" t="s">
        <v>12</v>
      </c>
      <c r="D36" s="9">
        <v>2013</v>
      </c>
      <c r="E36" s="9" t="s">
        <v>8</v>
      </c>
      <c r="F36" s="23" t="s">
        <v>140</v>
      </c>
      <c r="G36" s="38"/>
      <c r="H36" s="38"/>
      <c r="I36" s="38"/>
      <c r="J36" s="38">
        <v>63</v>
      </c>
      <c r="K36" s="38"/>
      <c r="L36" s="38"/>
      <c r="M36" s="33">
        <v>72</v>
      </c>
      <c r="N36" s="37" cm="1">
        <f t="array" ref="N36">IF(O36&lt;4,SUM(G36:M36),SUM(LARGE(G36:M36,{1;2;3;4})))</f>
        <v>135</v>
      </c>
      <c r="O36" s="4">
        <f t="shared" si="1"/>
        <v>2</v>
      </c>
    </row>
    <row r="37" spans="1:15" x14ac:dyDescent="0.3">
      <c r="A37" s="1">
        <v>36</v>
      </c>
      <c r="B37" s="4" t="s">
        <v>344</v>
      </c>
      <c r="C37" s="24" t="s">
        <v>347</v>
      </c>
      <c r="D37" s="5" t="s">
        <v>347</v>
      </c>
      <c r="E37" s="5" t="s">
        <v>9</v>
      </c>
      <c r="F37" s="21" t="s">
        <v>407</v>
      </c>
      <c r="G37" s="38"/>
      <c r="H37" s="38"/>
      <c r="I37" s="38"/>
      <c r="J37" s="38">
        <v>63</v>
      </c>
      <c r="K37" s="38"/>
      <c r="L37" s="33">
        <v>60</v>
      </c>
      <c r="M37" s="38"/>
      <c r="N37" s="37" cm="1">
        <f t="array" ref="N37">IF(O37&lt;4,SUM(G37:M37),SUM(LARGE(G37:M37,{1;2;3;4})))</f>
        <v>123</v>
      </c>
      <c r="O37" s="4">
        <f t="shared" si="1"/>
        <v>2</v>
      </c>
    </row>
    <row r="38" spans="1:15" x14ac:dyDescent="0.3">
      <c r="A38" s="1">
        <v>37</v>
      </c>
      <c r="B38" s="6" t="s">
        <v>344</v>
      </c>
      <c r="C38" s="21"/>
      <c r="D38" s="6"/>
      <c r="E38" s="4" t="s">
        <v>9</v>
      </c>
      <c r="F38" s="21" t="s">
        <v>408</v>
      </c>
      <c r="G38" s="38"/>
      <c r="H38" s="38"/>
      <c r="I38" s="38"/>
      <c r="J38" s="38">
        <v>63</v>
      </c>
      <c r="K38" s="38"/>
      <c r="L38" s="33">
        <v>60</v>
      </c>
      <c r="M38" s="38"/>
      <c r="N38" s="37" cm="1">
        <f t="array" ref="N38">IF(O38&lt;4,SUM(G38:M38),SUM(LARGE(G38:M38,{1;2;3;4})))</f>
        <v>123</v>
      </c>
      <c r="O38" s="4">
        <f t="shared" si="1"/>
        <v>2</v>
      </c>
    </row>
    <row r="39" spans="1:15" x14ac:dyDescent="0.3">
      <c r="A39" s="1">
        <v>38</v>
      </c>
      <c r="B39" s="4" t="s">
        <v>508</v>
      </c>
      <c r="C39" s="22"/>
      <c r="D39" s="4"/>
      <c r="E39" s="5" t="s">
        <v>9</v>
      </c>
      <c r="F39" s="44" t="s">
        <v>527</v>
      </c>
      <c r="G39" s="9"/>
      <c r="H39" s="9"/>
      <c r="I39" s="9"/>
      <c r="J39" s="9"/>
      <c r="K39" s="9"/>
      <c r="L39" s="33">
        <v>120</v>
      </c>
      <c r="M39" s="4"/>
      <c r="N39" s="37" cm="1">
        <f t="array" ref="N39">IF(O39&lt;4,SUM(G39:M39),SUM(LARGE(G39:M39,{1;2;3;4})))</f>
        <v>120</v>
      </c>
      <c r="O39" s="4">
        <f t="shared" si="1"/>
        <v>1</v>
      </c>
    </row>
    <row r="40" spans="1:15" x14ac:dyDescent="0.3">
      <c r="A40" s="1">
        <v>38</v>
      </c>
      <c r="B40" s="4" t="s">
        <v>508</v>
      </c>
      <c r="C40" s="22" t="s">
        <v>347</v>
      </c>
      <c r="D40" s="4" t="s">
        <v>347</v>
      </c>
      <c r="E40" s="5" t="s">
        <v>9</v>
      </c>
      <c r="F40" s="23" t="s">
        <v>528</v>
      </c>
      <c r="G40" s="9"/>
      <c r="H40" s="9"/>
      <c r="I40" s="9"/>
      <c r="J40" s="9"/>
      <c r="K40" s="9"/>
      <c r="L40" s="33">
        <v>120</v>
      </c>
      <c r="M40" s="4"/>
      <c r="N40" s="37" cm="1">
        <f t="array" ref="N40">IF(O40&lt;4,SUM(G40:M40),SUM(LARGE(G40:M40,{1;2;3;4})))</f>
        <v>120</v>
      </c>
      <c r="O40" s="4">
        <f t="shared" si="1"/>
        <v>1</v>
      </c>
    </row>
    <row r="41" spans="1:15" x14ac:dyDescent="0.3">
      <c r="A41" s="1">
        <v>40</v>
      </c>
      <c r="B41" s="4" t="s">
        <v>14</v>
      </c>
      <c r="C41" s="22" t="s">
        <v>12</v>
      </c>
      <c r="D41" s="4">
        <v>2012</v>
      </c>
      <c r="E41" s="5" t="s">
        <v>9</v>
      </c>
      <c r="F41" s="23" t="s">
        <v>170</v>
      </c>
      <c r="G41" s="38">
        <v>53.5</v>
      </c>
      <c r="H41" s="38">
        <v>66.5</v>
      </c>
      <c r="I41" s="38"/>
      <c r="J41" s="38"/>
      <c r="K41" s="38"/>
      <c r="L41" s="38"/>
      <c r="M41" s="38"/>
      <c r="N41" s="37" cm="1">
        <f t="array" ref="N41">IF(O41&lt;4,SUM(G41:M41),SUM(LARGE(G41:M41,{1;2;3;4})))</f>
        <v>120</v>
      </c>
      <c r="O41" s="4">
        <f t="shared" si="1"/>
        <v>2</v>
      </c>
    </row>
    <row r="42" spans="1:15" x14ac:dyDescent="0.3">
      <c r="A42" s="1">
        <v>41</v>
      </c>
      <c r="B42" s="4" t="s">
        <v>14</v>
      </c>
      <c r="C42" s="22" t="s">
        <v>107</v>
      </c>
      <c r="D42" s="9">
        <v>2011</v>
      </c>
      <c r="E42" s="9" t="s">
        <v>9</v>
      </c>
      <c r="F42" s="23" t="s">
        <v>290</v>
      </c>
      <c r="G42" s="38"/>
      <c r="H42" s="38">
        <v>40</v>
      </c>
      <c r="I42" s="38"/>
      <c r="J42" s="38"/>
      <c r="K42" s="33">
        <v>40</v>
      </c>
      <c r="L42" s="38"/>
      <c r="M42" s="33">
        <v>40</v>
      </c>
      <c r="N42" s="37" cm="1">
        <f t="array" ref="N42">IF(O42&lt;4,SUM(G42:M42),SUM(LARGE(G42:M42,{1;2;3;4})))</f>
        <v>120</v>
      </c>
      <c r="O42" s="4">
        <f t="shared" si="1"/>
        <v>3</v>
      </c>
    </row>
    <row r="43" spans="1:15" x14ac:dyDescent="0.3">
      <c r="A43" s="1">
        <v>41</v>
      </c>
      <c r="B43" s="9" t="s">
        <v>14</v>
      </c>
      <c r="C43" s="23" t="s">
        <v>20</v>
      </c>
      <c r="D43" s="9">
        <v>2011</v>
      </c>
      <c r="E43" s="9" t="s">
        <v>9</v>
      </c>
      <c r="F43" s="23" t="s">
        <v>245</v>
      </c>
      <c r="G43" s="38"/>
      <c r="H43" s="38">
        <v>40</v>
      </c>
      <c r="I43" s="38">
        <v>40</v>
      </c>
      <c r="J43" s="38"/>
      <c r="K43" s="38"/>
      <c r="L43" s="38"/>
      <c r="M43" s="33">
        <v>40</v>
      </c>
      <c r="N43" s="37" cm="1">
        <f t="array" ref="N43">IF(O43&lt;4,SUM(G43:M43),SUM(LARGE(G43:M43,{1;2;3;4})))</f>
        <v>120</v>
      </c>
      <c r="O43" s="4">
        <f t="shared" si="1"/>
        <v>3</v>
      </c>
    </row>
    <row r="44" spans="1:15" x14ac:dyDescent="0.3">
      <c r="A44" s="1">
        <v>43</v>
      </c>
      <c r="B44" s="4" t="s">
        <v>14</v>
      </c>
      <c r="C44" s="24" t="s">
        <v>4</v>
      </c>
      <c r="D44" s="5">
        <v>2011</v>
      </c>
      <c r="E44" s="4" t="s">
        <v>9</v>
      </c>
      <c r="F44" s="23" t="s">
        <v>179</v>
      </c>
      <c r="G44" s="38">
        <v>40</v>
      </c>
      <c r="H44" s="38"/>
      <c r="I44" s="38">
        <v>60</v>
      </c>
      <c r="J44" s="38"/>
      <c r="K44" s="38"/>
      <c r="L44" s="38"/>
      <c r="M44" s="38"/>
      <c r="N44" s="37" cm="1">
        <f t="array" ref="N44">IF(O44&lt;4,SUM(G44:M44),SUM(LARGE(G44:M44,{1;2;3;4})))</f>
        <v>100</v>
      </c>
      <c r="O44" s="4">
        <f t="shared" si="1"/>
        <v>2</v>
      </c>
    </row>
    <row r="45" spans="1:15" x14ac:dyDescent="0.3">
      <c r="A45" s="1">
        <v>44</v>
      </c>
      <c r="B45" s="4" t="s">
        <v>14</v>
      </c>
      <c r="C45" s="22" t="s">
        <v>4</v>
      </c>
      <c r="D45" s="6">
        <v>2012</v>
      </c>
      <c r="E45" s="4" t="s">
        <v>9</v>
      </c>
      <c r="F45" s="23" t="s">
        <v>194</v>
      </c>
      <c r="G45" s="38">
        <v>33.5</v>
      </c>
      <c r="H45" s="38">
        <v>40</v>
      </c>
      <c r="I45" s="38"/>
      <c r="J45" s="38">
        <v>24</v>
      </c>
      <c r="K45" s="38"/>
      <c r="L45" s="38"/>
      <c r="M45" s="38"/>
      <c r="N45" s="37" cm="1">
        <f t="array" ref="N45">IF(O45&lt;4,SUM(G45:M45),SUM(LARGE(G45:M45,{1;2;3;4})))</f>
        <v>97.5</v>
      </c>
      <c r="O45" s="4">
        <f t="shared" si="1"/>
        <v>3</v>
      </c>
    </row>
    <row r="46" spans="1:15" x14ac:dyDescent="0.3">
      <c r="A46" s="1">
        <v>45</v>
      </c>
      <c r="B46" s="4" t="s">
        <v>508</v>
      </c>
      <c r="C46" s="22"/>
      <c r="D46" s="4"/>
      <c r="E46" s="5" t="s">
        <v>9</v>
      </c>
      <c r="F46" s="44" t="s">
        <v>534</v>
      </c>
      <c r="G46" s="9"/>
      <c r="H46" s="51"/>
      <c r="I46" s="9"/>
      <c r="J46" s="9"/>
      <c r="K46" s="9"/>
      <c r="L46" s="33">
        <v>80</v>
      </c>
      <c r="M46" s="4"/>
      <c r="N46" s="37" cm="1">
        <f t="array" ref="N46">IF(O46&lt;4,SUM(G46:M46),SUM(LARGE(G46:M46,{1;2;3;4})))</f>
        <v>80</v>
      </c>
      <c r="O46" s="4">
        <f t="shared" si="1"/>
        <v>1</v>
      </c>
    </row>
    <row r="47" spans="1:15" x14ac:dyDescent="0.3">
      <c r="A47" s="1">
        <v>45</v>
      </c>
      <c r="B47" s="9" t="s">
        <v>506</v>
      </c>
      <c r="C47" s="22"/>
      <c r="D47" s="4"/>
      <c r="E47" s="5" t="s">
        <v>9</v>
      </c>
      <c r="F47" s="44" t="s">
        <v>529</v>
      </c>
      <c r="G47" s="9"/>
      <c r="H47" s="51"/>
      <c r="I47" s="9"/>
      <c r="J47" s="9"/>
      <c r="K47" s="9"/>
      <c r="L47" s="33">
        <v>80</v>
      </c>
      <c r="M47" s="4"/>
      <c r="N47" s="37" cm="1">
        <f t="array" ref="N47">IF(O47&lt;4,SUM(G47:M47),SUM(LARGE(G47:M47,{1;2;3;4})))</f>
        <v>80</v>
      </c>
      <c r="O47" s="4">
        <f t="shared" si="1"/>
        <v>1</v>
      </c>
    </row>
    <row r="48" spans="1:15" x14ac:dyDescent="0.3">
      <c r="A48" s="1">
        <v>45</v>
      </c>
      <c r="B48" s="9" t="s">
        <v>509</v>
      </c>
      <c r="C48" s="22"/>
      <c r="D48" s="4"/>
      <c r="E48" s="5" t="s">
        <v>9</v>
      </c>
      <c r="F48" s="44" t="s">
        <v>536</v>
      </c>
      <c r="G48" s="9"/>
      <c r="H48" s="51"/>
      <c r="I48" s="9"/>
      <c r="J48" s="9"/>
      <c r="K48" s="9"/>
      <c r="L48" s="33">
        <v>80</v>
      </c>
      <c r="M48" s="4"/>
      <c r="N48" s="37" cm="1">
        <f t="array" ref="N48">IF(O48&lt;4,SUM(G48:M48),SUM(LARGE(G48:M48,{1;2;3;4})))</f>
        <v>80</v>
      </c>
      <c r="O48" s="4">
        <f t="shared" si="1"/>
        <v>1</v>
      </c>
    </row>
    <row r="49" spans="1:15" x14ac:dyDescent="0.3">
      <c r="A49" s="1">
        <v>48</v>
      </c>
      <c r="B49" s="4" t="s">
        <v>14</v>
      </c>
      <c r="C49" s="22" t="s">
        <v>20</v>
      </c>
      <c r="D49" s="6">
        <v>2012</v>
      </c>
      <c r="E49" s="4" t="s">
        <v>9</v>
      </c>
      <c r="F49" s="23" t="s">
        <v>180</v>
      </c>
      <c r="G49" s="38">
        <v>40</v>
      </c>
      <c r="H49" s="38"/>
      <c r="I49" s="38"/>
      <c r="J49" s="38"/>
      <c r="K49" s="38"/>
      <c r="L49" s="38"/>
      <c r="M49" s="33">
        <v>40</v>
      </c>
      <c r="N49" s="37" cm="1">
        <f t="array" ref="N49">IF(O49&lt;4,SUM(G49:M49),SUM(LARGE(G49:M49,{1;2;3;4})))</f>
        <v>80</v>
      </c>
      <c r="O49" s="4">
        <f t="shared" si="1"/>
        <v>2</v>
      </c>
    </row>
    <row r="50" spans="1:15" x14ac:dyDescent="0.3">
      <c r="A50" s="1">
        <v>49</v>
      </c>
      <c r="B50" s="9" t="s">
        <v>14</v>
      </c>
      <c r="C50" s="23" t="s">
        <v>36</v>
      </c>
      <c r="D50" s="9">
        <v>2011</v>
      </c>
      <c r="E50" s="9" t="s">
        <v>9</v>
      </c>
      <c r="F50" s="23" t="s">
        <v>287</v>
      </c>
      <c r="G50" s="38"/>
      <c r="H50" s="38">
        <v>40</v>
      </c>
      <c r="I50" s="38">
        <v>40</v>
      </c>
      <c r="J50" s="38"/>
      <c r="K50" s="38"/>
      <c r="L50" s="38"/>
      <c r="M50" s="38"/>
      <c r="N50" s="37" cm="1">
        <f t="array" ref="N50">IF(O50&lt;4,SUM(G50:M50),SUM(LARGE(G50:M50,{1;2;3;4})))</f>
        <v>80</v>
      </c>
      <c r="O50" s="4">
        <f t="shared" si="1"/>
        <v>2</v>
      </c>
    </row>
    <row r="51" spans="1:15" x14ac:dyDescent="0.3">
      <c r="A51" s="1">
        <v>49</v>
      </c>
      <c r="B51" s="9" t="s">
        <v>14</v>
      </c>
      <c r="C51" s="23" t="s">
        <v>154</v>
      </c>
      <c r="D51" s="9">
        <v>2012</v>
      </c>
      <c r="E51" s="9" t="s">
        <v>9</v>
      </c>
      <c r="F51" s="23" t="s">
        <v>288</v>
      </c>
      <c r="G51" s="38"/>
      <c r="H51" s="38">
        <v>40</v>
      </c>
      <c r="I51" s="38">
        <v>40</v>
      </c>
      <c r="J51" s="38"/>
      <c r="K51" s="38"/>
      <c r="L51" s="38"/>
      <c r="M51" s="38"/>
      <c r="N51" s="37" cm="1">
        <f t="array" ref="N51">IF(O51&lt;4,SUM(G51:M51),SUM(LARGE(G51:M51,{1;2;3;4})))</f>
        <v>80</v>
      </c>
      <c r="O51" s="4">
        <f t="shared" si="1"/>
        <v>2</v>
      </c>
    </row>
    <row r="52" spans="1:15" x14ac:dyDescent="0.3">
      <c r="A52" s="1">
        <v>51</v>
      </c>
      <c r="B52" s="9" t="s">
        <v>14</v>
      </c>
      <c r="C52" s="22" t="s">
        <v>20</v>
      </c>
      <c r="D52" s="4">
        <v>2012</v>
      </c>
      <c r="E52" s="5" t="s">
        <v>9</v>
      </c>
      <c r="F52" s="44" t="s">
        <v>531</v>
      </c>
      <c r="G52" s="9"/>
      <c r="H52" s="51"/>
      <c r="I52" s="9"/>
      <c r="J52" s="9"/>
      <c r="K52" s="9"/>
      <c r="L52" s="33">
        <v>38.5</v>
      </c>
      <c r="M52" s="33">
        <v>40</v>
      </c>
      <c r="N52" s="37" cm="1">
        <f t="array" ref="N52">IF(O52&lt;4,SUM(G52:M52),SUM(LARGE(G52:M52,{1;2;3;4})))</f>
        <v>78.5</v>
      </c>
      <c r="O52" s="4">
        <f t="shared" si="1"/>
        <v>2</v>
      </c>
    </row>
    <row r="53" spans="1:15" x14ac:dyDescent="0.3">
      <c r="A53" s="1">
        <v>52</v>
      </c>
      <c r="B53" s="4" t="s">
        <v>14</v>
      </c>
      <c r="C53" s="24" t="s">
        <v>20</v>
      </c>
      <c r="D53" s="5">
        <v>2011</v>
      </c>
      <c r="E53" s="4" t="s">
        <v>9</v>
      </c>
      <c r="F53" s="21" t="s">
        <v>191</v>
      </c>
      <c r="G53" s="38">
        <v>33.5</v>
      </c>
      <c r="H53" s="38"/>
      <c r="I53" s="38"/>
      <c r="J53" s="38"/>
      <c r="K53" s="38"/>
      <c r="L53" s="38"/>
      <c r="M53" s="33">
        <v>40</v>
      </c>
      <c r="N53" s="37" cm="1">
        <f t="array" ref="N53">IF(O53&lt;4,SUM(G53:M53),SUM(LARGE(G53:M53,{1;2;3;4})))</f>
        <v>73.5</v>
      </c>
      <c r="O53" s="4">
        <f t="shared" si="1"/>
        <v>2</v>
      </c>
    </row>
    <row r="54" spans="1:15" x14ac:dyDescent="0.3">
      <c r="A54" s="1">
        <v>53</v>
      </c>
      <c r="B54" s="6" t="s">
        <v>14</v>
      </c>
      <c r="C54" s="21" t="s">
        <v>4</v>
      </c>
      <c r="D54" s="6">
        <v>2013</v>
      </c>
      <c r="E54" s="5" t="s">
        <v>8</v>
      </c>
      <c r="F54" s="21" t="s">
        <v>138</v>
      </c>
      <c r="G54" s="9"/>
      <c r="H54" s="9"/>
      <c r="I54" s="9"/>
      <c r="J54" s="9"/>
      <c r="K54" s="9"/>
      <c r="L54" s="9"/>
      <c r="M54" s="33">
        <v>72</v>
      </c>
      <c r="N54" s="37" cm="1">
        <f t="array" ref="N54">IF(O54&lt;4,SUM(G54:M54),SUM(LARGE(G54:M54,{1;2;3;4})))</f>
        <v>72</v>
      </c>
      <c r="O54" s="4">
        <f t="shared" si="1"/>
        <v>1</v>
      </c>
    </row>
    <row r="55" spans="1:15" x14ac:dyDescent="0.3">
      <c r="A55" s="1">
        <v>53</v>
      </c>
      <c r="B55" s="4" t="s">
        <v>14</v>
      </c>
      <c r="C55" s="22" t="s">
        <v>18</v>
      </c>
      <c r="D55" s="9">
        <v>2011</v>
      </c>
      <c r="E55" s="9" t="s">
        <v>9</v>
      </c>
      <c r="F55" s="44" t="s">
        <v>576</v>
      </c>
      <c r="G55" s="9"/>
      <c r="H55" s="9"/>
      <c r="I55" s="9"/>
      <c r="J55" s="9"/>
      <c r="K55" s="9"/>
      <c r="L55" s="9"/>
      <c r="M55" s="33">
        <v>72</v>
      </c>
      <c r="N55" s="37" cm="1">
        <f t="array" ref="N55">IF(O55&lt;4,SUM(G55:M55),SUM(LARGE(G55:M55,{1;2;3;4})))</f>
        <v>72</v>
      </c>
      <c r="O55" s="4">
        <f t="shared" si="1"/>
        <v>1</v>
      </c>
    </row>
    <row r="56" spans="1:15" x14ac:dyDescent="0.3">
      <c r="A56" s="1">
        <v>55</v>
      </c>
      <c r="B56" s="9" t="s">
        <v>14</v>
      </c>
      <c r="C56" s="23" t="s">
        <v>12</v>
      </c>
      <c r="D56" s="4">
        <v>2011</v>
      </c>
      <c r="E56" s="4" t="s">
        <v>9</v>
      </c>
      <c r="F56" s="44" t="s">
        <v>472</v>
      </c>
      <c r="G56" s="9"/>
      <c r="H56" s="9"/>
      <c r="I56" s="9"/>
      <c r="J56" s="9"/>
      <c r="K56" s="33">
        <v>40</v>
      </c>
      <c r="L56" s="33">
        <v>24</v>
      </c>
      <c r="M56" s="9"/>
      <c r="N56" s="37" cm="1">
        <f t="array" ref="N56">IF(O56&lt;4,SUM(G56:M56),SUM(LARGE(G56:M56,{1;2;3;4})))</f>
        <v>64</v>
      </c>
      <c r="O56" s="4">
        <f t="shared" si="1"/>
        <v>2</v>
      </c>
    </row>
    <row r="57" spans="1:15" x14ac:dyDescent="0.3">
      <c r="A57" s="1">
        <v>55</v>
      </c>
      <c r="B57" s="9" t="s">
        <v>14</v>
      </c>
      <c r="C57" s="23" t="s">
        <v>61</v>
      </c>
      <c r="D57" s="9">
        <v>2012</v>
      </c>
      <c r="E57" s="9" t="s">
        <v>9</v>
      </c>
      <c r="F57" s="23" t="s">
        <v>416</v>
      </c>
      <c r="G57" s="38"/>
      <c r="H57" s="38"/>
      <c r="I57" s="38"/>
      <c r="J57" s="38">
        <v>24</v>
      </c>
      <c r="K57" s="33">
        <v>40</v>
      </c>
      <c r="L57" s="38"/>
      <c r="M57" s="38"/>
      <c r="N57" s="37" cm="1">
        <f t="array" ref="N57">IF(O57&lt;4,SUM(G57:M57),SUM(LARGE(G57:M57,{1;2;3;4})))</f>
        <v>64</v>
      </c>
      <c r="O57" s="4">
        <f t="shared" si="1"/>
        <v>2</v>
      </c>
    </row>
    <row r="58" spans="1:15" x14ac:dyDescent="0.3">
      <c r="A58" s="1">
        <v>57</v>
      </c>
      <c r="B58" s="9" t="s">
        <v>14</v>
      </c>
      <c r="C58" s="23" t="s">
        <v>168</v>
      </c>
      <c r="D58" s="9">
        <v>2012</v>
      </c>
      <c r="E58" s="9" t="s">
        <v>9</v>
      </c>
      <c r="F58" s="23" t="s">
        <v>330</v>
      </c>
      <c r="G58" s="38"/>
      <c r="H58" s="38"/>
      <c r="I58" s="38">
        <v>40</v>
      </c>
      <c r="J58" s="38">
        <v>24</v>
      </c>
      <c r="K58" s="38"/>
      <c r="L58" s="38"/>
      <c r="M58" s="38"/>
      <c r="N58" s="37" cm="1">
        <f t="array" ref="N58">IF(O58&lt;4,SUM(G58:M58),SUM(LARGE(G58:M58,{1;2;3;4})))</f>
        <v>64</v>
      </c>
      <c r="O58" s="4">
        <f t="shared" si="1"/>
        <v>2</v>
      </c>
    </row>
    <row r="59" spans="1:15" x14ac:dyDescent="0.3">
      <c r="A59" s="1">
        <v>57</v>
      </c>
      <c r="B59" s="9" t="s">
        <v>14</v>
      </c>
      <c r="C59" s="23" t="s">
        <v>168</v>
      </c>
      <c r="D59" s="9">
        <v>2011</v>
      </c>
      <c r="E59" s="9" t="s">
        <v>9</v>
      </c>
      <c r="F59" s="23" t="s">
        <v>333</v>
      </c>
      <c r="G59" s="38"/>
      <c r="H59" s="38"/>
      <c r="I59" s="38">
        <v>40</v>
      </c>
      <c r="J59" s="38">
        <v>24</v>
      </c>
      <c r="K59" s="38"/>
      <c r="L59" s="38"/>
      <c r="M59" s="38"/>
      <c r="N59" s="37" cm="1">
        <f t="array" ref="N59">IF(O59&lt;4,SUM(G59:M59),SUM(LARGE(G59:M59,{1;2;3;4})))</f>
        <v>64</v>
      </c>
      <c r="O59" s="4">
        <f t="shared" si="1"/>
        <v>2</v>
      </c>
    </row>
    <row r="60" spans="1:15" x14ac:dyDescent="0.3">
      <c r="A60" s="1">
        <v>59</v>
      </c>
      <c r="B60" s="4" t="s">
        <v>14</v>
      </c>
      <c r="C60" s="22" t="s">
        <v>12</v>
      </c>
      <c r="D60" s="4">
        <v>2012</v>
      </c>
      <c r="E60" s="4" t="s">
        <v>9</v>
      </c>
      <c r="F60" s="23" t="s">
        <v>184</v>
      </c>
      <c r="G60" s="38">
        <v>40</v>
      </c>
      <c r="H60" s="38"/>
      <c r="I60" s="38"/>
      <c r="J60" s="38">
        <v>24</v>
      </c>
      <c r="K60" s="38"/>
      <c r="L60" s="38"/>
      <c r="M60" s="38"/>
      <c r="N60" s="37" cm="1">
        <f t="array" ref="N60">IF(O60&lt;4,SUM(G60:M60),SUM(LARGE(G60:M60,{1;2;3;4})))</f>
        <v>64</v>
      </c>
      <c r="O60" s="4">
        <f t="shared" si="1"/>
        <v>2</v>
      </c>
    </row>
    <row r="61" spans="1:15" x14ac:dyDescent="0.3">
      <c r="A61" s="1">
        <v>60</v>
      </c>
      <c r="B61" s="4" t="s">
        <v>508</v>
      </c>
      <c r="C61" s="22"/>
      <c r="D61" s="4"/>
      <c r="E61" s="4" t="s">
        <v>9</v>
      </c>
      <c r="F61" s="44" t="s">
        <v>537</v>
      </c>
      <c r="G61" s="9"/>
      <c r="H61" s="51"/>
      <c r="I61" s="9"/>
      <c r="J61" s="9"/>
      <c r="K61" s="9"/>
      <c r="L61" s="33">
        <v>60</v>
      </c>
      <c r="M61" s="4"/>
      <c r="N61" s="37" cm="1">
        <f t="array" ref="N61">IF(O61&lt;4,SUM(G61:M61),SUM(LARGE(G61:M61,{1;2;3;4})))</f>
        <v>60</v>
      </c>
      <c r="O61" s="4">
        <f t="shared" si="1"/>
        <v>1</v>
      </c>
    </row>
    <row r="62" spans="1:15" x14ac:dyDescent="0.3">
      <c r="A62" s="1">
        <v>61</v>
      </c>
      <c r="B62" s="6" t="s">
        <v>14</v>
      </c>
      <c r="C62" s="22" t="s">
        <v>20</v>
      </c>
      <c r="D62" s="4">
        <v>2012</v>
      </c>
      <c r="E62" s="4" t="s">
        <v>9</v>
      </c>
      <c r="F62" s="44" t="s">
        <v>533</v>
      </c>
      <c r="G62" s="9"/>
      <c r="H62" s="9"/>
      <c r="I62" s="9"/>
      <c r="J62" s="9"/>
      <c r="K62" s="9"/>
      <c r="L62" s="33">
        <v>24</v>
      </c>
      <c r="M62" s="33">
        <v>34.5</v>
      </c>
      <c r="N62" s="37" cm="1">
        <f t="array" ref="N62">IF(O62&lt;4,SUM(G62:M62),SUM(LARGE(G62:M62,{1;2;3;4})))</f>
        <v>58.5</v>
      </c>
      <c r="O62" s="4">
        <f t="shared" si="1"/>
        <v>2</v>
      </c>
    </row>
    <row r="63" spans="1:15" x14ac:dyDescent="0.3">
      <c r="A63" s="1">
        <v>62</v>
      </c>
      <c r="B63" s="4" t="s">
        <v>508</v>
      </c>
      <c r="C63" s="22"/>
      <c r="D63" s="4"/>
      <c r="E63" s="4" t="s">
        <v>9</v>
      </c>
      <c r="F63" s="44" t="s">
        <v>538</v>
      </c>
      <c r="G63" s="9"/>
      <c r="H63" s="51"/>
      <c r="I63" s="9"/>
      <c r="J63" s="9"/>
      <c r="K63" s="9"/>
      <c r="L63" s="33">
        <v>40</v>
      </c>
      <c r="M63" s="4"/>
      <c r="N63" s="37" cm="1">
        <f t="array" ref="N63">IF(O63&lt;4,SUM(G63:M63),SUM(LARGE(G63:M63,{1;2;3;4})))</f>
        <v>40</v>
      </c>
      <c r="O63" s="4">
        <f t="shared" si="1"/>
        <v>1</v>
      </c>
    </row>
    <row r="64" spans="1:15" x14ac:dyDescent="0.3">
      <c r="A64" s="1">
        <v>62</v>
      </c>
      <c r="B64" s="4" t="s">
        <v>508</v>
      </c>
      <c r="C64" s="22"/>
      <c r="D64" s="4"/>
      <c r="E64" s="4" t="s">
        <v>9</v>
      </c>
      <c r="F64" s="44" t="s">
        <v>539</v>
      </c>
      <c r="G64" s="9"/>
      <c r="H64" s="51"/>
      <c r="I64" s="9"/>
      <c r="J64" s="9"/>
      <c r="K64" s="9"/>
      <c r="L64" s="33">
        <v>40</v>
      </c>
      <c r="M64" s="4"/>
      <c r="N64" s="37" cm="1">
        <f t="array" ref="N64">IF(O64&lt;4,SUM(G64:M64),SUM(LARGE(G64:M64,{1;2;3;4})))</f>
        <v>40</v>
      </c>
      <c r="O64" s="4">
        <f t="shared" si="1"/>
        <v>1</v>
      </c>
    </row>
    <row r="65" spans="1:15" x14ac:dyDescent="0.3">
      <c r="A65" s="1">
        <v>64</v>
      </c>
      <c r="B65" s="9" t="s">
        <v>14</v>
      </c>
      <c r="C65" s="23" t="s">
        <v>12</v>
      </c>
      <c r="D65" s="9">
        <v>2011</v>
      </c>
      <c r="E65" s="9" t="s">
        <v>9</v>
      </c>
      <c r="F65" s="23" t="s">
        <v>409</v>
      </c>
      <c r="G65" s="38"/>
      <c r="H65" s="38"/>
      <c r="I65" s="38"/>
      <c r="J65" s="38">
        <v>40</v>
      </c>
      <c r="K65" s="38"/>
      <c r="L65" s="38"/>
      <c r="M65" s="38"/>
      <c r="N65" s="37" cm="1">
        <f t="array" ref="N65">IF(O65&lt;4,SUM(G65:M65),SUM(LARGE(G65:M65,{1;2;3;4})))</f>
        <v>40</v>
      </c>
      <c r="O65" s="4">
        <f t="shared" si="1"/>
        <v>1</v>
      </c>
    </row>
    <row r="66" spans="1:15" x14ac:dyDescent="0.3">
      <c r="A66" s="1">
        <v>64</v>
      </c>
      <c r="B66" s="4" t="s">
        <v>344</v>
      </c>
      <c r="C66" s="22"/>
      <c r="D66" s="4"/>
      <c r="E66" s="4" t="s">
        <v>9</v>
      </c>
      <c r="F66" s="23" t="s">
        <v>410</v>
      </c>
      <c r="G66" s="38"/>
      <c r="H66" s="38"/>
      <c r="I66" s="38"/>
      <c r="J66" s="38">
        <v>40</v>
      </c>
      <c r="K66" s="38"/>
      <c r="L66" s="38"/>
      <c r="M66" s="38"/>
      <c r="N66" s="37" cm="1">
        <f t="array" ref="N66">IF(O66&lt;4,SUM(G66:M66),SUM(LARGE(G66:M66,{1;2;3;4})))</f>
        <v>40</v>
      </c>
      <c r="O66" s="4">
        <f t="shared" ref="O66:O89" si="2">COUNT(G66:M66)</f>
        <v>1</v>
      </c>
    </row>
    <row r="67" spans="1:15" x14ac:dyDescent="0.3">
      <c r="A67" s="1">
        <v>64</v>
      </c>
      <c r="B67" s="9" t="s">
        <v>14</v>
      </c>
      <c r="C67" s="23" t="s">
        <v>107</v>
      </c>
      <c r="D67" s="9">
        <v>2011</v>
      </c>
      <c r="E67" s="9" t="s">
        <v>9</v>
      </c>
      <c r="F67" s="23" t="s">
        <v>412</v>
      </c>
      <c r="G67" s="38"/>
      <c r="H67" s="38"/>
      <c r="I67" s="38"/>
      <c r="J67" s="38">
        <v>40</v>
      </c>
      <c r="K67" s="38"/>
      <c r="L67" s="38"/>
      <c r="M67" s="38"/>
      <c r="N67" s="37" cm="1">
        <f t="array" ref="N67">IF(O67&lt;4,SUM(G67:M67),SUM(LARGE(G67:M67,{1;2;3;4})))</f>
        <v>40</v>
      </c>
      <c r="O67" s="4">
        <f t="shared" si="2"/>
        <v>1</v>
      </c>
    </row>
    <row r="68" spans="1:15" x14ac:dyDescent="0.3">
      <c r="A68" s="1">
        <v>64</v>
      </c>
      <c r="B68" s="9" t="s">
        <v>14</v>
      </c>
      <c r="C68" s="23" t="s">
        <v>20</v>
      </c>
      <c r="D68" s="9">
        <v>2011</v>
      </c>
      <c r="E68" s="9" t="s">
        <v>9</v>
      </c>
      <c r="F68" s="23" t="s">
        <v>418</v>
      </c>
      <c r="G68" s="38"/>
      <c r="H68" s="38"/>
      <c r="I68" s="38"/>
      <c r="J68" s="38">
        <v>40</v>
      </c>
      <c r="K68" s="38"/>
      <c r="L68" s="38"/>
      <c r="M68" s="38"/>
      <c r="N68" s="37" cm="1">
        <f t="array" ref="N68">IF(O68&lt;4,SUM(G68:M68),SUM(LARGE(G68:M68,{1;2;3;4})))</f>
        <v>40</v>
      </c>
      <c r="O68" s="4">
        <f t="shared" si="2"/>
        <v>1</v>
      </c>
    </row>
    <row r="69" spans="1:15" x14ac:dyDescent="0.3">
      <c r="A69" s="1">
        <v>68</v>
      </c>
      <c r="B69" s="4" t="s">
        <v>14</v>
      </c>
      <c r="C69" s="22" t="s">
        <v>154</v>
      </c>
      <c r="D69" s="4">
        <v>2012</v>
      </c>
      <c r="E69" s="4" t="s">
        <v>9</v>
      </c>
      <c r="F69" s="23" t="s">
        <v>306</v>
      </c>
      <c r="G69" s="38"/>
      <c r="H69" s="38"/>
      <c r="I69" s="38">
        <v>40</v>
      </c>
      <c r="J69" s="38"/>
      <c r="K69" s="38"/>
      <c r="L69" s="38"/>
      <c r="M69" s="38"/>
      <c r="N69" s="37" cm="1">
        <f t="array" ref="N69">IF(O69&lt;4,SUM(G69:M69),SUM(LARGE(G69:M69,{1;2;3;4})))</f>
        <v>40</v>
      </c>
      <c r="O69" s="4">
        <f t="shared" si="2"/>
        <v>1</v>
      </c>
    </row>
    <row r="70" spans="1:15" x14ac:dyDescent="0.3">
      <c r="A70" s="1">
        <v>69</v>
      </c>
      <c r="B70" s="9" t="s">
        <v>14</v>
      </c>
      <c r="C70" s="23" t="s">
        <v>12</v>
      </c>
      <c r="D70" s="9">
        <v>2011</v>
      </c>
      <c r="E70" s="9" t="s">
        <v>9</v>
      </c>
      <c r="F70" s="23" t="s">
        <v>289</v>
      </c>
      <c r="G70" s="38"/>
      <c r="H70" s="38">
        <v>40</v>
      </c>
      <c r="I70" s="38"/>
      <c r="J70" s="38"/>
      <c r="K70" s="38"/>
      <c r="L70" s="38"/>
      <c r="M70" s="38"/>
      <c r="N70" s="37" cm="1">
        <f t="array" ref="N70">IF(O70&lt;4,SUM(G70:M70),SUM(LARGE(G70:M70,{1;2;3;4})))</f>
        <v>40</v>
      </c>
      <c r="O70" s="4">
        <f t="shared" si="2"/>
        <v>1</v>
      </c>
    </row>
    <row r="71" spans="1:15" x14ac:dyDescent="0.3">
      <c r="A71" s="1">
        <v>69</v>
      </c>
      <c r="B71" s="9" t="s">
        <v>14</v>
      </c>
      <c r="C71" s="23" t="s">
        <v>74</v>
      </c>
      <c r="D71" s="9">
        <v>2012</v>
      </c>
      <c r="E71" s="9" t="s">
        <v>9</v>
      </c>
      <c r="F71" s="23" t="s">
        <v>286</v>
      </c>
      <c r="G71" s="38"/>
      <c r="H71" s="38">
        <v>40</v>
      </c>
      <c r="I71" s="38"/>
      <c r="J71" s="38"/>
      <c r="K71" s="38"/>
      <c r="L71" s="38"/>
      <c r="M71" s="38"/>
      <c r="N71" s="37" cm="1">
        <f t="array" ref="N71">IF(O71&lt;4,SUM(G71:M71),SUM(LARGE(G71:M71,{1;2;3;4})))</f>
        <v>40</v>
      </c>
      <c r="O71" s="4">
        <f t="shared" si="2"/>
        <v>1</v>
      </c>
    </row>
    <row r="72" spans="1:15" x14ac:dyDescent="0.3">
      <c r="A72" s="1">
        <v>71</v>
      </c>
      <c r="B72" s="4" t="s">
        <v>14</v>
      </c>
      <c r="C72" s="22" t="s">
        <v>168</v>
      </c>
      <c r="D72" s="4">
        <v>2011</v>
      </c>
      <c r="E72" s="5" t="s">
        <v>9</v>
      </c>
      <c r="F72" s="23" t="s">
        <v>190</v>
      </c>
      <c r="G72" s="38">
        <v>40</v>
      </c>
      <c r="H72" s="38"/>
      <c r="I72" s="38"/>
      <c r="J72" s="38"/>
      <c r="K72" s="38"/>
      <c r="L72" s="38"/>
      <c r="M72" s="38"/>
      <c r="N72" s="37" cm="1">
        <f t="array" ref="N72">IF(O72&lt;4,SUM(G72:M72),SUM(LARGE(G72:M72,{1;2;3;4})))</f>
        <v>40</v>
      </c>
      <c r="O72" s="4">
        <f t="shared" si="2"/>
        <v>1</v>
      </c>
    </row>
    <row r="73" spans="1:15" x14ac:dyDescent="0.3">
      <c r="A73" s="1">
        <v>72</v>
      </c>
      <c r="B73" s="9" t="s">
        <v>508</v>
      </c>
      <c r="C73" s="23" t="s">
        <v>347</v>
      </c>
      <c r="D73" s="9"/>
      <c r="E73" s="5" t="s">
        <v>8</v>
      </c>
      <c r="F73" s="23" t="s">
        <v>541</v>
      </c>
      <c r="G73" s="9"/>
      <c r="H73" s="52"/>
      <c r="I73" s="9"/>
      <c r="J73" s="9"/>
      <c r="K73" s="9"/>
      <c r="L73" s="33">
        <v>38.5</v>
      </c>
      <c r="M73" s="4"/>
      <c r="N73" s="37" cm="1">
        <f t="array" ref="N73">IF(O73&lt;4,SUM(G73:M73),SUM(LARGE(G73:M73,{1;2;3;4})))</f>
        <v>38.5</v>
      </c>
      <c r="O73" s="4">
        <f t="shared" si="2"/>
        <v>1</v>
      </c>
    </row>
    <row r="74" spans="1:15" x14ac:dyDescent="0.3">
      <c r="A74" s="1">
        <v>72</v>
      </c>
      <c r="B74" s="9" t="s">
        <v>508</v>
      </c>
      <c r="C74" s="22"/>
      <c r="D74" s="4"/>
      <c r="E74" s="5" t="s">
        <v>9</v>
      </c>
      <c r="F74" s="44" t="s">
        <v>542</v>
      </c>
      <c r="G74" s="9"/>
      <c r="H74" s="51"/>
      <c r="I74" s="9"/>
      <c r="J74" s="9"/>
      <c r="K74" s="9"/>
      <c r="L74" s="33">
        <v>38.5</v>
      </c>
      <c r="M74" s="4"/>
      <c r="N74" s="37" cm="1">
        <f t="array" ref="N74">IF(O74&lt;4,SUM(G74:M74),SUM(LARGE(G74:M74,{1;2;3;4})))</f>
        <v>38.5</v>
      </c>
      <c r="O74" s="4">
        <f t="shared" si="2"/>
        <v>1</v>
      </c>
    </row>
    <row r="75" spans="1:15" x14ac:dyDescent="0.3">
      <c r="A75" s="1">
        <v>72</v>
      </c>
      <c r="B75" s="4" t="s">
        <v>508</v>
      </c>
      <c r="C75" s="22" t="s">
        <v>347</v>
      </c>
      <c r="D75" s="4"/>
      <c r="E75" s="5" t="s">
        <v>9</v>
      </c>
      <c r="F75" s="23" t="s">
        <v>540</v>
      </c>
      <c r="G75" s="9"/>
      <c r="H75" s="51"/>
      <c r="I75" s="9"/>
      <c r="J75" s="9"/>
      <c r="K75" s="9"/>
      <c r="L75" s="33">
        <v>38.5</v>
      </c>
      <c r="M75" s="4"/>
      <c r="N75" s="37" cm="1">
        <f t="array" ref="N75">IF(O75&lt;4,SUM(G75:M75),SUM(LARGE(G75:M75,{1;2;3;4})))</f>
        <v>38.5</v>
      </c>
      <c r="O75" s="4">
        <f t="shared" si="2"/>
        <v>1</v>
      </c>
    </row>
    <row r="76" spans="1:15" x14ac:dyDescent="0.3">
      <c r="A76" s="1">
        <v>72</v>
      </c>
      <c r="B76" s="9" t="s">
        <v>508</v>
      </c>
      <c r="C76" s="22"/>
      <c r="D76" s="4"/>
      <c r="E76" s="5" t="s">
        <v>9</v>
      </c>
      <c r="F76" s="44" t="s">
        <v>530</v>
      </c>
      <c r="G76" s="9"/>
      <c r="H76" s="51"/>
      <c r="I76" s="9"/>
      <c r="J76" s="9"/>
      <c r="K76" s="9"/>
      <c r="L76" s="33">
        <v>38.5</v>
      </c>
      <c r="M76" s="4"/>
      <c r="N76" s="37" cm="1">
        <f t="array" ref="N76">IF(O76&lt;4,SUM(G76:M76),SUM(LARGE(G76:M76,{1;2;3;4})))</f>
        <v>38.5</v>
      </c>
      <c r="O76" s="4">
        <f t="shared" si="2"/>
        <v>1</v>
      </c>
    </row>
    <row r="77" spans="1:15" x14ac:dyDescent="0.3">
      <c r="A77" s="1">
        <v>72</v>
      </c>
      <c r="B77" s="9" t="s">
        <v>508</v>
      </c>
      <c r="C77" s="22"/>
      <c r="D77" s="4"/>
      <c r="E77" s="5" t="s">
        <v>9</v>
      </c>
      <c r="F77" s="44" t="s">
        <v>543</v>
      </c>
      <c r="G77" s="9"/>
      <c r="H77" s="51"/>
      <c r="I77" s="9"/>
      <c r="J77" s="9"/>
      <c r="K77" s="9"/>
      <c r="L77" s="33">
        <v>38.5</v>
      </c>
      <c r="M77" s="4"/>
      <c r="N77" s="37" cm="1">
        <f t="array" ref="N77">IF(O77&lt;4,SUM(G77:M77),SUM(LARGE(G77:M77,{1;2;3;4})))</f>
        <v>38.5</v>
      </c>
      <c r="O77" s="4">
        <f t="shared" si="2"/>
        <v>1</v>
      </c>
    </row>
    <row r="78" spans="1:15" x14ac:dyDescent="0.3">
      <c r="A78" s="1">
        <v>77</v>
      </c>
      <c r="B78" s="4" t="s">
        <v>14</v>
      </c>
      <c r="C78" s="22" t="s">
        <v>18</v>
      </c>
      <c r="D78" s="9">
        <v>2011</v>
      </c>
      <c r="E78" s="9" t="s">
        <v>9</v>
      </c>
      <c r="F78" s="44" t="s">
        <v>574</v>
      </c>
      <c r="G78" s="9"/>
      <c r="H78" s="9"/>
      <c r="I78" s="9"/>
      <c r="J78" s="9"/>
      <c r="K78" s="9"/>
      <c r="L78" s="9"/>
      <c r="M78" s="33">
        <v>34.5</v>
      </c>
      <c r="N78" s="37" cm="1">
        <f t="array" ref="N78">IF(O78&lt;4,SUM(G78:M78),SUM(LARGE(G78:M78,{1;2;3;4})))</f>
        <v>34.5</v>
      </c>
      <c r="O78" s="4">
        <f t="shared" si="2"/>
        <v>1</v>
      </c>
    </row>
    <row r="79" spans="1:15" x14ac:dyDescent="0.3">
      <c r="A79" s="1">
        <v>77</v>
      </c>
      <c r="B79" s="4" t="s">
        <v>14</v>
      </c>
      <c r="C79" s="24" t="s">
        <v>20</v>
      </c>
      <c r="D79" s="5">
        <v>2011</v>
      </c>
      <c r="E79" s="4" t="s">
        <v>9</v>
      </c>
      <c r="F79" s="44" t="s">
        <v>575</v>
      </c>
      <c r="G79" s="9"/>
      <c r="H79" s="9"/>
      <c r="I79" s="9"/>
      <c r="J79" s="9"/>
      <c r="K79" s="9"/>
      <c r="L79" s="9"/>
      <c r="M79" s="33">
        <v>34.5</v>
      </c>
      <c r="N79" s="37" cm="1">
        <f t="array" ref="N79">IF(O79&lt;4,SUM(G79:M79),SUM(LARGE(G79:M79,{1;2;3;4})))</f>
        <v>34.5</v>
      </c>
      <c r="O79" s="4">
        <f t="shared" si="2"/>
        <v>1</v>
      </c>
    </row>
    <row r="80" spans="1:15" x14ac:dyDescent="0.3">
      <c r="A80" s="1">
        <v>79</v>
      </c>
      <c r="B80" s="4" t="s">
        <v>14</v>
      </c>
      <c r="C80" s="24" t="s">
        <v>20</v>
      </c>
      <c r="D80" s="4">
        <v>2011</v>
      </c>
      <c r="E80" s="4" t="s">
        <v>9</v>
      </c>
      <c r="F80" s="21" t="s">
        <v>188</v>
      </c>
      <c r="G80" s="38">
        <v>33.5</v>
      </c>
      <c r="H80" s="38"/>
      <c r="I80" s="38"/>
      <c r="J80" s="38"/>
      <c r="K80" s="38"/>
      <c r="L80" s="38"/>
      <c r="M80" s="38"/>
      <c r="N80" s="37" cm="1">
        <f t="array" ref="N80">IF(O80&lt;4,SUM(G80:M80),SUM(LARGE(G80:M80,{1;2;3;4})))</f>
        <v>33.5</v>
      </c>
      <c r="O80" s="4">
        <f t="shared" si="2"/>
        <v>1</v>
      </c>
    </row>
    <row r="81" spans="1:15" x14ac:dyDescent="0.3">
      <c r="A81" s="1">
        <v>80</v>
      </c>
      <c r="B81" s="6" t="s">
        <v>14</v>
      </c>
      <c r="C81" s="22" t="s">
        <v>4</v>
      </c>
      <c r="D81" s="4">
        <v>2012</v>
      </c>
      <c r="E81" s="4" t="s">
        <v>9</v>
      </c>
      <c r="F81" s="44" t="s">
        <v>532</v>
      </c>
      <c r="G81" s="9"/>
      <c r="H81" s="9"/>
      <c r="I81" s="9"/>
      <c r="J81" s="9"/>
      <c r="K81" s="9"/>
      <c r="L81" s="33">
        <v>24</v>
      </c>
      <c r="M81" s="4"/>
      <c r="N81" s="37" cm="1">
        <f t="array" ref="N81">IF(O81&lt;4,SUM(G81:M81),SUM(LARGE(G81:M81,{1;2;3;4})))</f>
        <v>24</v>
      </c>
      <c r="O81" s="4">
        <f t="shared" si="2"/>
        <v>1</v>
      </c>
    </row>
    <row r="82" spans="1:15" x14ac:dyDescent="0.3">
      <c r="A82" s="1">
        <v>81</v>
      </c>
      <c r="B82" s="9" t="s">
        <v>14</v>
      </c>
      <c r="C82" s="23" t="s">
        <v>12</v>
      </c>
      <c r="D82" s="9">
        <v>2011</v>
      </c>
      <c r="E82" s="9" t="s">
        <v>9</v>
      </c>
      <c r="F82" s="23" t="s">
        <v>419</v>
      </c>
      <c r="G82" s="38"/>
      <c r="H82" s="38"/>
      <c r="I82" s="38"/>
      <c r="J82" s="38">
        <v>24</v>
      </c>
      <c r="K82" s="38"/>
      <c r="L82" s="38"/>
      <c r="M82" s="38"/>
      <c r="N82" s="37" cm="1">
        <f t="array" ref="N82">IF(O82&lt;4,SUM(G82:M82),SUM(LARGE(G82:M82,{1;2;3;4})))</f>
        <v>24</v>
      </c>
      <c r="O82" s="4">
        <f t="shared" si="2"/>
        <v>1</v>
      </c>
    </row>
    <row r="83" spans="1:15" x14ac:dyDescent="0.3">
      <c r="A83" s="1">
        <v>81</v>
      </c>
      <c r="B83" s="6" t="s">
        <v>14</v>
      </c>
      <c r="C83" s="21" t="s">
        <v>12</v>
      </c>
      <c r="D83" s="6">
        <v>2011</v>
      </c>
      <c r="E83" s="4" t="s">
        <v>9</v>
      </c>
      <c r="F83" s="21" t="s">
        <v>411</v>
      </c>
      <c r="G83" s="38"/>
      <c r="H83" s="38"/>
      <c r="I83" s="38"/>
      <c r="J83" s="38">
        <v>24</v>
      </c>
      <c r="K83" s="38"/>
      <c r="L83" s="38"/>
      <c r="M83" s="38"/>
      <c r="N83" s="37" cm="1">
        <f t="array" ref="N83">IF(O83&lt;4,SUM(G83:M83),SUM(LARGE(G83:M83,{1;2;3;4})))</f>
        <v>24</v>
      </c>
      <c r="O83" s="4">
        <f t="shared" si="2"/>
        <v>1</v>
      </c>
    </row>
    <row r="84" spans="1:15" x14ac:dyDescent="0.3">
      <c r="A84" s="1">
        <v>81</v>
      </c>
      <c r="B84" s="9" t="s">
        <v>14</v>
      </c>
      <c r="C84" s="23" t="s">
        <v>12</v>
      </c>
      <c r="D84" s="9">
        <v>2012</v>
      </c>
      <c r="E84" s="9" t="s">
        <v>9</v>
      </c>
      <c r="F84" s="23" t="s">
        <v>415</v>
      </c>
      <c r="G84" s="38"/>
      <c r="H84" s="38"/>
      <c r="I84" s="38"/>
      <c r="J84" s="38">
        <v>24</v>
      </c>
      <c r="K84" s="38"/>
      <c r="L84" s="38"/>
      <c r="M84" s="38"/>
      <c r="N84" s="37" cm="1">
        <f t="array" ref="N84">IF(O84&lt;4,SUM(G84:M84),SUM(LARGE(G84:M84,{1;2;3;4})))</f>
        <v>24</v>
      </c>
      <c r="O84" s="4">
        <f t="shared" si="2"/>
        <v>1</v>
      </c>
    </row>
    <row r="85" spans="1:15" x14ac:dyDescent="0.3">
      <c r="A85" s="1">
        <v>81</v>
      </c>
      <c r="B85" s="9" t="s">
        <v>14</v>
      </c>
      <c r="C85" s="23" t="s">
        <v>12</v>
      </c>
      <c r="D85" s="9">
        <v>2011</v>
      </c>
      <c r="E85" s="9" t="s">
        <v>9</v>
      </c>
      <c r="F85" s="23" t="s">
        <v>417</v>
      </c>
      <c r="G85" s="38"/>
      <c r="H85" s="38"/>
      <c r="I85" s="38"/>
      <c r="J85" s="38">
        <v>24</v>
      </c>
      <c r="K85" s="38"/>
      <c r="L85" s="38"/>
      <c r="M85" s="38"/>
      <c r="N85" s="37" cm="1">
        <f t="array" ref="N85">IF(O85&lt;4,SUM(G85:M85),SUM(LARGE(G85:M85,{1;2;3;4})))</f>
        <v>24</v>
      </c>
      <c r="O85" s="4">
        <f t="shared" si="2"/>
        <v>1</v>
      </c>
    </row>
    <row r="86" spans="1:15" x14ac:dyDescent="0.3">
      <c r="A86" s="1">
        <v>81</v>
      </c>
      <c r="B86" s="9" t="s">
        <v>14</v>
      </c>
      <c r="C86" s="23" t="s">
        <v>12</v>
      </c>
      <c r="D86" s="9">
        <v>2011</v>
      </c>
      <c r="E86" s="9" t="s">
        <v>9</v>
      </c>
      <c r="F86" s="23" t="s">
        <v>414</v>
      </c>
      <c r="G86" s="38"/>
      <c r="H86" s="38"/>
      <c r="I86" s="38"/>
      <c r="J86" s="38">
        <v>24</v>
      </c>
      <c r="K86" s="38"/>
      <c r="L86" s="38"/>
      <c r="M86" s="38"/>
      <c r="N86" s="37" cm="1">
        <f t="array" ref="N86">IF(O86&lt;4,SUM(G86:M86),SUM(LARGE(G86:M86,{1;2;3;4})))</f>
        <v>24</v>
      </c>
      <c r="O86" s="4">
        <f t="shared" si="2"/>
        <v>1</v>
      </c>
    </row>
    <row r="87" spans="1:15" x14ac:dyDescent="0.3">
      <c r="A87" s="1">
        <v>81</v>
      </c>
      <c r="B87" s="9" t="s">
        <v>14</v>
      </c>
      <c r="C87" s="23" t="s">
        <v>12</v>
      </c>
      <c r="D87" s="9">
        <v>2012</v>
      </c>
      <c r="E87" s="9" t="s">
        <v>9</v>
      </c>
      <c r="F87" s="23" t="s">
        <v>413</v>
      </c>
      <c r="G87" s="38"/>
      <c r="H87" s="38"/>
      <c r="I87" s="38"/>
      <c r="J87" s="38">
        <v>24</v>
      </c>
      <c r="K87" s="38"/>
      <c r="L87" s="38"/>
      <c r="M87" s="38"/>
      <c r="N87" s="37" cm="1">
        <f t="array" ref="N87">IF(O87&lt;4,SUM(G87:M87),SUM(LARGE(G87:M87,{1;2;3;4})))</f>
        <v>24</v>
      </c>
      <c r="O87" s="4">
        <f t="shared" si="2"/>
        <v>1</v>
      </c>
    </row>
    <row r="88" spans="1:15" x14ac:dyDescent="0.3">
      <c r="A88" s="1">
        <v>87</v>
      </c>
      <c r="B88" s="4" t="s">
        <v>14</v>
      </c>
      <c r="C88" s="22" t="s">
        <v>6</v>
      </c>
      <c r="D88" s="4">
        <v>2010</v>
      </c>
      <c r="E88" s="4" t="s">
        <v>10</v>
      </c>
      <c r="F88" s="23" t="s">
        <v>182</v>
      </c>
      <c r="G88" s="40">
        <v>0</v>
      </c>
      <c r="H88" s="38"/>
      <c r="I88" s="38"/>
      <c r="J88" s="38"/>
      <c r="K88" s="38"/>
      <c r="L88" s="38"/>
      <c r="M88" s="38"/>
      <c r="N88" s="37" cm="1">
        <f t="array" ref="N88">IF(O88&lt;4,SUM(G88:M88),SUM(LARGE(G88:M88,{1;2;3;4})))</f>
        <v>0</v>
      </c>
      <c r="O88" s="4">
        <f t="shared" si="2"/>
        <v>1</v>
      </c>
    </row>
    <row r="89" spans="1:15" x14ac:dyDescent="0.3">
      <c r="A89" s="1">
        <v>87</v>
      </c>
      <c r="B89" s="4" t="s">
        <v>14</v>
      </c>
      <c r="C89" s="22" t="s">
        <v>6</v>
      </c>
      <c r="D89" s="4">
        <v>2010</v>
      </c>
      <c r="E89" s="5" t="s">
        <v>10</v>
      </c>
      <c r="F89" s="23" t="s">
        <v>187</v>
      </c>
      <c r="G89" s="40">
        <v>0</v>
      </c>
      <c r="H89" s="38"/>
      <c r="I89" s="38"/>
      <c r="J89" s="38"/>
      <c r="K89" s="38"/>
      <c r="L89" s="38"/>
      <c r="M89" s="38"/>
      <c r="N89" s="37" cm="1">
        <f t="array" ref="N89">IF(O89&lt;4,SUM(G89:M89),SUM(LARGE(G89:M89,{1;2;3;4})))</f>
        <v>0</v>
      </c>
      <c r="O89" s="4">
        <f t="shared" si="2"/>
        <v>1</v>
      </c>
    </row>
  </sheetData>
  <autoFilter ref="A1:O1" xr:uid="{00000000-0001-0000-0700-000000000000}">
    <sortState xmlns:xlrd2="http://schemas.microsoft.com/office/spreadsheetml/2017/richdata2" ref="A2:O89">
      <sortCondition ref="A1"/>
    </sortState>
  </autoFilter>
  <sortState xmlns:xlrd2="http://schemas.microsoft.com/office/spreadsheetml/2017/richdata2" ref="A2:O89">
    <sortCondition ref="A1:A89"/>
  </sortState>
  <conditionalFormatting sqref="F1">
    <cfRule type="duplicateValues" dxfId="991" priority="114" stopIfTrue="1"/>
    <cfRule type="duplicateValues" dxfId="990" priority="113" stopIfTrue="1"/>
    <cfRule type="duplicateValues" dxfId="989" priority="115" stopIfTrue="1"/>
  </conditionalFormatting>
  <conditionalFormatting sqref="F1:F12 F90:F1048576 F14:F85">
    <cfRule type="duplicateValues" dxfId="988" priority="705"/>
  </conditionalFormatting>
  <conditionalFormatting sqref="F2">
    <cfRule type="duplicateValues" dxfId="987" priority="50"/>
  </conditionalFormatting>
  <conditionalFormatting sqref="F3">
    <cfRule type="duplicateValues" dxfId="986" priority="49"/>
  </conditionalFormatting>
  <conditionalFormatting sqref="F4">
    <cfRule type="duplicateValues" dxfId="985" priority="48"/>
  </conditionalFormatting>
  <conditionalFormatting sqref="F5">
    <cfRule type="duplicateValues" dxfId="984" priority="47"/>
  </conditionalFormatting>
  <conditionalFormatting sqref="F6">
    <cfRule type="duplicateValues" dxfId="983" priority="46"/>
  </conditionalFormatting>
  <conditionalFormatting sqref="F7">
    <cfRule type="duplicateValues" dxfId="982" priority="45"/>
  </conditionalFormatting>
  <conditionalFormatting sqref="F8">
    <cfRule type="duplicateValues" dxfId="981" priority="44"/>
  </conditionalFormatting>
  <conditionalFormatting sqref="F9">
    <cfRule type="duplicateValues" dxfId="980" priority="43"/>
  </conditionalFormatting>
  <conditionalFormatting sqref="F10">
    <cfRule type="duplicateValues" dxfId="979" priority="42"/>
  </conditionalFormatting>
  <conditionalFormatting sqref="F11">
    <cfRule type="duplicateValues" dxfId="978" priority="41"/>
  </conditionalFormatting>
  <conditionalFormatting sqref="F12">
    <cfRule type="duplicateValues" dxfId="977" priority="40"/>
  </conditionalFormatting>
  <conditionalFormatting sqref="F13">
    <cfRule type="duplicateValues" dxfId="976" priority="3"/>
    <cfRule type="duplicateValues" dxfId="975" priority="2"/>
  </conditionalFormatting>
  <conditionalFormatting sqref="F14">
    <cfRule type="duplicateValues" dxfId="974" priority="38"/>
  </conditionalFormatting>
  <conditionalFormatting sqref="F15">
    <cfRule type="duplicateValues" dxfId="973" priority="37"/>
  </conditionalFormatting>
  <conditionalFormatting sqref="F16">
    <cfRule type="duplicateValues" dxfId="972" priority="36"/>
  </conditionalFormatting>
  <conditionalFormatting sqref="F17">
    <cfRule type="duplicateValues" dxfId="971" priority="35"/>
  </conditionalFormatting>
  <conditionalFormatting sqref="F18">
    <cfRule type="duplicateValues" dxfId="970" priority="34"/>
  </conditionalFormatting>
  <conditionalFormatting sqref="F19">
    <cfRule type="duplicateValues" dxfId="969" priority="33"/>
  </conditionalFormatting>
  <conditionalFormatting sqref="F20">
    <cfRule type="duplicateValues" dxfId="968" priority="32"/>
  </conditionalFormatting>
  <conditionalFormatting sqref="F21">
    <cfRule type="duplicateValues" dxfId="967" priority="31"/>
  </conditionalFormatting>
  <conditionalFormatting sqref="F22">
    <cfRule type="duplicateValues" dxfId="966" priority="30"/>
  </conditionalFormatting>
  <conditionalFormatting sqref="F23">
    <cfRule type="duplicateValues" dxfId="965" priority="29"/>
  </conditionalFormatting>
  <conditionalFormatting sqref="F24">
    <cfRule type="duplicateValues" dxfId="964" priority="28"/>
  </conditionalFormatting>
  <conditionalFormatting sqref="F25">
    <cfRule type="duplicateValues" dxfId="963" priority="27"/>
  </conditionalFormatting>
  <conditionalFormatting sqref="F26">
    <cfRule type="duplicateValues" dxfId="962" priority="26"/>
  </conditionalFormatting>
  <conditionalFormatting sqref="F27">
    <cfRule type="duplicateValues" dxfId="961" priority="25"/>
  </conditionalFormatting>
  <conditionalFormatting sqref="F28">
    <cfRule type="duplicateValues" dxfId="960" priority="24"/>
  </conditionalFormatting>
  <conditionalFormatting sqref="F29">
    <cfRule type="duplicateValues" dxfId="959" priority="23"/>
  </conditionalFormatting>
  <conditionalFormatting sqref="F30">
    <cfRule type="duplicateValues" dxfId="958" priority="22"/>
  </conditionalFormatting>
  <conditionalFormatting sqref="F31">
    <cfRule type="duplicateValues" dxfId="957" priority="21"/>
  </conditionalFormatting>
  <conditionalFormatting sqref="F32">
    <cfRule type="duplicateValues" dxfId="956" priority="20"/>
  </conditionalFormatting>
  <conditionalFormatting sqref="F33">
    <cfRule type="duplicateValues" dxfId="955" priority="19"/>
  </conditionalFormatting>
  <conditionalFormatting sqref="F34">
    <cfRule type="duplicateValues" dxfId="954" priority="18"/>
  </conditionalFormatting>
  <conditionalFormatting sqref="F35">
    <cfRule type="duplicateValues" dxfId="953" priority="17"/>
  </conditionalFormatting>
  <conditionalFormatting sqref="F36">
    <cfRule type="duplicateValues" dxfId="952" priority="16"/>
  </conditionalFormatting>
  <conditionalFormatting sqref="F37">
    <cfRule type="duplicateValues" dxfId="951" priority="15"/>
  </conditionalFormatting>
  <conditionalFormatting sqref="F38:F42 F44 F46:F49 F51">
    <cfRule type="duplicateValues" dxfId="950" priority="116" stopIfTrue="1"/>
    <cfRule type="duplicateValues" dxfId="949" priority="117" stopIfTrue="1"/>
    <cfRule type="duplicateValues" dxfId="948" priority="118" stopIfTrue="1"/>
  </conditionalFormatting>
  <conditionalFormatting sqref="F43">
    <cfRule type="duplicateValues" dxfId="947" priority="60" stopIfTrue="1"/>
    <cfRule type="duplicateValues" dxfId="946" priority="61" stopIfTrue="1"/>
    <cfRule type="duplicateValues" dxfId="945" priority="62" stopIfTrue="1"/>
  </conditionalFormatting>
  <conditionalFormatting sqref="F45">
    <cfRule type="duplicateValues" dxfId="944" priority="14"/>
  </conditionalFormatting>
  <conditionalFormatting sqref="F50">
    <cfRule type="duplicateValues" dxfId="943" priority="13"/>
  </conditionalFormatting>
  <conditionalFormatting sqref="F52 F55:F56 F59:F67">
    <cfRule type="duplicateValues" dxfId="942" priority="543"/>
  </conditionalFormatting>
  <conditionalFormatting sqref="F53">
    <cfRule type="duplicateValues" dxfId="941" priority="12"/>
  </conditionalFormatting>
  <conditionalFormatting sqref="F54">
    <cfRule type="duplicateValues" dxfId="940" priority="11"/>
  </conditionalFormatting>
  <conditionalFormatting sqref="F57">
    <cfRule type="duplicateValues" dxfId="939" priority="10"/>
  </conditionalFormatting>
  <conditionalFormatting sqref="F58">
    <cfRule type="duplicateValues" dxfId="938" priority="9"/>
  </conditionalFormatting>
  <conditionalFormatting sqref="F60">
    <cfRule type="duplicateValues" dxfId="937" priority="120" stopIfTrue="1"/>
    <cfRule type="duplicateValues" dxfId="936" priority="121" stopIfTrue="1"/>
    <cfRule type="duplicateValues" dxfId="935" priority="122" stopIfTrue="1"/>
  </conditionalFormatting>
  <conditionalFormatting sqref="F61:F67 F52 F55:F56 F59">
    <cfRule type="duplicateValues" dxfId="934" priority="546" stopIfTrue="1"/>
    <cfRule type="duplicateValues" dxfId="933" priority="547" stopIfTrue="1"/>
    <cfRule type="duplicateValues" dxfId="932" priority="548" stopIfTrue="1"/>
  </conditionalFormatting>
  <conditionalFormatting sqref="F68">
    <cfRule type="duplicateValues" dxfId="931" priority="7"/>
  </conditionalFormatting>
  <conditionalFormatting sqref="F68:F78 F80:F85">
    <cfRule type="duplicateValues" dxfId="930" priority="6"/>
  </conditionalFormatting>
  <conditionalFormatting sqref="F69:F78 F80:F85">
    <cfRule type="duplicateValues" dxfId="929" priority="8"/>
  </conditionalFormatting>
  <conditionalFormatting sqref="F90:F65423">
    <cfRule type="duplicateValues" dxfId="928" priority="708" stopIfTrue="1"/>
    <cfRule type="duplicateValues" dxfId="927" priority="709" stopIfTrue="1"/>
    <cfRule type="duplicateValues" dxfId="926" priority="710" stopIfTrue="1"/>
  </conditionalFormatting>
  <conditionalFormatting sqref="F90:F1048576">
    <cfRule type="duplicateValues" dxfId="925" priority="71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54"/>
  <sheetViews>
    <sheetView zoomScaleNormal="100" workbookViewId="0">
      <pane ySplit="1" topLeftCell="A2" activePane="bottomLeft" state="frozen"/>
      <selection pane="bottomLeft"/>
    </sheetView>
  </sheetViews>
  <sheetFormatPr defaultColWidth="9.109375" defaultRowHeight="13.8" x14ac:dyDescent="0.3"/>
  <cols>
    <col min="1" max="2" width="6.88671875" style="7" customWidth="1"/>
    <col min="3" max="3" width="16" style="25" customWidth="1"/>
    <col min="4" max="4" width="9.109375" style="3" customWidth="1"/>
    <col min="5" max="5" width="7" style="3" customWidth="1"/>
    <col min="6" max="6" width="21.5546875" style="31" customWidth="1"/>
    <col min="7" max="11" width="11.33203125" style="8" customWidth="1"/>
    <col min="12" max="12" width="11.33203125" style="8" customWidth="1" collapsed="1"/>
    <col min="13" max="13" width="11.33203125" style="3" customWidth="1"/>
    <col min="14" max="14" width="8.33203125" style="7" customWidth="1"/>
    <col min="15" max="15" width="8.44140625" style="3" customWidth="1"/>
    <col min="16" max="18" width="9.109375" style="3"/>
    <col min="19" max="19" width="4.6640625" style="3" bestFit="1" customWidth="1"/>
    <col min="20" max="20" width="18.5546875" style="3" bestFit="1" customWidth="1"/>
    <col min="21" max="16384" width="9.109375" style="3"/>
  </cols>
  <sheetData>
    <row r="1" spans="1:15" ht="60" customHeight="1" x14ac:dyDescent="0.3">
      <c r="A1" s="1" t="s">
        <v>0</v>
      </c>
      <c r="B1" s="1" t="s">
        <v>13</v>
      </c>
      <c r="C1" s="20" t="s">
        <v>3</v>
      </c>
      <c r="D1" s="1" t="s">
        <v>15</v>
      </c>
      <c r="E1" s="1" t="s">
        <v>1</v>
      </c>
      <c r="F1" s="27" t="s">
        <v>2</v>
      </c>
      <c r="G1" s="11" t="s">
        <v>113</v>
      </c>
      <c r="H1" s="11" t="s">
        <v>551</v>
      </c>
      <c r="I1" s="11" t="s">
        <v>451</v>
      </c>
      <c r="J1" s="11" t="s">
        <v>452</v>
      </c>
      <c r="K1" s="11" t="s">
        <v>450</v>
      </c>
      <c r="L1" s="11" t="s">
        <v>524</v>
      </c>
      <c r="M1" s="11" t="s">
        <v>480</v>
      </c>
      <c r="N1" s="47" t="s">
        <v>550</v>
      </c>
      <c r="O1" s="2" t="s">
        <v>17</v>
      </c>
    </row>
    <row r="2" spans="1:15" x14ac:dyDescent="0.3">
      <c r="A2" s="1">
        <v>1</v>
      </c>
      <c r="B2" s="4" t="s">
        <v>14</v>
      </c>
      <c r="C2" s="24" t="s">
        <v>107</v>
      </c>
      <c r="D2" s="5">
        <v>2014</v>
      </c>
      <c r="E2" s="5" t="s">
        <v>8</v>
      </c>
      <c r="F2" s="21" t="s">
        <v>137</v>
      </c>
      <c r="G2" s="38">
        <v>80</v>
      </c>
      <c r="H2" s="38">
        <v>80</v>
      </c>
      <c r="I2" s="39">
        <v>80</v>
      </c>
      <c r="J2" s="39">
        <v>80</v>
      </c>
      <c r="K2" s="33">
        <v>60</v>
      </c>
      <c r="L2" s="33">
        <v>40</v>
      </c>
      <c r="M2" s="4"/>
      <c r="N2" s="37" cm="1">
        <f t="array" ref="N2">IF(O2&lt;4,SUM(G2:M2),SUM(LARGE(G2:M2,{1;2;3;4})))</f>
        <v>320</v>
      </c>
      <c r="O2" s="4">
        <f t="shared" ref="O2:O33" si="0">COUNT(G2:M2)</f>
        <v>6</v>
      </c>
    </row>
    <row r="3" spans="1:15" x14ac:dyDescent="0.3">
      <c r="A3" s="1">
        <v>2</v>
      </c>
      <c r="B3" s="6" t="s">
        <v>14</v>
      </c>
      <c r="C3" s="21" t="s">
        <v>4</v>
      </c>
      <c r="D3" s="6">
        <v>2013</v>
      </c>
      <c r="E3" s="5" t="s">
        <v>8</v>
      </c>
      <c r="F3" s="21" t="s">
        <v>138</v>
      </c>
      <c r="G3" s="38">
        <v>60</v>
      </c>
      <c r="H3" s="38">
        <v>40</v>
      </c>
      <c r="I3" s="38">
        <v>80</v>
      </c>
      <c r="J3" s="38">
        <v>40</v>
      </c>
      <c r="K3" s="33">
        <v>80</v>
      </c>
      <c r="L3" s="33">
        <v>60</v>
      </c>
      <c r="M3" s="34">
        <v>72</v>
      </c>
      <c r="N3" s="37" cm="1">
        <f t="array" ref="N3">IF(O3&lt;4,SUM(G3:M3),SUM(LARGE(G3:M3,{1;2;3;4})))</f>
        <v>292</v>
      </c>
      <c r="O3" s="4">
        <f t="shared" si="0"/>
        <v>7</v>
      </c>
    </row>
    <row r="4" spans="1:15" x14ac:dyDescent="0.3">
      <c r="A4" s="1">
        <v>3</v>
      </c>
      <c r="B4" s="4" t="s">
        <v>14</v>
      </c>
      <c r="C4" s="22" t="s">
        <v>12</v>
      </c>
      <c r="D4" s="4">
        <v>2013</v>
      </c>
      <c r="E4" s="5" t="s">
        <v>8</v>
      </c>
      <c r="F4" s="23" t="s">
        <v>140</v>
      </c>
      <c r="G4" s="38">
        <v>33.5</v>
      </c>
      <c r="H4" s="38">
        <v>60</v>
      </c>
      <c r="I4" s="38">
        <v>60</v>
      </c>
      <c r="J4" s="39">
        <v>63</v>
      </c>
      <c r="K4" s="33">
        <v>40</v>
      </c>
      <c r="L4" s="33">
        <v>30</v>
      </c>
      <c r="M4" s="34">
        <v>72</v>
      </c>
      <c r="N4" s="37" cm="1">
        <f t="array" ref="N4">IF(O4&lt;4,SUM(G4:M4),SUM(LARGE(G4:M4,{1;2;3;4})))</f>
        <v>255</v>
      </c>
      <c r="O4" s="4">
        <f t="shared" si="0"/>
        <v>7</v>
      </c>
    </row>
    <row r="5" spans="1:15" x14ac:dyDescent="0.3">
      <c r="A5" s="1">
        <v>4</v>
      </c>
      <c r="B5" s="9" t="s">
        <v>344</v>
      </c>
      <c r="C5" s="23" t="s">
        <v>347</v>
      </c>
      <c r="D5" s="9"/>
      <c r="E5" s="9" t="s">
        <v>8</v>
      </c>
      <c r="F5" s="23" t="s">
        <v>398</v>
      </c>
      <c r="G5" s="38"/>
      <c r="H5" s="38"/>
      <c r="I5" s="38"/>
      <c r="J5" s="38">
        <v>60</v>
      </c>
      <c r="K5" s="33">
        <v>40</v>
      </c>
      <c r="L5" s="33">
        <v>40</v>
      </c>
      <c r="M5" s="4"/>
      <c r="N5" s="37" cm="1">
        <f t="array" ref="N5">IF(O5&lt;4,SUM(G5:M5),SUM(LARGE(G5:M5,{1;2;3;4})))</f>
        <v>140</v>
      </c>
      <c r="O5" s="4">
        <f t="shared" si="0"/>
        <v>3</v>
      </c>
    </row>
    <row r="6" spans="1:15" x14ac:dyDescent="0.3">
      <c r="A6" s="1">
        <v>5</v>
      </c>
      <c r="B6" s="4" t="s">
        <v>14</v>
      </c>
      <c r="C6" s="22" t="s">
        <v>4</v>
      </c>
      <c r="D6" s="4">
        <v>2015</v>
      </c>
      <c r="E6" s="5" t="s">
        <v>5</v>
      </c>
      <c r="F6" s="23" t="s">
        <v>139</v>
      </c>
      <c r="G6" s="38">
        <v>40</v>
      </c>
      <c r="H6" s="38">
        <v>40</v>
      </c>
      <c r="I6" s="38">
        <v>20</v>
      </c>
      <c r="J6" s="38">
        <v>30</v>
      </c>
      <c r="K6" s="33">
        <v>30</v>
      </c>
      <c r="L6" s="38"/>
      <c r="M6" s="4"/>
      <c r="N6" s="37" cm="1">
        <f t="array" ref="N6">IF(O6&lt;4,SUM(G6:M6),SUM(LARGE(G6:M6,{1;2;3;4})))</f>
        <v>140</v>
      </c>
      <c r="O6" s="4">
        <f t="shared" si="0"/>
        <v>5</v>
      </c>
    </row>
    <row r="7" spans="1:15" x14ac:dyDescent="0.3">
      <c r="A7" s="1">
        <v>6</v>
      </c>
      <c r="B7" s="4" t="s">
        <v>14</v>
      </c>
      <c r="C7" s="22" t="s">
        <v>4</v>
      </c>
      <c r="D7" s="4">
        <v>2013</v>
      </c>
      <c r="E7" s="5" t="s">
        <v>8</v>
      </c>
      <c r="F7" s="23" t="s">
        <v>145</v>
      </c>
      <c r="G7" s="38">
        <v>26.5</v>
      </c>
      <c r="H7" s="38">
        <v>20</v>
      </c>
      <c r="I7" s="38">
        <v>40</v>
      </c>
      <c r="J7" s="38">
        <v>30</v>
      </c>
      <c r="K7" s="33">
        <v>30</v>
      </c>
      <c r="L7" s="38"/>
      <c r="M7" s="4"/>
      <c r="N7" s="37" cm="1">
        <f t="array" ref="N7">IF(O7&lt;4,SUM(G7:M7),SUM(LARGE(G7:M7,{1;2;3;4})))</f>
        <v>126.5</v>
      </c>
      <c r="O7" s="4">
        <f t="shared" si="0"/>
        <v>5</v>
      </c>
    </row>
    <row r="8" spans="1:15" x14ac:dyDescent="0.3">
      <c r="A8" s="1">
        <v>7</v>
      </c>
      <c r="B8" s="4" t="s">
        <v>14</v>
      </c>
      <c r="C8" s="22" t="s">
        <v>4</v>
      </c>
      <c r="D8" s="4">
        <v>2013</v>
      </c>
      <c r="E8" s="5" t="s">
        <v>8</v>
      </c>
      <c r="F8" s="23" t="s">
        <v>142</v>
      </c>
      <c r="G8" s="38">
        <v>33.5</v>
      </c>
      <c r="H8" s="38">
        <v>20</v>
      </c>
      <c r="I8" s="38">
        <v>33.5</v>
      </c>
      <c r="J8" s="38"/>
      <c r="K8" s="38"/>
      <c r="L8" s="33">
        <v>30</v>
      </c>
      <c r="M8" s="33">
        <v>26</v>
      </c>
      <c r="N8" s="37" cm="1">
        <f t="array" ref="N8">IF(O8&lt;4,SUM(G8:M8),SUM(LARGE(G8:M8,{1;2;3;4})))</f>
        <v>123</v>
      </c>
      <c r="O8" s="4">
        <f t="shared" si="0"/>
        <v>5</v>
      </c>
    </row>
    <row r="9" spans="1:15" x14ac:dyDescent="0.3">
      <c r="A9" s="1">
        <v>8</v>
      </c>
      <c r="B9" s="4" t="s">
        <v>14</v>
      </c>
      <c r="C9" s="22" t="s">
        <v>74</v>
      </c>
      <c r="D9" s="4">
        <v>2014</v>
      </c>
      <c r="E9" s="5" t="s">
        <v>8</v>
      </c>
      <c r="F9" s="23" t="s">
        <v>144</v>
      </c>
      <c r="G9" s="38">
        <v>33.5</v>
      </c>
      <c r="H9" s="38"/>
      <c r="I9" s="38">
        <v>33.5</v>
      </c>
      <c r="J9" s="38">
        <v>20</v>
      </c>
      <c r="K9" s="33">
        <v>30</v>
      </c>
      <c r="L9" s="33">
        <v>16</v>
      </c>
      <c r="M9" s="33">
        <v>20</v>
      </c>
      <c r="N9" s="37" cm="1">
        <f t="array" ref="N9">IF(O9&lt;4,SUM(G9:M9),SUM(LARGE(G9:M9,{1;2;3;4})))</f>
        <v>117</v>
      </c>
      <c r="O9" s="4">
        <f t="shared" si="0"/>
        <v>6</v>
      </c>
    </row>
    <row r="10" spans="1:15" x14ac:dyDescent="0.3">
      <c r="A10" s="1">
        <v>9</v>
      </c>
      <c r="B10" s="4" t="s">
        <v>14</v>
      </c>
      <c r="C10" s="22" t="s">
        <v>4</v>
      </c>
      <c r="D10" s="4">
        <v>2014</v>
      </c>
      <c r="E10" s="5" t="s">
        <v>8</v>
      </c>
      <c r="F10" s="23" t="s">
        <v>143</v>
      </c>
      <c r="G10" s="38">
        <v>26.5</v>
      </c>
      <c r="H10" s="38">
        <v>30</v>
      </c>
      <c r="I10" s="38">
        <v>33.5</v>
      </c>
      <c r="J10" s="38">
        <v>20</v>
      </c>
      <c r="K10" s="38"/>
      <c r="L10" s="33">
        <v>20</v>
      </c>
      <c r="M10" s="33">
        <v>20</v>
      </c>
      <c r="N10" s="37" cm="1">
        <f t="array" ref="N10">IF(O10&lt;4,SUM(G10:M10),SUM(LARGE(G10:M10,{1;2;3;4})))</f>
        <v>110</v>
      </c>
      <c r="O10" s="4">
        <f t="shared" si="0"/>
        <v>6</v>
      </c>
    </row>
    <row r="11" spans="1:15" x14ac:dyDescent="0.3">
      <c r="A11" s="1">
        <v>10</v>
      </c>
      <c r="B11" s="9" t="s">
        <v>14</v>
      </c>
      <c r="C11" s="23" t="s">
        <v>61</v>
      </c>
      <c r="D11" s="9">
        <v>2014</v>
      </c>
      <c r="E11" s="5" t="s">
        <v>8</v>
      </c>
      <c r="F11" s="23" t="s">
        <v>146</v>
      </c>
      <c r="G11" s="38">
        <v>20</v>
      </c>
      <c r="H11" s="38">
        <v>20</v>
      </c>
      <c r="I11" s="38">
        <v>20</v>
      </c>
      <c r="J11" s="38">
        <v>30</v>
      </c>
      <c r="K11" s="33">
        <v>30</v>
      </c>
      <c r="L11" s="33">
        <v>18.5</v>
      </c>
      <c r="M11" s="33">
        <v>26</v>
      </c>
      <c r="N11" s="37" cm="1">
        <f t="array" ref="N11">IF(O11&lt;4,SUM(G11:M11),SUM(LARGE(G11:M11,{1;2;3;4})))</f>
        <v>106</v>
      </c>
      <c r="O11" s="4">
        <f t="shared" si="0"/>
        <v>7</v>
      </c>
    </row>
    <row r="12" spans="1:15" x14ac:dyDescent="0.3">
      <c r="A12" s="1">
        <v>11</v>
      </c>
      <c r="B12" s="4" t="s">
        <v>14</v>
      </c>
      <c r="C12" s="22" t="s">
        <v>4</v>
      </c>
      <c r="D12" s="4">
        <v>2014</v>
      </c>
      <c r="E12" s="5" t="s">
        <v>8</v>
      </c>
      <c r="F12" s="23" t="s">
        <v>141</v>
      </c>
      <c r="G12" s="38">
        <v>26.5</v>
      </c>
      <c r="H12" s="38">
        <v>20</v>
      </c>
      <c r="I12" s="38">
        <v>26.5</v>
      </c>
      <c r="J12" s="38">
        <v>20</v>
      </c>
      <c r="K12" s="33">
        <v>20</v>
      </c>
      <c r="L12" s="33">
        <v>20</v>
      </c>
      <c r="M12" s="33">
        <v>30</v>
      </c>
      <c r="N12" s="37" cm="1">
        <f t="array" ref="N12">IF(O12&lt;4,SUM(G12:M12),SUM(LARGE(G12:M12,{1;2;3;4})))</f>
        <v>103</v>
      </c>
      <c r="O12" s="4">
        <f t="shared" si="0"/>
        <v>7</v>
      </c>
    </row>
    <row r="13" spans="1:15" x14ac:dyDescent="0.3">
      <c r="A13" s="1">
        <v>12</v>
      </c>
      <c r="B13" s="9" t="s">
        <v>344</v>
      </c>
      <c r="C13" s="23"/>
      <c r="D13" s="9"/>
      <c r="E13" s="9" t="s">
        <v>8</v>
      </c>
      <c r="F13" s="23" t="s">
        <v>399</v>
      </c>
      <c r="G13" s="38"/>
      <c r="H13" s="38"/>
      <c r="I13" s="38"/>
      <c r="J13" s="38">
        <v>40</v>
      </c>
      <c r="K13" s="38"/>
      <c r="L13" s="38"/>
      <c r="M13" s="33">
        <v>60</v>
      </c>
      <c r="N13" s="37" cm="1">
        <f t="array" ref="N13">IF(O13&lt;4,SUM(G13:M13),SUM(LARGE(G13:M13,{1;2;3;4})))</f>
        <v>100</v>
      </c>
      <c r="O13" s="4">
        <f t="shared" si="0"/>
        <v>2</v>
      </c>
    </row>
    <row r="14" spans="1:15" x14ac:dyDescent="0.3">
      <c r="A14" s="1">
        <v>13</v>
      </c>
      <c r="B14" s="4" t="s">
        <v>14</v>
      </c>
      <c r="C14" s="22" t="s">
        <v>107</v>
      </c>
      <c r="D14" s="4">
        <v>2014</v>
      </c>
      <c r="E14" s="5" t="s">
        <v>8</v>
      </c>
      <c r="F14" s="23" t="s">
        <v>157</v>
      </c>
      <c r="G14" s="38">
        <v>20</v>
      </c>
      <c r="H14" s="38">
        <v>20</v>
      </c>
      <c r="I14" s="38">
        <v>20</v>
      </c>
      <c r="J14" s="38">
        <v>20</v>
      </c>
      <c r="K14" s="33">
        <v>20</v>
      </c>
      <c r="L14" s="33">
        <v>16</v>
      </c>
      <c r="M14" s="33">
        <v>40</v>
      </c>
      <c r="N14" s="37" cm="1">
        <f t="array" ref="N14">IF(O14&lt;4,SUM(G14:M14),SUM(LARGE(G14:M14,{1;2;3;4})))</f>
        <v>100</v>
      </c>
      <c r="O14" s="4">
        <f t="shared" si="0"/>
        <v>7</v>
      </c>
    </row>
    <row r="15" spans="1:15" x14ac:dyDescent="0.3">
      <c r="A15" s="1">
        <v>14</v>
      </c>
      <c r="B15" s="6" t="s">
        <v>14</v>
      </c>
      <c r="C15" s="22" t="s">
        <v>6</v>
      </c>
      <c r="D15" s="4">
        <v>2014</v>
      </c>
      <c r="E15" s="5" t="s">
        <v>8</v>
      </c>
      <c r="F15" s="23" t="s">
        <v>151</v>
      </c>
      <c r="G15" s="38">
        <v>20</v>
      </c>
      <c r="H15" s="38">
        <v>30</v>
      </c>
      <c r="I15" s="38">
        <v>26.5</v>
      </c>
      <c r="J15" s="38">
        <v>20</v>
      </c>
      <c r="K15" s="38"/>
      <c r="L15" s="33">
        <v>18.5</v>
      </c>
      <c r="M15" s="33">
        <v>20</v>
      </c>
      <c r="N15" s="37" cm="1">
        <f t="array" ref="N15">IF(O15&lt;4,SUM(G15:M15),SUM(LARGE(G15:M15,{1;2;3;4})))</f>
        <v>96.5</v>
      </c>
      <c r="O15" s="4">
        <f t="shared" si="0"/>
        <v>6</v>
      </c>
    </row>
    <row r="16" spans="1:15" x14ac:dyDescent="0.3">
      <c r="A16" s="1">
        <v>14</v>
      </c>
      <c r="B16" s="4" t="s">
        <v>14</v>
      </c>
      <c r="C16" s="22" t="s">
        <v>4</v>
      </c>
      <c r="D16" s="4">
        <v>2013</v>
      </c>
      <c r="E16" s="5" t="s">
        <v>8</v>
      </c>
      <c r="F16" s="23" t="s">
        <v>278</v>
      </c>
      <c r="G16" s="38"/>
      <c r="H16" s="38">
        <v>30</v>
      </c>
      <c r="I16" s="38">
        <v>26.5</v>
      </c>
      <c r="J16" s="38">
        <v>20</v>
      </c>
      <c r="K16" s="33">
        <v>20</v>
      </c>
      <c r="L16" s="38"/>
      <c r="M16" s="4"/>
      <c r="N16" s="37" cm="1">
        <f t="array" ref="N16">IF(O16&lt;4,SUM(G16:M16),SUM(LARGE(G16:M16,{1;2;3;4})))</f>
        <v>96.5</v>
      </c>
      <c r="O16" s="4">
        <f t="shared" si="0"/>
        <v>4</v>
      </c>
    </row>
    <row r="17" spans="1:15" x14ac:dyDescent="0.3">
      <c r="A17" s="1">
        <v>16</v>
      </c>
      <c r="B17" s="9" t="s">
        <v>14</v>
      </c>
      <c r="C17" s="23" t="s">
        <v>20</v>
      </c>
      <c r="D17" s="9">
        <v>2014</v>
      </c>
      <c r="E17" s="9" t="s">
        <v>8</v>
      </c>
      <c r="F17" s="23" t="s">
        <v>280</v>
      </c>
      <c r="G17" s="38"/>
      <c r="H17" s="38">
        <v>30</v>
      </c>
      <c r="I17" s="38"/>
      <c r="J17" s="38">
        <v>20</v>
      </c>
      <c r="K17" s="38"/>
      <c r="L17" s="38"/>
      <c r="M17" s="33">
        <v>40</v>
      </c>
      <c r="N17" s="37" cm="1">
        <f t="array" ref="N17">IF(O17&lt;4,SUM(G17:M17),SUM(LARGE(G17:M17,{1;2;3;4})))</f>
        <v>90</v>
      </c>
      <c r="O17" s="4">
        <f t="shared" si="0"/>
        <v>3</v>
      </c>
    </row>
    <row r="18" spans="1:15" x14ac:dyDescent="0.3">
      <c r="A18" s="1">
        <v>17</v>
      </c>
      <c r="B18" s="4" t="s">
        <v>14</v>
      </c>
      <c r="C18" s="22" t="s">
        <v>107</v>
      </c>
      <c r="D18" s="4">
        <v>2014</v>
      </c>
      <c r="E18" s="5" t="s">
        <v>8</v>
      </c>
      <c r="F18" s="23" t="s">
        <v>152</v>
      </c>
      <c r="G18" s="38">
        <v>20</v>
      </c>
      <c r="H18" s="38">
        <v>18</v>
      </c>
      <c r="I18" s="38">
        <v>20</v>
      </c>
      <c r="J18" s="38"/>
      <c r="K18" s="33">
        <v>20</v>
      </c>
      <c r="L18" s="33">
        <v>20</v>
      </c>
      <c r="M18" s="33">
        <v>26</v>
      </c>
      <c r="N18" s="37" cm="1">
        <f t="array" ref="N18">IF(O18&lt;4,SUM(G18:M18),SUM(LARGE(G18:M18,{1;2;3;4})))</f>
        <v>86</v>
      </c>
      <c r="O18" s="4">
        <f t="shared" si="0"/>
        <v>6</v>
      </c>
    </row>
    <row r="19" spans="1:15" x14ac:dyDescent="0.3">
      <c r="A19" s="1">
        <v>17</v>
      </c>
      <c r="B19" s="4" t="s">
        <v>14</v>
      </c>
      <c r="C19" s="24" t="s">
        <v>20</v>
      </c>
      <c r="D19" s="4">
        <v>2013</v>
      </c>
      <c r="E19" s="5" t="s">
        <v>8</v>
      </c>
      <c r="F19" s="21" t="s">
        <v>279</v>
      </c>
      <c r="G19" s="38"/>
      <c r="H19" s="38">
        <v>20</v>
      </c>
      <c r="I19" s="38">
        <v>20</v>
      </c>
      <c r="J19" s="38">
        <v>16</v>
      </c>
      <c r="K19" s="33">
        <v>20</v>
      </c>
      <c r="L19" s="33">
        <v>18.5</v>
      </c>
      <c r="M19" s="33">
        <v>26</v>
      </c>
      <c r="N19" s="37" cm="1">
        <f t="array" ref="N19">IF(O19&lt;4,SUM(G19:M19),SUM(LARGE(G19:M19,{1;2;3;4})))</f>
        <v>86</v>
      </c>
      <c r="O19" s="4">
        <f t="shared" si="0"/>
        <v>6</v>
      </c>
    </row>
    <row r="20" spans="1:15" x14ac:dyDescent="0.3">
      <c r="A20" s="1">
        <v>19</v>
      </c>
      <c r="B20" s="9" t="s">
        <v>14</v>
      </c>
      <c r="C20" s="23" t="s">
        <v>12</v>
      </c>
      <c r="D20" s="9">
        <v>2013</v>
      </c>
      <c r="E20" s="9" t="s">
        <v>8</v>
      </c>
      <c r="F20" s="23" t="s">
        <v>403</v>
      </c>
      <c r="G20" s="38"/>
      <c r="H20" s="38"/>
      <c r="I20" s="38"/>
      <c r="J20" s="38">
        <v>16</v>
      </c>
      <c r="K20" s="33">
        <v>20</v>
      </c>
      <c r="L20" s="33">
        <v>18.5</v>
      </c>
      <c r="M20" s="33">
        <v>26</v>
      </c>
      <c r="N20" s="37" cm="1">
        <f t="array" ref="N20">IF(O20&lt;4,SUM(G20:M20),SUM(LARGE(G20:M20,{1;2;3;4})))</f>
        <v>80.5</v>
      </c>
      <c r="O20" s="4">
        <f t="shared" si="0"/>
        <v>4</v>
      </c>
    </row>
    <row r="21" spans="1:15" x14ac:dyDescent="0.3">
      <c r="A21" s="1">
        <v>20</v>
      </c>
      <c r="B21" s="9" t="s">
        <v>344</v>
      </c>
      <c r="C21" s="23" t="s">
        <v>347</v>
      </c>
      <c r="D21" s="9"/>
      <c r="E21" s="9" t="s">
        <v>8</v>
      </c>
      <c r="F21" s="44" t="s">
        <v>581</v>
      </c>
      <c r="G21" s="9"/>
      <c r="H21" s="9"/>
      <c r="I21" s="9"/>
      <c r="J21" s="9"/>
      <c r="K21" s="9"/>
      <c r="L21" s="9"/>
      <c r="M21" s="33">
        <v>80</v>
      </c>
      <c r="N21" s="37" cm="1">
        <f t="array" ref="N21">IF(O21&lt;4,SUM(G21:M21),SUM(LARGE(G21:M21,{1;2;3;4})))</f>
        <v>80</v>
      </c>
      <c r="O21" s="4">
        <f t="shared" si="0"/>
        <v>1</v>
      </c>
    </row>
    <row r="22" spans="1:15" x14ac:dyDescent="0.3">
      <c r="A22" s="1">
        <v>21</v>
      </c>
      <c r="B22" s="9" t="s">
        <v>506</v>
      </c>
      <c r="C22" s="22"/>
      <c r="D22" s="4"/>
      <c r="E22" s="5" t="s">
        <v>8</v>
      </c>
      <c r="F22" s="44" t="s">
        <v>535</v>
      </c>
      <c r="G22" s="9"/>
      <c r="H22" s="51"/>
      <c r="I22" s="9"/>
      <c r="J22" s="9"/>
      <c r="K22" s="9"/>
      <c r="L22" s="33">
        <v>80</v>
      </c>
      <c r="M22" s="4"/>
      <c r="N22" s="37" cm="1">
        <f t="array" ref="N22">IF(O22&lt;4,SUM(G22:M22),SUM(LARGE(G22:M22,{1;2;3;4})))</f>
        <v>80</v>
      </c>
      <c r="O22" s="4">
        <f t="shared" si="0"/>
        <v>1</v>
      </c>
    </row>
    <row r="23" spans="1:15" x14ac:dyDescent="0.3">
      <c r="A23" s="1">
        <v>22</v>
      </c>
      <c r="B23" s="9" t="s">
        <v>344</v>
      </c>
      <c r="C23" s="23" t="s">
        <v>347</v>
      </c>
      <c r="D23" s="9"/>
      <c r="E23" s="9" t="s">
        <v>8</v>
      </c>
      <c r="F23" s="23" t="s">
        <v>397</v>
      </c>
      <c r="G23" s="38"/>
      <c r="H23" s="38"/>
      <c r="I23" s="38"/>
      <c r="J23" s="38">
        <v>80</v>
      </c>
      <c r="K23" s="38"/>
      <c r="L23" s="38"/>
      <c r="M23" s="4"/>
      <c r="N23" s="37" cm="1">
        <f t="array" ref="N23">IF(O23&lt;4,SUM(G23:M23),SUM(LARGE(G23:M23,{1;2;3;4})))</f>
        <v>80</v>
      </c>
      <c r="O23" s="4">
        <f t="shared" si="0"/>
        <v>1</v>
      </c>
    </row>
    <row r="24" spans="1:15" x14ac:dyDescent="0.3">
      <c r="A24" s="1">
        <v>23</v>
      </c>
      <c r="B24" s="4" t="s">
        <v>14</v>
      </c>
      <c r="C24" s="22" t="s">
        <v>6</v>
      </c>
      <c r="D24" s="4">
        <v>2014</v>
      </c>
      <c r="E24" s="5" t="s">
        <v>8</v>
      </c>
      <c r="F24" s="23" t="s">
        <v>156</v>
      </c>
      <c r="G24" s="38">
        <v>20</v>
      </c>
      <c r="H24" s="38">
        <v>16</v>
      </c>
      <c r="I24" s="38">
        <v>20</v>
      </c>
      <c r="J24" s="38">
        <v>20</v>
      </c>
      <c r="K24" s="33">
        <v>20</v>
      </c>
      <c r="L24" s="33">
        <v>18.5</v>
      </c>
      <c r="M24" s="4"/>
      <c r="N24" s="37" cm="1">
        <f t="array" ref="N24">IF(O24&lt;4,SUM(G24:M24),SUM(LARGE(G24:M24,{1;2;3;4})))</f>
        <v>80</v>
      </c>
      <c r="O24" s="4">
        <f t="shared" si="0"/>
        <v>6</v>
      </c>
    </row>
    <row r="25" spans="1:15" x14ac:dyDescent="0.3">
      <c r="A25" s="1">
        <v>24</v>
      </c>
      <c r="B25" s="6" t="s">
        <v>14</v>
      </c>
      <c r="C25" s="21" t="s">
        <v>107</v>
      </c>
      <c r="D25" s="6">
        <v>2014</v>
      </c>
      <c r="E25" s="5" t="s">
        <v>8</v>
      </c>
      <c r="F25" s="23" t="s">
        <v>148</v>
      </c>
      <c r="G25" s="38">
        <v>17.5</v>
      </c>
      <c r="H25" s="38">
        <v>18</v>
      </c>
      <c r="I25" s="38">
        <v>20</v>
      </c>
      <c r="J25" s="38"/>
      <c r="K25" s="38"/>
      <c r="L25" s="38"/>
      <c r="M25" s="33">
        <v>20</v>
      </c>
      <c r="N25" s="37" cm="1">
        <f t="array" ref="N25">IF(O25&lt;4,SUM(G25:M25),SUM(LARGE(G25:M25,{1;2;3;4})))</f>
        <v>75.5</v>
      </c>
      <c r="O25" s="4">
        <f t="shared" si="0"/>
        <v>4</v>
      </c>
    </row>
    <row r="26" spans="1:15" x14ac:dyDescent="0.3">
      <c r="A26" s="1">
        <v>25</v>
      </c>
      <c r="B26" s="6" t="s">
        <v>14</v>
      </c>
      <c r="C26" s="21" t="s">
        <v>6</v>
      </c>
      <c r="D26" s="6">
        <v>2014</v>
      </c>
      <c r="E26" s="5" t="s">
        <v>8</v>
      </c>
      <c r="F26" s="21" t="s">
        <v>147</v>
      </c>
      <c r="G26" s="38">
        <v>20</v>
      </c>
      <c r="H26" s="38">
        <v>16</v>
      </c>
      <c r="I26" s="38"/>
      <c r="J26" s="38"/>
      <c r="K26" s="38"/>
      <c r="L26" s="33">
        <v>16</v>
      </c>
      <c r="M26" s="33">
        <v>20</v>
      </c>
      <c r="N26" s="37" cm="1">
        <f t="array" ref="N26">IF(O26&lt;4,SUM(G26:M26),SUM(LARGE(G26:M26,{1;2;3;4})))</f>
        <v>72</v>
      </c>
      <c r="O26" s="4">
        <f t="shared" si="0"/>
        <v>4</v>
      </c>
    </row>
    <row r="27" spans="1:15" x14ac:dyDescent="0.3">
      <c r="A27" s="1">
        <v>26</v>
      </c>
      <c r="B27" s="5" t="s">
        <v>14</v>
      </c>
      <c r="C27" s="21" t="s">
        <v>149</v>
      </c>
      <c r="D27" s="6">
        <v>2014</v>
      </c>
      <c r="E27" s="5" t="s">
        <v>8</v>
      </c>
      <c r="F27" s="21" t="s">
        <v>158</v>
      </c>
      <c r="G27" s="38">
        <v>17.5</v>
      </c>
      <c r="H27" s="38">
        <v>16</v>
      </c>
      <c r="I27" s="38">
        <v>16</v>
      </c>
      <c r="J27" s="38"/>
      <c r="K27" s="33">
        <v>16</v>
      </c>
      <c r="L27" s="33">
        <v>16</v>
      </c>
      <c r="M27" s="33">
        <v>16</v>
      </c>
      <c r="N27" s="37" cm="1">
        <f t="array" ref="N27">IF(O27&lt;4,SUM(G27:M27),SUM(LARGE(G27:M27,{1;2;3;4})))</f>
        <v>65.5</v>
      </c>
      <c r="O27" s="4">
        <f t="shared" si="0"/>
        <v>6</v>
      </c>
    </row>
    <row r="28" spans="1:15" x14ac:dyDescent="0.3">
      <c r="A28" s="1">
        <v>27</v>
      </c>
      <c r="B28" s="4" t="s">
        <v>14</v>
      </c>
      <c r="C28" s="22" t="s">
        <v>149</v>
      </c>
      <c r="D28" s="4">
        <v>2013</v>
      </c>
      <c r="E28" s="4" t="s">
        <v>8</v>
      </c>
      <c r="F28" s="23" t="s">
        <v>150</v>
      </c>
      <c r="G28" s="38">
        <v>16</v>
      </c>
      <c r="H28" s="38">
        <v>16</v>
      </c>
      <c r="I28" s="38"/>
      <c r="J28" s="38">
        <v>16</v>
      </c>
      <c r="K28" s="33">
        <v>16</v>
      </c>
      <c r="L28" s="38"/>
      <c r="M28" s="4"/>
      <c r="N28" s="37" cm="1">
        <f t="array" ref="N28">IF(O28&lt;4,SUM(G28:M28),SUM(LARGE(G28:M28,{1;2;3;4})))</f>
        <v>64</v>
      </c>
      <c r="O28" s="4">
        <f t="shared" si="0"/>
        <v>4</v>
      </c>
    </row>
    <row r="29" spans="1:15" x14ac:dyDescent="0.3">
      <c r="A29" s="1">
        <v>28</v>
      </c>
      <c r="B29" s="6" t="s">
        <v>14</v>
      </c>
      <c r="C29" s="21" t="s">
        <v>20</v>
      </c>
      <c r="D29" s="4">
        <v>2013</v>
      </c>
      <c r="E29" s="4" t="s">
        <v>8</v>
      </c>
      <c r="F29" s="21" t="s">
        <v>153</v>
      </c>
      <c r="G29" s="38">
        <v>17.5</v>
      </c>
      <c r="H29" s="38"/>
      <c r="I29" s="38"/>
      <c r="J29" s="38"/>
      <c r="K29" s="38"/>
      <c r="L29" s="33">
        <v>16</v>
      </c>
      <c r="M29" s="33">
        <v>16</v>
      </c>
      <c r="N29" s="37" cm="1">
        <f t="array" ref="N29">IF(O29&lt;4,SUM(G29:M29),SUM(LARGE(G29:M29,{1;2;3;4})))</f>
        <v>49.5</v>
      </c>
      <c r="O29" s="4">
        <f t="shared" si="0"/>
        <v>3</v>
      </c>
    </row>
    <row r="30" spans="1:15" x14ac:dyDescent="0.3">
      <c r="A30" s="1">
        <v>29</v>
      </c>
      <c r="B30" s="4" t="s">
        <v>14</v>
      </c>
      <c r="C30" s="22" t="s">
        <v>4</v>
      </c>
      <c r="D30" s="4">
        <v>2014</v>
      </c>
      <c r="E30" s="5" t="s">
        <v>8</v>
      </c>
      <c r="F30" s="23" t="s">
        <v>282</v>
      </c>
      <c r="G30" s="38"/>
      <c r="H30" s="38">
        <v>16</v>
      </c>
      <c r="I30" s="38"/>
      <c r="J30" s="38"/>
      <c r="K30" s="33">
        <v>16</v>
      </c>
      <c r="L30" s="38"/>
      <c r="M30" s="33">
        <v>16</v>
      </c>
      <c r="N30" s="37" cm="1">
        <f t="array" ref="N30">IF(O30&lt;4,SUM(G30:M30),SUM(LARGE(G30:M30,{1;2;3;4})))</f>
        <v>48</v>
      </c>
      <c r="O30" s="4">
        <f t="shared" si="0"/>
        <v>3</v>
      </c>
    </row>
    <row r="31" spans="1:15" x14ac:dyDescent="0.3">
      <c r="A31" s="1">
        <v>30</v>
      </c>
      <c r="B31" s="4" t="s">
        <v>14</v>
      </c>
      <c r="C31" s="22" t="s">
        <v>154</v>
      </c>
      <c r="D31" s="4">
        <v>2013</v>
      </c>
      <c r="E31" s="5" t="s">
        <v>8</v>
      </c>
      <c r="F31" s="23" t="s">
        <v>155</v>
      </c>
      <c r="G31" s="38">
        <v>16</v>
      </c>
      <c r="H31" s="38">
        <v>16</v>
      </c>
      <c r="I31" s="38">
        <v>16</v>
      </c>
      <c r="J31" s="38"/>
      <c r="K31" s="38"/>
      <c r="L31" s="38"/>
      <c r="M31" s="4"/>
      <c r="N31" s="37" cm="1">
        <f t="array" ref="N31">IF(O31&lt;4,SUM(G31:M31),SUM(LARGE(G31:M31,{1;2;3;4})))</f>
        <v>48</v>
      </c>
      <c r="O31" s="4">
        <f t="shared" si="0"/>
        <v>3</v>
      </c>
    </row>
    <row r="32" spans="1:15" x14ac:dyDescent="0.3">
      <c r="A32" s="1">
        <v>31</v>
      </c>
      <c r="B32" s="9" t="s">
        <v>508</v>
      </c>
      <c r="C32" s="23" t="s">
        <v>347</v>
      </c>
      <c r="D32" s="9"/>
      <c r="E32" s="5" t="s">
        <v>8</v>
      </c>
      <c r="F32" s="23" t="s">
        <v>541</v>
      </c>
      <c r="G32" s="9"/>
      <c r="H32" s="9"/>
      <c r="I32" s="9"/>
      <c r="J32" s="9"/>
      <c r="K32" s="9"/>
      <c r="L32" s="34">
        <v>38.5</v>
      </c>
      <c r="M32" s="4"/>
      <c r="N32" s="37" cm="1">
        <f t="array" ref="N32">IF(O32&lt;4,SUM(G32:M32),SUM(LARGE(G32:M32,{1;2;3;4})))</f>
        <v>38.5</v>
      </c>
      <c r="O32" s="4">
        <f t="shared" si="0"/>
        <v>1</v>
      </c>
    </row>
    <row r="33" spans="1:15" x14ac:dyDescent="0.3">
      <c r="A33" s="1">
        <v>32</v>
      </c>
      <c r="B33" s="6" t="s">
        <v>14</v>
      </c>
      <c r="C33" s="21" t="s">
        <v>107</v>
      </c>
      <c r="D33" s="6">
        <v>2014</v>
      </c>
      <c r="E33" s="5" t="s">
        <v>8</v>
      </c>
      <c r="F33" s="23" t="s">
        <v>401</v>
      </c>
      <c r="G33" s="38"/>
      <c r="H33" s="38"/>
      <c r="I33" s="38"/>
      <c r="J33" s="38">
        <v>16</v>
      </c>
      <c r="K33" s="33">
        <v>20</v>
      </c>
      <c r="L33" s="38"/>
      <c r="M33" s="4"/>
      <c r="N33" s="37" cm="1">
        <f t="array" ref="N33">IF(O33&lt;4,SUM(G33:M33),SUM(LARGE(G33:M33,{1;2;3;4})))</f>
        <v>36</v>
      </c>
      <c r="O33" s="4">
        <f t="shared" si="0"/>
        <v>2</v>
      </c>
    </row>
    <row r="34" spans="1:15" x14ac:dyDescent="0.3">
      <c r="A34" s="1">
        <v>33</v>
      </c>
      <c r="B34" s="6" t="s">
        <v>14</v>
      </c>
      <c r="C34" s="23" t="s">
        <v>4</v>
      </c>
      <c r="D34" s="9">
        <v>2014</v>
      </c>
      <c r="E34" s="4" t="s">
        <v>8</v>
      </c>
      <c r="F34" s="44" t="s">
        <v>476</v>
      </c>
      <c r="G34" s="9"/>
      <c r="H34" s="9"/>
      <c r="I34" s="9"/>
      <c r="J34" s="9"/>
      <c r="K34" s="33">
        <v>16</v>
      </c>
      <c r="L34" s="9"/>
      <c r="M34" s="33">
        <v>16</v>
      </c>
      <c r="N34" s="37" cm="1">
        <f t="array" ref="N34">IF(O34&lt;4,SUM(G34:M34),SUM(LARGE(G34:M34,{1;2;3;4})))</f>
        <v>32</v>
      </c>
      <c r="O34" s="4">
        <f t="shared" ref="O34:O54" si="1">COUNT(G34:M34)</f>
        <v>2</v>
      </c>
    </row>
    <row r="35" spans="1:15" x14ac:dyDescent="0.3">
      <c r="A35" s="1">
        <v>33</v>
      </c>
      <c r="B35" s="4" t="s">
        <v>14</v>
      </c>
      <c r="C35" s="23" t="s">
        <v>4</v>
      </c>
      <c r="D35" s="9">
        <v>2014</v>
      </c>
      <c r="E35" s="4" t="s">
        <v>8</v>
      </c>
      <c r="F35" s="44" t="s">
        <v>473</v>
      </c>
      <c r="G35" s="9"/>
      <c r="H35" s="9"/>
      <c r="I35" s="9"/>
      <c r="J35" s="9"/>
      <c r="K35" s="33">
        <v>16</v>
      </c>
      <c r="L35" s="9"/>
      <c r="M35" s="33">
        <v>16</v>
      </c>
      <c r="N35" s="37" cm="1">
        <f t="array" ref="N35">IF(O35&lt;4,SUM(G35:M35),SUM(LARGE(G35:M35,{1;2;3;4})))</f>
        <v>32</v>
      </c>
      <c r="O35" s="4">
        <f t="shared" si="1"/>
        <v>2</v>
      </c>
    </row>
    <row r="36" spans="1:15" x14ac:dyDescent="0.3">
      <c r="A36" s="1">
        <v>33</v>
      </c>
      <c r="B36" s="9" t="s">
        <v>14</v>
      </c>
      <c r="C36" s="23" t="s">
        <v>4</v>
      </c>
      <c r="D36" s="6">
        <v>2013</v>
      </c>
      <c r="E36" s="5" t="s">
        <v>8</v>
      </c>
      <c r="F36" s="44" t="s">
        <v>475</v>
      </c>
      <c r="G36" s="9"/>
      <c r="H36" s="9"/>
      <c r="I36" s="9"/>
      <c r="J36" s="9"/>
      <c r="K36" s="33">
        <v>16</v>
      </c>
      <c r="L36" s="9"/>
      <c r="M36" s="33">
        <v>16</v>
      </c>
      <c r="N36" s="37" cm="1">
        <f t="array" ref="N36">IF(O36&lt;4,SUM(G36:M36),SUM(LARGE(G36:M36,{1;2;3;4})))</f>
        <v>32</v>
      </c>
      <c r="O36" s="4">
        <f t="shared" si="1"/>
        <v>2</v>
      </c>
    </row>
    <row r="37" spans="1:15" x14ac:dyDescent="0.3">
      <c r="A37" s="1">
        <v>36</v>
      </c>
      <c r="B37" s="6" t="s">
        <v>14</v>
      </c>
      <c r="C37" s="22" t="s">
        <v>256</v>
      </c>
      <c r="D37" s="6">
        <v>2013</v>
      </c>
      <c r="E37" s="5" t="s">
        <v>8</v>
      </c>
      <c r="F37" s="23" t="s">
        <v>283</v>
      </c>
      <c r="G37" s="38"/>
      <c r="H37" s="38">
        <v>16</v>
      </c>
      <c r="I37" s="38"/>
      <c r="J37" s="38">
        <v>16</v>
      </c>
      <c r="K37" s="38"/>
      <c r="L37" s="38"/>
      <c r="M37" s="4"/>
      <c r="N37" s="37" cm="1">
        <f t="array" ref="N37">IF(O37&lt;4,SUM(G37:M37),SUM(LARGE(G37:M37,{1;2;3;4})))</f>
        <v>32</v>
      </c>
      <c r="O37" s="4">
        <f t="shared" si="1"/>
        <v>2</v>
      </c>
    </row>
    <row r="38" spans="1:15" x14ac:dyDescent="0.3">
      <c r="A38" s="1">
        <v>37</v>
      </c>
      <c r="B38" s="4" t="s">
        <v>14</v>
      </c>
      <c r="C38" s="24" t="s">
        <v>20</v>
      </c>
      <c r="D38" s="6">
        <v>2013</v>
      </c>
      <c r="E38" s="5" t="s">
        <v>8</v>
      </c>
      <c r="F38" s="23" t="s">
        <v>284</v>
      </c>
      <c r="G38" s="38"/>
      <c r="H38" s="38">
        <v>16</v>
      </c>
      <c r="I38" s="38">
        <v>16</v>
      </c>
      <c r="J38" s="38"/>
      <c r="K38" s="38"/>
      <c r="L38" s="38"/>
      <c r="M38" s="4"/>
      <c r="N38" s="37" cm="1">
        <f t="array" ref="N38">IF(O38&lt;4,SUM(G38:M38),SUM(LARGE(G38:M38,{1;2;3;4})))</f>
        <v>32</v>
      </c>
      <c r="O38" s="4">
        <f t="shared" si="1"/>
        <v>2</v>
      </c>
    </row>
    <row r="39" spans="1:15" x14ac:dyDescent="0.3">
      <c r="A39" s="1">
        <v>38</v>
      </c>
      <c r="B39" s="4" t="s">
        <v>344</v>
      </c>
      <c r="C39" s="22" t="s">
        <v>347</v>
      </c>
      <c r="D39" s="4"/>
      <c r="E39" s="5" t="s">
        <v>8</v>
      </c>
      <c r="F39" s="23" t="s">
        <v>544</v>
      </c>
      <c r="G39" s="9"/>
      <c r="H39" s="9"/>
      <c r="I39" s="9"/>
      <c r="J39" s="9"/>
      <c r="K39" s="9"/>
      <c r="L39" s="33">
        <v>30</v>
      </c>
      <c r="M39" s="4"/>
      <c r="N39" s="37" cm="1">
        <f t="array" ref="N39">IF(O39&lt;4,SUM(G39:M39),SUM(LARGE(G39:M39,{1;2;3;4})))</f>
        <v>30</v>
      </c>
      <c r="O39" s="4">
        <f t="shared" si="1"/>
        <v>1</v>
      </c>
    </row>
    <row r="40" spans="1:15" x14ac:dyDescent="0.3">
      <c r="A40" s="1">
        <v>38</v>
      </c>
      <c r="B40" s="4" t="s">
        <v>508</v>
      </c>
      <c r="C40" s="22" t="s">
        <v>347</v>
      </c>
      <c r="D40" s="5"/>
      <c r="E40" s="5" t="s">
        <v>8</v>
      </c>
      <c r="F40" s="23" t="s">
        <v>545</v>
      </c>
      <c r="G40" s="9"/>
      <c r="H40" s="9"/>
      <c r="I40" s="9"/>
      <c r="J40" s="9"/>
      <c r="K40" s="9"/>
      <c r="L40" s="33">
        <v>30</v>
      </c>
      <c r="M40" s="4"/>
      <c r="N40" s="37" cm="1">
        <f t="array" ref="N40">IF(O40&lt;4,SUM(G40:M40),SUM(LARGE(G40:M40,{1;2;3;4})))</f>
        <v>30</v>
      </c>
      <c r="O40" s="4">
        <f t="shared" si="1"/>
        <v>1</v>
      </c>
    </row>
    <row r="41" spans="1:15" x14ac:dyDescent="0.3">
      <c r="A41" s="1">
        <v>40</v>
      </c>
      <c r="B41" s="9" t="s">
        <v>344</v>
      </c>
      <c r="C41" s="23"/>
      <c r="D41" s="9"/>
      <c r="E41" s="5" t="s">
        <v>8</v>
      </c>
      <c r="F41" s="23" t="s">
        <v>400</v>
      </c>
      <c r="G41" s="38"/>
      <c r="H41" s="38"/>
      <c r="I41" s="38"/>
      <c r="J41" s="38">
        <v>30</v>
      </c>
      <c r="K41" s="38"/>
      <c r="L41" s="38"/>
      <c r="M41" s="4"/>
      <c r="N41" s="37" cm="1">
        <f t="array" ref="N41">IF(O41&lt;4,SUM(G41:M41),SUM(LARGE(G41:M41,{1;2;3;4})))</f>
        <v>30</v>
      </c>
      <c r="O41" s="4">
        <f t="shared" si="1"/>
        <v>1</v>
      </c>
    </row>
    <row r="42" spans="1:15" x14ac:dyDescent="0.3">
      <c r="A42" s="1">
        <v>41</v>
      </c>
      <c r="B42" s="4" t="s">
        <v>344</v>
      </c>
      <c r="C42" s="22" t="s">
        <v>347</v>
      </c>
      <c r="D42" s="4"/>
      <c r="E42" s="5" t="s">
        <v>8</v>
      </c>
      <c r="F42" s="44" t="s">
        <v>577</v>
      </c>
      <c r="G42" s="9"/>
      <c r="H42" s="9"/>
      <c r="I42" s="9"/>
      <c r="J42" s="9"/>
      <c r="K42" s="9"/>
      <c r="L42" s="9"/>
      <c r="M42" s="33">
        <v>20</v>
      </c>
      <c r="N42" s="37" cm="1">
        <f t="array" ref="N42">IF(O42&lt;4,SUM(G42:M42),SUM(LARGE(G42:M42,{1;2;3;4})))</f>
        <v>20</v>
      </c>
      <c r="O42" s="4">
        <f t="shared" si="1"/>
        <v>1</v>
      </c>
    </row>
    <row r="43" spans="1:15" x14ac:dyDescent="0.3">
      <c r="A43" s="1">
        <v>42</v>
      </c>
      <c r="B43" s="9" t="s">
        <v>509</v>
      </c>
      <c r="C43" s="22"/>
      <c r="D43" s="4"/>
      <c r="E43" s="5" t="s">
        <v>8</v>
      </c>
      <c r="F43" s="44" t="s">
        <v>547</v>
      </c>
      <c r="G43" s="9"/>
      <c r="H43" s="9"/>
      <c r="I43" s="9"/>
      <c r="J43" s="9"/>
      <c r="K43" s="9"/>
      <c r="L43" s="33">
        <v>20</v>
      </c>
      <c r="M43" s="4"/>
      <c r="N43" s="37" cm="1">
        <f t="array" ref="N43">IF(O43&lt;4,SUM(G43:M43),SUM(LARGE(G43:M43,{1;2;3;4})))</f>
        <v>20</v>
      </c>
      <c r="O43" s="4">
        <f t="shared" si="1"/>
        <v>1</v>
      </c>
    </row>
    <row r="44" spans="1:15" x14ac:dyDescent="0.3">
      <c r="A44" s="1">
        <v>43</v>
      </c>
      <c r="B44" s="4" t="s">
        <v>14</v>
      </c>
      <c r="C44" s="21" t="s">
        <v>4</v>
      </c>
      <c r="D44" s="6">
        <v>2014</v>
      </c>
      <c r="E44" s="5" t="s">
        <v>8</v>
      </c>
      <c r="F44" s="23" t="s">
        <v>281</v>
      </c>
      <c r="G44" s="38"/>
      <c r="H44" s="38">
        <v>20</v>
      </c>
      <c r="I44" s="38"/>
      <c r="J44" s="38"/>
      <c r="K44" s="38"/>
      <c r="L44" s="38"/>
      <c r="M44" s="4"/>
      <c r="N44" s="37" cm="1">
        <f t="array" ref="N44">IF(O44&lt;4,SUM(G44:M44),SUM(LARGE(G44:M44,{1;2;3;4})))</f>
        <v>20</v>
      </c>
      <c r="O44" s="4">
        <f t="shared" si="1"/>
        <v>1</v>
      </c>
    </row>
    <row r="45" spans="1:15" x14ac:dyDescent="0.3">
      <c r="A45" s="1">
        <v>44</v>
      </c>
      <c r="B45" s="9" t="s">
        <v>509</v>
      </c>
      <c r="C45" s="22"/>
      <c r="D45" s="4"/>
      <c r="E45" s="5" t="s">
        <v>8</v>
      </c>
      <c r="F45" s="44" t="s">
        <v>548</v>
      </c>
      <c r="G45" s="9"/>
      <c r="H45" s="9"/>
      <c r="I45" s="9"/>
      <c r="J45" s="9"/>
      <c r="K45" s="9"/>
      <c r="L45" s="33">
        <v>18.5</v>
      </c>
      <c r="M45" s="4"/>
      <c r="N45" s="37" cm="1">
        <f t="array" ref="N45">IF(O45&lt;4,SUM(G45:M45),SUM(LARGE(G45:M45,{1;2;3;4})))</f>
        <v>18.5</v>
      </c>
      <c r="O45" s="4">
        <f t="shared" si="1"/>
        <v>1</v>
      </c>
    </row>
    <row r="46" spans="1:15" ht="14.4" x14ac:dyDescent="0.3">
      <c r="A46" s="1">
        <v>45</v>
      </c>
      <c r="B46" s="4" t="s">
        <v>14</v>
      </c>
      <c r="C46" s="22" t="s">
        <v>18</v>
      </c>
      <c r="D46" s="6">
        <v>2013</v>
      </c>
      <c r="E46" s="5" t="s">
        <v>8</v>
      </c>
      <c r="F46" s="61" t="s">
        <v>582</v>
      </c>
      <c r="G46" s="9"/>
      <c r="H46" s="9"/>
      <c r="I46" s="9"/>
      <c r="J46" s="9"/>
      <c r="K46" s="9"/>
      <c r="L46" s="9"/>
      <c r="M46" s="33">
        <v>16</v>
      </c>
      <c r="N46" s="37" cm="1">
        <f t="array" ref="N46">IF(O46&lt;4,SUM(G46:M46),SUM(LARGE(G46:M46,{1;2;3;4})))</f>
        <v>16</v>
      </c>
      <c r="O46" s="4">
        <f t="shared" si="1"/>
        <v>1</v>
      </c>
    </row>
    <row r="47" spans="1:15" x14ac:dyDescent="0.3">
      <c r="A47" s="1">
        <v>45</v>
      </c>
      <c r="B47" s="9" t="s">
        <v>14</v>
      </c>
      <c r="C47" s="23" t="s">
        <v>4</v>
      </c>
      <c r="D47" s="9">
        <v>2013</v>
      </c>
      <c r="E47" s="9" t="s">
        <v>8</v>
      </c>
      <c r="F47" s="44" t="s">
        <v>580</v>
      </c>
      <c r="G47" s="9"/>
      <c r="H47" s="9"/>
      <c r="I47" s="9"/>
      <c r="J47" s="9"/>
      <c r="K47" s="9"/>
      <c r="L47" s="9"/>
      <c r="M47" s="33">
        <v>16</v>
      </c>
      <c r="N47" s="37" cm="1">
        <f t="array" ref="N47">IF(O47&lt;4,SUM(G47:M47),SUM(LARGE(G47:M47,{1;2;3;4})))</f>
        <v>16</v>
      </c>
      <c r="O47" s="4">
        <f t="shared" si="1"/>
        <v>1</v>
      </c>
    </row>
    <row r="48" spans="1:15" x14ac:dyDescent="0.3">
      <c r="A48" s="1">
        <v>45</v>
      </c>
      <c r="B48" s="9" t="s">
        <v>14</v>
      </c>
      <c r="C48" s="23" t="s">
        <v>27</v>
      </c>
      <c r="D48" s="9">
        <v>2013</v>
      </c>
      <c r="E48" s="9" t="s">
        <v>8</v>
      </c>
      <c r="F48" s="44" t="s">
        <v>578</v>
      </c>
      <c r="G48" s="9"/>
      <c r="H48" s="9"/>
      <c r="I48" s="9"/>
      <c r="J48" s="9"/>
      <c r="K48" s="9"/>
      <c r="L48" s="9"/>
      <c r="M48" s="33">
        <v>16</v>
      </c>
      <c r="N48" s="37" cm="1">
        <f t="array" ref="N48">IF(O48&lt;4,SUM(G48:M48),SUM(LARGE(G48:M48,{1;2;3;4})))</f>
        <v>16</v>
      </c>
      <c r="O48" s="4">
        <f t="shared" si="1"/>
        <v>1</v>
      </c>
    </row>
    <row r="49" spans="1:15" x14ac:dyDescent="0.3">
      <c r="A49" s="1">
        <v>45</v>
      </c>
      <c r="B49" s="9" t="s">
        <v>14</v>
      </c>
      <c r="C49" s="23" t="s">
        <v>4</v>
      </c>
      <c r="D49" s="9">
        <v>2013</v>
      </c>
      <c r="E49" s="9" t="s">
        <v>8</v>
      </c>
      <c r="F49" s="44" t="s">
        <v>579</v>
      </c>
      <c r="G49" s="9"/>
      <c r="H49" s="9"/>
      <c r="I49" s="9"/>
      <c r="J49" s="9"/>
      <c r="K49" s="9"/>
      <c r="L49" s="9"/>
      <c r="M49" s="33">
        <v>16</v>
      </c>
      <c r="N49" s="37" cm="1">
        <f t="array" ref="N49">IF(O49&lt;4,SUM(G49:M49),SUM(LARGE(G49:M49,{1;2;3;4})))</f>
        <v>16</v>
      </c>
      <c r="O49" s="4">
        <f t="shared" si="1"/>
        <v>1</v>
      </c>
    </row>
    <row r="50" spans="1:15" x14ac:dyDescent="0.3">
      <c r="A50" s="1">
        <v>49</v>
      </c>
      <c r="B50" s="6" t="s">
        <v>14</v>
      </c>
      <c r="C50" s="23" t="s">
        <v>61</v>
      </c>
      <c r="D50" s="9">
        <v>2014</v>
      </c>
      <c r="E50" s="4" t="s">
        <v>8</v>
      </c>
      <c r="F50" s="44" t="s">
        <v>474</v>
      </c>
      <c r="G50" s="9"/>
      <c r="H50" s="9"/>
      <c r="I50" s="9"/>
      <c r="J50" s="9"/>
      <c r="K50" s="33">
        <v>16</v>
      </c>
      <c r="L50" s="9"/>
      <c r="M50" s="4"/>
      <c r="N50" s="37" cm="1">
        <f t="array" ref="N50">IF(O50&lt;4,SUM(G50:M50),SUM(LARGE(G50:M50,{1;2;3;4})))</f>
        <v>16</v>
      </c>
      <c r="O50" s="4">
        <f t="shared" si="1"/>
        <v>1</v>
      </c>
    </row>
    <row r="51" spans="1:15" x14ac:dyDescent="0.3">
      <c r="A51" s="1">
        <v>50</v>
      </c>
      <c r="B51" s="4" t="s">
        <v>14</v>
      </c>
      <c r="C51" s="24" t="s">
        <v>12</v>
      </c>
      <c r="D51" s="6">
        <v>2013</v>
      </c>
      <c r="E51" s="5" t="s">
        <v>8</v>
      </c>
      <c r="F51" s="21" t="s">
        <v>405</v>
      </c>
      <c r="G51" s="38"/>
      <c r="H51" s="38"/>
      <c r="I51" s="38"/>
      <c r="J51" s="38">
        <v>16</v>
      </c>
      <c r="K51" s="38"/>
      <c r="L51" s="38"/>
      <c r="M51" s="4"/>
      <c r="N51" s="37" cm="1">
        <f t="array" ref="N51">IF(O51&lt;4,SUM(G51:M51),SUM(LARGE(G51:M51,{1;2;3;4})))</f>
        <v>16</v>
      </c>
      <c r="O51" s="4">
        <f t="shared" si="1"/>
        <v>1</v>
      </c>
    </row>
    <row r="52" spans="1:15" x14ac:dyDescent="0.3">
      <c r="A52" s="1">
        <v>50</v>
      </c>
      <c r="B52" s="9" t="s">
        <v>14</v>
      </c>
      <c r="C52" s="23" t="s">
        <v>27</v>
      </c>
      <c r="D52" s="9">
        <v>2013</v>
      </c>
      <c r="E52" s="9" t="s">
        <v>8</v>
      </c>
      <c r="F52" s="23" t="s">
        <v>402</v>
      </c>
      <c r="G52" s="38"/>
      <c r="H52" s="38"/>
      <c r="I52" s="38"/>
      <c r="J52" s="38">
        <v>16</v>
      </c>
      <c r="K52" s="38"/>
      <c r="L52" s="38"/>
      <c r="M52" s="4"/>
      <c r="N52" s="37" cm="1">
        <f t="array" ref="N52">IF(O52&lt;4,SUM(G52:M52),SUM(LARGE(G52:M52,{1;2;3;4})))</f>
        <v>16</v>
      </c>
      <c r="O52" s="4">
        <f t="shared" si="1"/>
        <v>1</v>
      </c>
    </row>
    <row r="53" spans="1:15" x14ac:dyDescent="0.3">
      <c r="A53" s="1">
        <v>50</v>
      </c>
      <c r="B53" s="9" t="s">
        <v>14</v>
      </c>
      <c r="C53" s="23" t="s">
        <v>27</v>
      </c>
      <c r="D53" s="6">
        <v>2013</v>
      </c>
      <c r="E53" s="5" t="s">
        <v>8</v>
      </c>
      <c r="F53" s="23" t="s">
        <v>404</v>
      </c>
      <c r="G53" s="38"/>
      <c r="H53" s="38"/>
      <c r="I53" s="38"/>
      <c r="J53" s="38">
        <v>16</v>
      </c>
      <c r="K53" s="38"/>
      <c r="L53" s="38"/>
      <c r="M53" s="4"/>
      <c r="N53" s="37" cm="1">
        <f t="array" ref="N53">IF(O53&lt;4,SUM(G53:M53),SUM(LARGE(G53:M53,{1;2;3;4})))</f>
        <v>16</v>
      </c>
      <c r="O53" s="4">
        <f t="shared" si="1"/>
        <v>1</v>
      </c>
    </row>
    <row r="54" spans="1:15" x14ac:dyDescent="0.3">
      <c r="A54" s="1">
        <v>53</v>
      </c>
      <c r="B54" s="9" t="s">
        <v>14</v>
      </c>
      <c r="C54" s="23" t="s">
        <v>4</v>
      </c>
      <c r="D54" s="9">
        <v>2013</v>
      </c>
      <c r="E54" s="9" t="s">
        <v>8</v>
      </c>
      <c r="F54" s="23" t="s">
        <v>329</v>
      </c>
      <c r="G54" s="38"/>
      <c r="H54" s="38"/>
      <c r="I54" s="38">
        <v>16</v>
      </c>
      <c r="J54" s="38"/>
      <c r="K54" s="38"/>
      <c r="L54" s="38"/>
      <c r="M54" s="4"/>
      <c r="N54" s="37" cm="1">
        <f t="array" ref="N54">IF(O54&lt;4,SUM(G54:M54),SUM(LARGE(G54:M54,{1;2;3;4})))</f>
        <v>16</v>
      </c>
      <c r="O54" s="4">
        <f t="shared" si="1"/>
        <v>1</v>
      </c>
    </row>
  </sheetData>
  <autoFilter ref="A1:O1" xr:uid="{00000000-0001-0000-0600-000000000000}">
    <sortState xmlns:xlrd2="http://schemas.microsoft.com/office/spreadsheetml/2017/richdata2" ref="A2:O54">
      <sortCondition ref="A1"/>
    </sortState>
  </autoFilter>
  <sortState xmlns:xlrd2="http://schemas.microsoft.com/office/spreadsheetml/2017/richdata2" ref="A2:O54">
    <sortCondition ref="A1:A54"/>
  </sortState>
  <conditionalFormatting sqref="F1 F36">
    <cfRule type="duplicateValues" dxfId="924" priority="109" stopIfTrue="1"/>
    <cfRule type="duplicateValues" dxfId="923" priority="107" stopIfTrue="1"/>
    <cfRule type="duplicateValues" dxfId="922" priority="108" stopIfTrue="1"/>
  </conditionalFormatting>
  <conditionalFormatting sqref="F1 F47:F1048576 F3:F45">
    <cfRule type="duplicateValues" dxfId="921" priority="4"/>
  </conditionalFormatting>
  <conditionalFormatting sqref="F1 F55:F1048576 F47:F51 F3:F45">
    <cfRule type="duplicateValues" dxfId="920" priority="715"/>
  </conditionalFormatting>
  <conditionalFormatting sqref="F2">
    <cfRule type="duplicateValues" dxfId="919" priority="1"/>
    <cfRule type="duplicateValues" dxfId="918" priority="2"/>
  </conditionalFormatting>
  <conditionalFormatting sqref="F3">
    <cfRule type="duplicateValues" dxfId="917" priority="43"/>
  </conditionalFormatting>
  <conditionalFormatting sqref="F4">
    <cfRule type="duplicateValues" dxfId="916" priority="42"/>
  </conditionalFormatting>
  <conditionalFormatting sqref="F5">
    <cfRule type="duplicateValues" dxfId="915" priority="41"/>
  </conditionalFormatting>
  <conditionalFormatting sqref="F6">
    <cfRule type="duplicateValues" dxfId="914" priority="40"/>
  </conditionalFormatting>
  <conditionalFormatting sqref="F7">
    <cfRule type="duplicateValues" dxfId="913" priority="39"/>
  </conditionalFormatting>
  <conditionalFormatting sqref="F8">
    <cfRule type="duplicateValues" dxfId="912" priority="38"/>
  </conditionalFormatting>
  <conditionalFormatting sqref="F9">
    <cfRule type="duplicateValues" dxfId="911" priority="37"/>
  </conditionalFormatting>
  <conditionalFormatting sqref="F10">
    <cfRule type="duplicateValues" dxfId="910" priority="36"/>
  </conditionalFormatting>
  <conditionalFormatting sqref="F11">
    <cfRule type="duplicateValues" dxfId="909" priority="35"/>
  </conditionalFormatting>
  <conditionalFormatting sqref="F12">
    <cfRule type="duplicateValues" dxfId="908" priority="34"/>
  </conditionalFormatting>
  <conditionalFormatting sqref="F13">
    <cfRule type="duplicateValues" dxfId="907" priority="33"/>
  </conditionalFormatting>
  <conditionalFormatting sqref="F14">
    <cfRule type="duplicateValues" dxfId="906" priority="32"/>
  </conditionalFormatting>
  <conditionalFormatting sqref="F15">
    <cfRule type="duplicateValues" dxfId="905" priority="31"/>
  </conditionalFormatting>
  <conditionalFormatting sqref="F16">
    <cfRule type="duplicateValues" dxfId="904" priority="30"/>
  </conditionalFormatting>
  <conditionalFormatting sqref="F17">
    <cfRule type="duplicateValues" dxfId="903" priority="29"/>
  </conditionalFormatting>
  <conditionalFormatting sqref="F18">
    <cfRule type="duplicateValues" dxfId="902" priority="28"/>
  </conditionalFormatting>
  <conditionalFormatting sqref="F19">
    <cfRule type="duplicateValues" dxfId="901" priority="27"/>
  </conditionalFormatting>
  <conditionalFormatting sqref="F20">
    <cfRule type="duplicateValues" dxfId="900" priority="26"/>
  </conditionalFormatting>
  <conditionalFormatting sqref="F21">
    <cfRule type="duplicateValues" dxfId="899" priority="25"/>
  </conditionalFormatting>
  <conditionalFormatting sqref="F22">
    <cfRule type="duplicateValues" dxfId="898" priority="24"/>
  </conditionalFormatting>
  <conditionalFormatting sqref="F23">
    <cfRule type="duplicateValues" dxfId="897" priority="23"/>
  </conditionalFormatting>
  <conditionalFormatting sqref="F24">
    <cfRule type="duplicateValues" dxfId="896" priority="86" stopIfTrue="1"/>
    <cfRule type="duplicateValues" dxfId="895" priority="87" stopIfTrue="1"/>
    <cfRule type="duplicateValues" dxfId="894" priority="88" stopIfTrue="1"/>
  </conditionalFormatting>
  <conditionalFormatting sqref="F25">
    <cfRule type="duplicateValues" dxfId="893" priority="22"/>
  </conditionalFormatting>
  <conditionalFormatting sqref="F26">
    <cfRule type="duplicateValues" dxfId="892" priority="21"/>
  </conditionalFormatting>
  <conditionalFormatting sqref="F27">
    <cfRule type="duplicateValues" dxfId="891" priority="20"/>
  </conditionalFormatting>
  <conditionalFormatting sqref="F28">
    <cfRule type="duplicateValues" dxfId="890" priority="19"/>
  </conditionalFormatting>
  <conditionalFormatting sqref="F29">
    <cfRule type="duplicateValues" dxfId="889" priority="76" stopIfTrue="1"/>
    <cfRule type="duplicateValues" dxfId="888" priority="77" stopIfTrue="1"/>
    <cfRule type="duplicateValues" dxfId="887" priority="75" stopIfTrue="1"/>
  </conditionalFormatting>
  <conditionalFormatting sqref="F30">
    <cfRule type="duplicateValues" dxfId="886" priority="72" stopIfTrue="1"/>
    <cfRule type="duplicateValues" dxfId="885" priority="73" stopIfTrue="1"/>
    <cfRule type="duplicateValues" dxfId="884" priority="74" stopIfTrue="1"/>
  </conditionalFormatting>
  <conditionalFormatting sqref="F31">
    <cfRule type="duplicateValues" dxfId="883" priority="69" stopIfTrue="1"/>
    <cfRule type="duplicateValues" dxfId="882" priority="70" stopIfTrue="1"/>
    <cfRule type="duplicateValues" dxfId="881" priority="71" stopIfTrue="1"/>
  </conditionalFormatting>
  <conditionalFormatting sqref="F32">
    <cfRule type="duplicateValues" dxfId="880" priority="66" stopIfTrue="1"/>
    <cfRule type="duplicateValues" dxfId="879" priority="67" stopIfTrue="1"/>
    <cfRule type="duplicateValues" dxfId="878" priority="68" stopIfTrue="1"/>
  </conditionalFormatting>
  <conditionalFormatting sqref="F33">
    <cfRule type="duplicateValues" dxfId="877" priority="18"/>
  </conditionalFormatting>
  <conditionalFormatting sqref="F34">
    <cfRule type="duplicateValues" dxfId="876" priority="17"/>
  </conditionalFormatting>
  <conditionalFormatting sqref="F35">
    <cfRule type="duplicateValues" dxfId="875" priority="57" stopIfTrue="1"/>
    <cfRule type="duplicateValues" dxfId="874" priority="58" stopIfTrue="1"/>
    <cfRule type="duplicateValues" dxfId="873" priority="59" stopIfTrue="1"/>
    <cfRule type="duplicateValues" dxfId="872" priority="60" stopIfTrue="1"/>
  </conditionalFormatting>
  <conditionalFormatting sqref="F37:F38">
    <cfRule type="duplicateValues" dxfId="871" priority="16"/>
  </conditionalFormatting>
  <conditionalFormatting sqref="F39:F42">
    <cfRule type="duplicateValues" dxfId="870" priority="653" stopIfTrue="1"/>
    <cfRule type="duplicateValues" dxfId="869" priority="654" stopIfTrue="1"/>
    <cfRule type="duplicateValues" dxfId="868" priority="652" stopIfTrue="1"/>
  </conditionalFormatting>
  <conditionalFormatting sqref="F43:F45 F47:F48">
    <cfRule type="duplicateValues" dxfId="867" priority="655"/>
  </conditionalFormatting>
  <conditionalFormatting sqref="F49:F51 F55:F1048576">
    <cfRule type="duplicateValues" dxfId="866" priority="718" stopIfTrue="1"/>
  </conditionalFormatting>
  <pageMargins left="0.75" right="0.75" top="1" bottom="1" header="0.5" footer="0.5"/>
  <pageSetup paperSize="9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PÜ U-19</vt:lpstr>
      <vt:lpstr>PÜ U-17</vt:lpstr>
      <vt:lpstr>PÜ U-15</vt:lpstr>
      <vt:lpstr>PÜ U-13</vt:lpstr>
      <vt:lpstr>PÜ U-11</vt:lpstr>
      <vt:lpstr>TÜ U-19</vt:lpstr>
      <vt:lpstr>TÜ U-17</vt:lpstr>
      <vt:lpstr>TÜ U-15</vt:lpstr>
      <vt:lpstr>TÜ U-13</vt:lpstr>
      <vt:lpstr>TÜ U-11</vt:lpstr>
      <vt:lpstr>PP U-19</vt:lpstr>
      <vt:lpstr>PP U-17</vt:lpstr>
      <vt:lpstr>PP U-15</vt:lpstr>
      <vt:lpstr>PP U-13</vt:lpstr>
      <vt:lpstr>TP U-19</vt:lpstr>
      <vt:lpstr>TP U-17</vt:lpstr>
      <vt:lpstr>TP U-15</vt:lpstr>
      <vt:lpstr>TP U-13</vt:lpstr>
      <vt:lpstr>SP U-19 poisid</vt:lpstr>
      <vt:lpstr>SP U-19 tüdrukud</vt:lpstr>
      <vt:lpstr>SP U-17 poisid</vt:lpstr>
      <vt:lpstr>SP U-17 tüdrukud</vt:lpstr>
      <vt:lpstr>SP U-15 poisid</vt:lpstr>
      <vt:lpstr>SP U-15 tüdrukud</vt:lpstr>
      <vt:lpstr>SP U-13 poisid </vt:lpstr>
      <vt:lpstr>SP U-13 tüdrukud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Karl-Rasmus Pungas</dc:creator>
  <cp:lastModifiedBy>Indrek Luts</cp:lastModifiedBy>
  <dcterms:created xsi:type="dcterms:W3CDTF">2010-02-16T14:00:14Z</dcterms:created>
  <dcterms:modified xsi:type="dcterms:W3CDTF">2026-01-13T12:21:38Z</dcterms:modified>
</cp:coreProperties>
</file>