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 defaultThemeVersion="124226"/>
  <mc:AlternateContent xmlns:mc="http://schemas.openxmlformats.org/markup-compatibility/2006">
    <mc:Choice Requires="x15">
      <x15ac:absPath xmlns:x15ac="http://schemas.microsoft.com/office/spreadsheetml/2010/11/ac" url="G:\Edetabelid\"/>
    </mc:Choice>
  </mc:AlternateContent>
  <xr:revisionPtr revIDLastSave="0" documentId="13_ncr:1_{C909AD4F-3E2F-40EB-B02B-A27F707FABFB}" xr6:coauthVersionLast="47" xr6:coauthVersionMax="47" xr10:uidLastSave="{00000000-0000-0000-0000-000000000000}"/>
  <bookViews>
    <workbookView xWindow="-120" yWindow="-120" windowWidth="38640" windowHeight="15720" tabRatio="592" xr2:uid="{00000000-000D-0000-FFFF-FFFF00000000}"/>
  </bookViews>
  <sheets>
    <sheet name="MS" sheetId="3" r:id="rId1"/>
    <sheet name="WS" sheetId="1" r:id="rId2"/>
    <sheet name="MD" sheetId="4" r:id="rId3"/>
    <sheet name="WD" sheetId="9" r:id="rId4"/>
    <sheet name="XD M" sheetId="5" r:id="rId5"/>
    <sheet name="XD W" sheetId="7" r:id="rId6"/>
    <sheet name="Info" sheetId="8" r:id="rId7"/>
  </sheets>
  <definedNames>
    <definedName name="_xlnm._FilterDatabase" localSheetId="6" hidden="1">Info!$AA$5:$AB$53</definedName>
    <definedName name="_xlnm._FilterDatabase" localSheetId="2" hidden="1">MD!$B$1:$K$572</definedName>
    <definedName name="_xlnm._FilterDatabase" localSheetId="0" hidden="1">MS!$B$1:$K$329</definedName>
    <definedName name="_xlnm._FilterDatabase" localSheetId="3" hidden="1">WD!$B$1:$K$387</definedName>
    <definedName name="_xlnm._FilterDatabase" localSheetId="1" hidden="1">WS!$B$1:$K$197</definedName>
    <definedName name="_xlnm._FilterDatabase" localSheetId="4" hidden="1">'XD M'!$B$1:$K$438</definedName>
    <definedName name="_xlnm._FilterDatabase" localSheetId="5" hidden="1">'XD W'!$B$1:$K$431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6" i="8" l="1"/>
  <c r="B33" i="8" l="1"/>
  <c r="C33" i="8"/>
  <c r="D33" i="8"/>
  <c r="E33" i="8"/>
  <c r="F33" i="8"/>
  <c r="G33" i="8"/>
  <c r="H33" i="8" l="1"/>
  <c r="K419" i="9"/>
  <c r="J419" i="9" s="1"/>
  <c r="K420" i="9"/>
  <c r="J420" i="9" s="1"/>
  <c r="K421" i="9"/>
  <c r="J421" i="9" s="1"/>
  <c r="K422" i="9"/>
  <c r="J422" i="9" s="1"/>
  <c r="K423" i="9"/>
  <c r="J423" i="9" s="1"/>
  <c r="K424" i="9"/>
  <c r="J424" i="9" s="1"/>
  <c r="K425" i="9"/>
  <c r="J425" i="9" s="1"/>
  <c r="K426" i="9"/>
  <c r="J426" i="9" s="1"/>
  <c r="K427" i="9"/>
  <c r="J427" i="9" s="1"/>
  <c r="K296" i="9" l="1"/>
  <c r="J296" i="9" s="1"/>
  <c r="K316" i="9"/>
  <c r="J316" i="9" s="1"/>
  <c r="K317" i="9"/>
  <c r="J317" i="9" s="1"/>
  <c r="K105" i="9"/>
  <c r="J105" i="9" s="1"/>
  <c r="K318" i="9"/>
  <c r="J318" i="9" s="1"/>
  <c r="K319" i="9"/>
  <c r="J319" i="9" s="1"/>
  <c r="K331" i="9"/>
  <c r="J331" i="9" s="1"/>
  <c r="K332" i="9"/>
  <c r="J332" i="9" s="1"/>
  <c r="K333" i="9"/>
  <c r="J333" i="9" s="1"/>
  <c r="K334" i="9"/>
  <c r="J334" i="9" s="1"/>
  <c r="K127" i="9"/>
  <c r="J127" i="9" s="1"/>
  <c r="K228" i="9"/>
  <c r="J228" i="9" s="1"/>
  <c r="K243" i="9"/>
  <c r="J243" i="9" s="1"/>
  <c r="K56" i="9"/>
  <c r="J56" i="9" s="1"/>
  <c r="K298" i="9"/>
  <c r="J298" i="9" s="1"/>
  <c r="K299" i="9"/>
  <c r="J299" i="9" s="1"/>
  <c r="K417" i="9"/>
  <c r="J417" i="9" s="1"/>
  <c r="K418" i="9"/>
  <c r="J418" i="9" s="1"/>
  <c r="K163" i="7" l="1"/>
  <c r="J163" i="7" s="1"/>
  <c r="K203" i="7"/>
  <c r="J203" i="7" s="1"/>
  <c r="K125" i="7"/>
  <c r="J125" i="7" s="1"/>
  <c r="K211" i="7"/>
  <c r="J211" i="7" s="1"/>
  <c r="K255" i="7"/>
  <c r="J255" i="7" s="1"/>
  <c r="K269" i="7"/>
  <c r="J269" i="7" s="1"/>
  <c r="K270" i="7"/>
  <c r="J270" i="7" s="1"/>
  <c r="K242" i="7"/>
  <c r="J242" i="7" s="1"/>
  <c r="K327" i="7"/>
  <c r="J327" i="7" s="1"/>
  <c r="K328" i="7"/>
  <c r="J328" i="7" s="1"/>
  <c r="K329" i="7"/>
  <c r="J329" i="7" s="1"/>
  <c r="K330" i="7"/>
  <c r="J330" i="7" s="1"/>
  <c r="K331" i="7"/>
  <c r="J331" i="7" s="1"/>
  <c r="K332" i="7"/>
  <c r="J332" i="7" s="1"/>
  <c r="K333" i="7"/>
  <c r="J333" i="7" s="1"/>
  <c r="K334" i="7"/>
  <c r="J334" i="7" s="1"/>
  <c r="K335" i="7"/>
  <c r="J335" i="7" s="1"/>
  <c r="K336" i="7"/>
  <c r="J336" i="7" s="1"/>
  <c r="K337" i="7"/>
  <c r="J337" i="7" s="1"/>
  <c r="K254" i="5" l="1"/>
  <c r="J254" i="5" s="1"/>
  <c r="K198" i="5"/>
  <c r="J198" i="5" s="1"/>
  <c r="K108" i="5"/>
  <c r="J108" i="5" s="1"/>
  <c r="K315" i="5"/>
  <c r="J315" i="5" s="1"/>
  <c r="K124" i="5"/>
  <c r="J124" i="5" s="1"/>
  <c r="K170" i="5"/>
  <c r="J170" i="5" s="1"/>
  <c r="K180" i="5"/>
  <c r="J180" i="5" s="1"/>
  <c r="K211" i="5"/>
  <c r="J211" i="5" s="1"/>
  <c r="K251" i="5"/>
  <c r="J251" i="5" s="1"/>
  <c r="K227" i="5"/>
  <c r="J227" i="5" s="1"/>
  <c r="K228" i="5"/>
  <c r="J228" i="5" s="1"/>
  <c r="K264" i="5"/>
  <c r="J264" i="5" s="1"/>
  <c r="K350" i="5"/>
  <c r="J350" i="5" s="1"/>
  <c r="K351" i="5"/>
  <c r="J351" i="5" s="1"/>
  <c r="K352" i="5"/>
  <c r="J352" i="5" s="1"/>
  <c r="K353" i="5"/>
  <c r="J353" i="5" s="1"/>
  <c r="K354" i="5"/>
  <c r="J354" i="5" s="1"/>
  <c r="K355" i="5"/>
  <c r="J355" i="5" s="1"/>
  <c r="K356" i="5"/>
  <c r="J356" i="5" s="1"/>
  <c r="K357" i="5"/>
  <c r="J357" i="5" s="1"/>
  <c r="K358" i="5"/>
  <c r="J358" i="5" s="1"/>
  <c r="K359" i="5"/>
  <c r="J359" i="5" s="1"/>
  <c r="K360" i="5"/>
  <c r="J360" i="5" s="1"/>
  <c r="K361" i="5"/>
  <c r="J361" i="5" s="1"/>
  <c r="K362" i="5"/>
  <c r="J362" i="5" s="1"/>
  <c r="K363" i="5"/>
  <c r="J363" i="5" s="1"/>
  <c r="K364" i="5"/>
  <c r="J364" i="5" s="1"/>
  <c r="K365" i="5"/>
  <c r="J365" i="5" s="1"/>
  <c r="S8" i="8" l="1"/>
  <c r="S9" i="8"/>
  <c r="S10" i="8"/>
  <c r="S11" i="8"/>
  <c r="S12" i="8"/>
  <c r="S13" i="8"/>
  <c r="S14" i="8"/>
  <c r="S15" i="8"/>
  <c r="S16" i="8"/>
  <c r="S17" i="8"/>
  <c r="S18" i="8"/>
  <c r="S19" i="8"/>
  <c r="S20" i="8"/>
  <c r="S21" i="8"/>
  <c r="S22" i="8"/>
  <c r="S23" i="8"/>
  <c r="S24" i="8"/>
  <c r="S25" i="8"/>
  <c r="S26" i="8"/>
  <c r="S27" i="8"/>
  <c r="S28" i="8"/>
  <c r="S29" i="8"/>
  <c r="S30" i="8"/>
  <c r="S31" i="8"/>
  <c r="S32" i="8"/>
  <c r="S33" i="8"/>
  <c r="S34" i="8"/>
  <c r="S35" i="8"/>
  <c r="S36" i="8"/>
  <c r="S37" i="8"/>
  <c r="S38" i="8"/>
  <c r="S39" i="8"/>
  <c r="S40" i="8"/>
  <c r="S41" i="8"/>
  <c r="S42" i="8"/>
  <c r="S43" i="8"/>
  <c r="S44" i="8"/>
  <c r="S45" i="8"/>
  <c r="S46" i="8"/>
  <c r="S47" i="8"/>
  <c r="S48" i="8"/>
  <c r="S49" i="8"/>
  <c r="S50" i="8"/>
  <c r="S51" i="8"/>
  <c r="S52" i="8"/>
  <c r="S53" i="8"/>
  <c r="S7" i="8"/>
  <c r="S6" i="8"/>
  <c r="P8" i="8"/>
  <c r="P9" i="8"/>
  <c r="P10" i="8"/>
  <c r="P11" i="8"/>
  <c r="P12" i="8"/>
  <c r="P13" i="8"/>
  <c r="P14" i="8"/>
  <c r="P15" i="8"/>
  <c r="P16" i="8"/>
  <c r="P17" i="8"/>
  <c r="P18" i="8"/>
  <c r="P19" i="8"/>
  <c r="P20" i="8"/>
  <c r="P21" i="8"/>
  <c r="P22" i="8"/>
  <c r="P23" i="8"/>
  <c r="P24" i="8"/>
  <c r="P25" i="8"/>
  <c r="P26" i="8"/>
  <c r="P27" i="8"/>
  <c r="P28" i="8"/>
  <c r="P29" i="8"/>
  <c r="P30" i="8"/>
  <c r="P31" i="8"/>
  <c r="P32" i="8"/>
  <c r="P33" i="8"/>
  <c r="P34" i="8"/>
  <c r="P35" i="8"/>
  <c r="P36" i="8"/>
  <c r="P37" i="8"/>
  <c r="P38" i="8"/>
  <c r="P39" i="8"/>
  <c r="P40" i="8"/>
  <c r="P41" i="8"/>
  <c r="P42" i="8"/>
  <c r="P43" i="8"/>
  <c r="P44" i="8"/>
  <c r="P45" i="8"/>
  <c r="P46" i="8"/>
  <c r="P47" i="8"/>
  <c r="P48" i="8"/>
  <c r="P49" i="8"/>
  <c r="P50" i="8"/>
  <c r="P51" i="8"/>
  <c r="P52" i="8"/>
  <c r="P53" i="8"/>
  <c r="P7" i="8"/>
  <c r="P6" i="8"/>
  <c r="N28" i="8" l="1"/>
  <c r="Z28" i="8" s="1"/>
  <c r="N29" i="8"/>
  <c r="Z29" i="8" s="1"/>
  <c r="N30" i="8"/>
  <c r="Z30" i="8" s="1"/>
  <c r="N31" i="8"/>
  <c r="Z31" i="8" s="1"/>
  <c r="N32" i="8"/>
  <c r="Z32" i="8" s="1"/>
  <c r="N33" i="8"/>
  <c r="Z33" i="8" s="1"/>
  <c r="N34" i="8"/>
  <c r="Z34" i="8" s="1"/>
  <c r="N35" i="8"/>
  <c r="Z35" i="8" s="1"/>
  <c r="N36" i="8"/>
  <c r="Z36" i="8" s="1"/>
  <c r="N37" i="8"/>
  <c r="Z37" i="8" s="1"/>
  <c r="N38" i="8"/>
  <c r="Z38" i="8" s="1"/>
  <c r="N39" i="8"/>
  <c r="Z39" i="8" s="1"/>
  <c r="N40" i="8"/>
  <c r="Z40" i="8" s="1"/>
  <c r="N41" i="8"/>
  <c r="Z41" i="8" s="1"/>
  <c r="N42" i="8"/>
  <c r="Z42" i="8" s="1"/>
  <c r="N43" i="8"/>
  <c r="Z43" i="8" s="1"/>
  <c r="N44" i="8"/>
  <c r="Z44" i="8" s="1"/>
  <c r="N45" i="8"/>
  <c r="Z45" i="8" s="1"/>
  <c r="N46" i="8"/>
  <c r="Z46" i="8" s="1"/>
  <c r="N47" i="8"/>
  <c r="Z47" i="8" s="1"/>
  <c r="N48" i="8"/>
  <c r="Z48" i="8" s="1"/>
  <c r="N49" i="8"/>
  <c r="Z49" i="8" s="1"/>
  <c r="N50" i="8"/>
  <c r="Z50" i="8" s="1"/>
  <c r="N51" i="8"/>
  <c r="Z51" i="8" s="1"/>
  <c r="N52" i="8"/>
  <c r="Z52" i="8" s="1"/>
  <c r="N53" i="8"/>
  <c r="Z53" i="8" s="1"/>
  <c r="N8" i="8"/>
  <c r="Z8" i="8" s="1"/>
  <c r="N9" i="8"/>
  <c r="Z9" i="8" s="1"/>
  <c r="N10" i="8"/>
  <c r="Z10" i="8" s="1"/>
  <c r="N11" i="8"/>
  <c r="Z11" i="8" s="1"/>
  <c r="N12" i="8"/>
  <c r="Z12" i="8" s="1"/>
  <c r="N13" i="8"/>
  <c r="Z13" i="8" s="1"/>
  <c r="N14" i="8"/>
  <c r="Z14" i="8" s="1"/>
  <c r="N15" i="8"/>
  <c r="Z15" i="8" s="1"/>
  <c r="N16" i="8"/>
  <c r="Z16" i="8" s="1"/>
  <c r="N17" i="8"/>
  <c r="Z17" i="8" s="1"/>
  <c r="N18" i="8"/>
  <c r="Z18" i="8" s="1"/>
  <c r="N19" i="8"/>
  <c r="Z19" i="8" s="1"/>
  <c r="N20" i="8"/>
  <c r="Z20" i="8" s="1"/>
  <c r="N21" i="8"/>
  <c r="Z21" i="8" s="1"/>
  <c r="N22" i="8"/>
  <c r="Z22" i="8" s="1"/>
  <c r="N23" i="8"/>
  <c r="Z23" i="8" s="1"/>
  <c r="N24" i="8"/>
  <c r="Z24" i="8" s="1"/>
  <c r="N25" i="8"/>
  <c r="Z25" i="8" s="1"/>
  <c r="N26" i="8"/>
  <c r="Z26" i="8" s="1"/>
  <c r="N27" i="8"/>
  <c r="Z27" i="8" s="1"/>
  <c r="N7" i="8"/>
  <c r="Z7" i="8" s="1"/>
  <c r="Z6" i="8"/>
  <c r="AB53" i="8"/>
  <c r="AB52" i="8"/>
  <c r="AB51" i="8"/>
  <c r="AB50" i="8"/>
  <c r="AB49" i="8"/>
  <c r="AB48" i="8"/>
  <c r="AB47" i="8"/>
  <c r="AB46" i="8"/>
  <c r="AB45" i="8"/>
  <c r="AB44" i="8"/>
  <c r="AB43" i="8"/>
  <c r="AA53" i="8"/>
  <c r="AA52" i="8"/>
  <c r="AA51" i="8"/>
  <c r="AA50" i="8"/>
  <c r="AA49" i="8"/>
  <c r="AA48" i="8"/>
  <c r="AA47" i="8"/>
  <c r="AA46" i="8"/>
  <c r="AA45" i="8"/>
  <c r="AA44" i="8"/>
  <c r="AA43" i="8"/>
  <c r="AA42" i="8"/>
  <c r="AA41" i="8"/>
  <c r="AA40" i="8"/>
  <c r="AA39" i="8"/>
  <c r="AA38" i="8"/>
  <c r="AA37" i="8"/>
  <c r="AA36" i="8"/>
  <c r="AA35" i="8"/>
  <c r="AA34" i="8"/>
  <c r="AA33" i="8"/>
  <c r="AA32" i="8"/>
  <c r="AA31" i="8"/>
  <c r="AA30" i="8"/>
  <c r="AA29" i="8"/>
  <c r="AA28" i="8"/>
  <c r="AA27" i="8"/>
  <c r="AA26" i="8"/>
  <c r="AA25" i="8"/>
  <c r="AA24" i="8"/>
  <c r="AA23" i="8"/>
  <c r="AA22" i="8"/>
  <c r="AA21" i="8"/>
  <c r="AA20" i="8"/>
  <c r="AA19" i="8"/>
  <c r="AA18" i="8"/>
  <c r="AA17" i="8"/>
  <c r="AA16" i="8"/>
  <c r="AA15" i="8"/>
  <c r="AA14" i="8"/>
  <c r="AA13" i="8"/>
  <c r="AA12" i="8"/>
  <c r="AA11" i="8"/>
  <c r="AA10" i="8"/>
  <c r="AA9" i="8"/>
  <c r="AA8" i="8"/>
  <c r="AA7" i="8"/>
  <c r="AA6" i="8"/>
  <c r="O10" i="8" l="1"/>
  <c r="AB10" i="8" s="1"/>
  <c r="O11" i="8"/>
  <c r="AB11" i="8" s="1"/>
  <c r="O13" i="8"/>
  <c r="AB13" i="8" s="1"/>
  <c r="O16" i="8"/>
  <c r="AB16" i="8" s="1"/>
  <c r="O17" i="8"/>
  <c r="AB17" i="8" s="1"/>
  <c r="O21" i="8"/>
  <c r="AB21" i="8" s="1"/>
  <c r="O22" i="8"/>
  <c r="AB22" i="8" s="1"/>
  <c r="O23" i="8"/>
  <c r="AB23" i="8" s="1"/>
  <c r="O24" i="8"/>
  <c r="AB24" i="8" s="1"/>
  <c r="O27" i="8"/>
  <c r="AB27" i="8" s="1"/>
  <c r="O28" i="8"/>
  <c r="AB28" i="8" s="1"/>
  <c r="O29" i="8"/>
  <c r="AB29" i="8" s="1"/>
  <c r="O32" i="8"/>
  <c r="AB32" i="8" s="1"/>
  <c r="O37" i="8"/>
  <c r="AB37" i="8" s="1"/>
  <c r="O38" i="8"/>
  <c r="AB38" i="8" s="1"/>
  <c r="O39" i="8"/>
  <c r="AB39" i="8" s="1"/>
  <c r="O40" i="8"/>
  <c r="AB40" i="8" s="1"/>
  <c r="O41" i="8"/>
  <c r="AB41" i="8" s="1"/>
  <c r="O42" i="8"/>
  <c r="AB42" i="8" s="1"/>
  <c r="AE29" i="8" l="1"/>
  <c r="AD29" i="8"/>
  <c r="AE28" i="8"/>
  <c r="AD28" i="8"/>
  <c r="AE27" i="8"/>
  <c r="AD27" i="8"/>
  <c r="AE26" i="8"/>
  <c r="AD26" i="8"/>
  <c r="AE25" i="8"/>
  <c r="AD25" i="8"/>
  <c r="AE24" i="8"/>
  <c r="AD24" i="8"/>
  <c r="AE23" i="8"/>
  <c r="AD23" i="8"/>
  <c r="AE22" i="8"/>
  <c r="AD22" i="8"/>
  <c r="AE21" i="8"/>
  <c r="AD21" i="8"/>
  <c r="AE20" i="8"/>
  <c r="AD20" i="8"/>
  <c r="AE19" i="8"/>
  <c r="AD19" i="8"/>
  <c r="AE18" i="8"/>
  <c r="AD18" i="8"/>
  <c r="AE17" i="8"/>
  <c r="AD17" i="8"/>
  <c r="AE16" i="8"/>
  <c r="AD16" i="8"/>
  <c r="AE15" i="8"/>
  <c r="AD15" i="8"/>
  <c r="AE14" i="8"/>
  <c r="AD14" i="8"/>
  <c r="AE13" i="8"/>
  <c r="AD13" i="8"/>
  <c r="AE12" i="8"/>
  <c r="AD12" i="8"/>
  <c r="AE11" i="8"/>
  <c r="AD11" i="8"/>
  <c r="AE10" i="8"/>
  <c r="AD10" i="8"/>
  <c r="AE9" i="8"/>
  <c r="AD9" i="8"/>
  <c r="AE8" i="8"/>
  <c r="AD8" i="8"/>
  <c r="AE7" i="8"/>
  <c r="AD7" i="8"/>
  <c r="AE6" i="8"/>
  <c r="AD6" i="8"/>
  <c r="K24" i="5" l="1"/>
  <c r="J24" i="5" s="1"/>
  <c r="K46" i="5"/>
  <c r="J46" i="5" s="1"/>
  <c r="K216" i="5"/>
  <c r="J216" i="5" s="1"/>
  <c r="K72" i="5"/>
  <c r="J72" i="5" s="1"/>
  <c r="K271" i="5"/>
  <c r="J271" i="5" s="1"/>
  <c r="K97" i="5"/>
  <c r="J97" i="5" s="1"/>
  <c r="K112" i="5"/>
  <c r="J112" i="5" s="1"/>
  <c r="K113" i="5"/>
  <c r="J113" i="5" s="1"/>
  <c r="K17" i="7"/>
  <c r="J17" i="7" s="1"/>
  <c r="K201" i="7"/>
  <c r="J201" i="7" s="1"/>
  <c r="K40" i="7"/>
  <c r="J40" i="7" s="1"/>
  <c r="K171" i="7"/>
  <c r="J171" i="7" s="1"/>
  <c r="K254" i="7"/>
  <c r="J254" i="7" s="1"/>
  <c r="K100" i="7"/>
  <c r="J100" i="7" s="1"/>
  <c r="K293" i="7"/>
  <c r="J293" i="7" s="1"/>
  <c r="K235" i="9"/>
  <c r="J235" i="9" s="1"/>
  <c r="K99" i="9"/>
  <c r="J99" i="9" s="1"/>
  <c r="K100" i="9"/>
  <c r="J100" i="9" s="1"/>
  <c r="K353" i="9"/>
  <c r="J353" i="9" s="1"/>
  <c r="K245" i="9"/>
  <c r="J245" i="9" s="1"/>
  <c r="K246" i="9"/>
  <c r="J246" i="9" s="1"/>
  <c r="K142" i="9"/>
  <c r="J142" i="9" s="1"/>
  <c r="K77" i="9"/>
  <c r="J77" i="9" s="1"/>
  <c r="K210" i="9"/>
  <c r="J210" i="9" s="1"/>
  <c r="K71" i="9"/>
  <c r="J71" i="9" s="1"/>
  <c r="K287" i="9"/>
  <c r="J287" i="9" s="1"/>
  <c r="K98" i="9"/>
  <c r="J98" i="9" s="1"/>
  <c r="K159" i="9"/>
  <c r="J159" i="9" s="1"/>
  <c r="K343" i="5" l="1"/>
  <c r="J343" i="5" s="1"/>
  <c r="K158" i="5"/>
  <c r="J158" i="5" s="1"/>
  <c r="K15" i="5"/>
  <c r="J15" i="5" s="1"/>
  <c r="K222" i="5"/>
  <c r="J222" i="5" s="1"/>
  <c r="K179" i="5"/>
  <c r="J179" i="5" s="1"/>
  <c r="K41" i="5"/>
  <c r="J41" i="5" s="1"/>
  <c r="K275" i="5"/>
  <c r="J275" i="5" s="1"/>
  <c r="K224" i="5"/>
  <c r="J224" i="5" s="1"/>
  <c r="K157" i="7" l="1"/>
  <c r="J157" i="7" s="1"/>
  <c r="K299" i="7"/>
  <c r="J299" i="7" s="1"/>
  <c r="K131" i="7"/>
  <c r="J131" i="7" s="1"/>
  <c r="K38" i="7"/>
  <c r="J38" i="7" s="1"/>
  <c r="K215" i="7"/>
  <c r="J215" i="7" s="1"/>
  <c r="K197" i="7"/>
  <c r="J197" i="7" s="1"/>
  <c r="K160" i="7"/>
  <c r="J160" i="7" s="1"/>
  <c r="K175" i="7"/>
  <c r="J175" i="7" s="1"/>
  <c r="K174" i="7"/>
  <c r="J174" i="7" s="1"/>
  <c r="K116" i="7"/>
  <c r="J116" i="7" s="1"/>
  <c r="K176" i="5" l="1"/>
  <c r="J176" i="5" s="1"/>
  <c r="K324" i="5"/>
  <c r="J324" i="5" s="1"/>
  <c r="K114" i="5"/>
  <c r="J114" i="5" s="1"/>
  <c r="K54" i="5"/>
  <c r="J54" i="5" s="1"/>
  <c r="K280" i="5"/>
  <c r="J280" i="5" s="1"/>
  <c r="K77" i="5"/>
  <c r="J77" i="5" s="1"/>
  <c r="K307" i="5"/>
  <c r="J307" i="5" s="1"/>
  <c r="K323" i="5"/>
  <c r="J323" i="5" s="1"/>
  <c r="K39" i="5"/>
  <c r="J39" i="5" s="1"/>
  <c r="K283" i="5"/>
  <c r="J283" i="5" s="1"/>
  <c r="K265" i="5"/>
  <c r="J265" i="5" s="1"/>
  <c r="K293" i="5"/>
  <c r="J293" i="5" s="1"/>
  <c r="K186" i="5"/>
  <c r="J186" i="5" s="1"/>
  <c r="K294" i="5"/>
  <c r="J294" i="5" s="1"/>
  <c r="K69" i="5"/>
  <c r="J69" i="5" s="1"/>
  <c r="K177" i="5"/>
  <c r="J177" i="5" s="1"/>
  <c r="K229" i="5"/>
  <c r="J229" i="5" s="1"/>
  <c r="K181" i="5"/>
  <c r="J181" i="5" s="1"/>
  <c r="K273" i="5"/>
  <c r="J273" i="5" s="1"/>
  <c r="K58" i="5"/>
  <c r="J58" i="5" s="1"/>
  <c r="K247" i="5"/>
  <c r="J247" i="5" s="1"/>
  <c r="B25" i="8" l="1"/>
  <c r="C25" i="8"/>
  <c r="D25" i="8"/>
  <c r="E25" i="8"/>
  <c r="F25" i="8"/>
  <c r="G25" i="8"/>
  <c r="B26" i="8"/>
  <c r="C26" i="8"/>
  <c r="D26" i="8"/>
  <c r="E26" i="8"/>
  <c r="F26" i="8"/>
  <c r="G26" i="8"/>
  <c r="B27" i="8"/>
  <c r="C27" i="8"/>
  <c r="D27" i="8"/>
  <c r="E27" i="8"/>
  <c r="F27" i="8"/>
  <c r="G27" i="8"/>
  <c r="B28" i="8"/>
  <c r="C28" i="8"/>
  <c r="D28" i="8"/>
  <c r="E28" i="8"/>
  <c r="F28" i="8"/>
  <c r="G28" i="8"/>
  <c r="B29" i="8"/>
  <c r="C29" i="8"/>
  <c r="D29" i="8"/>
  <c r="E29" i="8"/>
  <c r="F29" i="8"/>
  <c r="G29" i="8"/>
  <c r="B30" i="8"/>
  <c r="C30" i="8"/>
  <c r="D30" i="8"/>
  <c r="E30" i="8"/>
  <c r="F30" i="8"/>
  <c r="G30" i="8"/>
  <c r="B31" i="8"/>
  <c r="C31" i="8"/>
  <c r="D31" i="8"/>
  <c r="E31" i="8"/>
  <c r="F31" i="8"/>
  <c r="G31" i="8"/>
  <c r="B32" i="8"/>
  <c r="C32" i="8"/>
  <c r="D32" i="8"/>
  <c r="E32" i="8"/>
  <c r="F32" i="8"/>
  <c r="G32" i="8"/>
  <c r="B19" i="8"/>
  <c r="C19" i="8"/>
  <c r="D19" i="8"/>
  <c r="E19" i="8"/>
  <c r="F19" i="8"/>
  <c r="G19" i="8"/>
  <c r="B20" i="8"/>
  <c r="C20" i="8"/>
  <c r="D20" i="8"/>
  <c r="E20" i="8"/>
  <c r="F20" i="8"/>
  <c r="G20" i="8"/>
  <c r="B21" i="8"/>
  <c r="C21" i="8"/>
  <c r="D21" i="8"/>
  <c r="E21" i="8"/>
  <c r="F21" i="8"/>
  <c r="G21" i="8"/>
  <c r="B22" i="8"/>
  <c r="C22" i="8"/>
  <c r="D22" i="8"/>
  <c r="E22" i="8"/>
  <c r="F22" i="8"/>
  <c r="G22" i="8"/>
  <c r="B23" i="8"/>
  <c r="C23" i="8"/>
  <c r="D23" i="8"/>
  <c r="E23" i="8"/>
  <c r="F23" i="8"/>
  <c r="G23" i="8"/>
  <c r="B24" i="8"/>
  <c r="C24" i="8"/>
  <c r="D24" i="8"/>
  <c r="E24" i="8"/>
  <c r="F24" i="8"/>
  <c r="G24" i="8"/>
  <c r="B3" i="8"/>
  <c r="C3" i="8"/>
  <c r="D3" i="8"/>
  <c r="E3" i="8"/>
  <c r="F3" i="8"/>
  <c r="G3" i="8"/>
  <c r="B4" i="8"/>
  <c r="C4" i="8"/>
  <c r="D4" i="8"/>
  <c r="E4" i="8"/>
  <c r="F4" i="8"/>
  <c r="G4" i="8"/>
  <c r="B5" i="8"/>
  <c r="C5" i="8"/>
  <c r="D5" i="8"/>
  <c r="E5" i="8"/>
  <c r="F5" i="8"/>
  <c r="G5" i="8"/>
  <c r="B6" i="8"/>
  <c r="C6" i="8"/>
  <c r="D6" i="8"/>
  <c r="E6" i="8"/>
  <c r="F6" i="8"/>
  <c r="G6" i="8"/>
  <c r="B7" i="8"/>
  <c r="C7" i="8"/>
  <c r="D7" i="8"/>
  <c r="E7" i="8"/>
  <c r="F7" i="8"/>
  <c r="G7" i="8"/>
  <c r="B8" i="8"/>
  <c r="C8" i="8"/>
  <c r="D8" i="8"/>
  <c r="E8" i="8"/>
  <c r="F8" i="8"/>
  <c r="G8" i="8"/>
  <c r="B9" i="8"/>
  <c r="C9" i="8"/>
  <c r="D9" i="8"/>
  <c r="E9" i="8"/>
  <c r="F9" i="8"/>
  <c r="G9" i="8"/>
  <c r="B10" i="8"/>
  <c r="C10" i="8"/>
  <c r="D10" i="8"/>
  <c r="E10" i="8"/>
  <c r="F10" i="8"/>
  <c r="G10" i="8"/>
  <c r="B11" i="8"/>
  <c r="C11" i="8"/>
  <c r="D11" i="8"/>
  <c r="E11" i="8"/>
  <c r="F11" i="8"/>
  <c r="G11" i="8"/>
  <c r="B12" i="8"/>
  <c r="C12" i="8"/>
  <c r="D12" i="8"/>
  <c r="E12" i="8"/>
  <c r="F12" i="8"/>
  <c r="G12" i="8"/>
  <c r="B13" i="8"/>
  <c r="C13" i="8"/>
  <c r="D13" i="8"/>
  <c r="E13" i="8"/>
  <c r="F13" i="8"/>
  <c r="G13" i="8"/>
  <c r="B14" i="8"/>
  <c r="C14" i="8"/>
  <c r="D14" i="8"/>
  <c r="E14" i="8"/>
  <c r="F14" i="8"/>
  <c r="G14" i="8"/>
  <c r="B15" i="8"/>
  <c r="C15" i="8"/>
  <c r="D15" i="8"/>
  <c r="E15" i="8"/>
  <c r="F15" i="8"/>
  <c r="G15" i="8"/>
  <c r="B16" i="8"/>
  <c r="C16" i="8"/>
  <c r="D16" i="8"/>
  <c r="E16" i="8"/>
  <c r="F16" i="8"/>
  <c r="G16" i="8"/>
  <c r="B17" i="8"/>
  <c r="C17" i="8"/>
  <c r="D17" i="8"/>
  <c r="E17" i="8"/>
  <c r="F17" i="8"/>
  <c r="G17" i="8"/>
  <c r="B18" i="8"/>
  <c r="C18" i="8"/>
  <c r="D18" i="8"/>
  <c r="E18" i="8"/>
  <c r="F18" i="8"/>
  <c r="G18" i="8"/>
  <c r="G2" i="8"/>
  <c r="F2" i="8"/>
  <c r="E2" i="8"/>
  <c r="D2" i="8"/>
  <c r="C2" i="8"/>
  <c r="B2" i="8"/>
  <c r="H20" i="8" l="1"/>
  <c r="H22" i="8"/>
  <c r="H21" i="8"/>
  <c r="H18" i="8"/>
  <c r="H17" i="8"/>
  <c r="H16" i="8"/>
  <c r="H15" i="8"/>
  <c r="H14" i="8"/>
  <c r="H10" i="8"/>
  <c r="H9" i="8"/>
  <c r="H8" i="8"/>
  <c r="H6" i="8"/>
  <c r="H5" i="8"/>
  <c r="H4" i="8"/>
  <c r="H3" i="8"/>
  <c r="H26" i="8"/>
  <c r="H12" i="8"/>
  <c r="H27" i="8"/>
  <c r="H30" i="8"/>
  <c r="H13" i="8"/>
  <c r="H32" i="8"/>
  <c r="H19" i="8"/>
  <c r="H29" i="8"/>
  <c r="H23" i="8"/>
  <c r="H2" i="8"/>
  <c r="H24" i="8"/>
  <c r="H31" i="8"/>
  <c r="H25" i="8"/>
  <c r="H7" i="8"/>
  <c r="H11" i="8"/>
  <c r="H28" i="8"/>
  <c r="K275" i="7"/>
  <c r="J275" i="7" s="1"/>
  <c r="K297" i="7"/>
  <c r="J297" i="7" s="1"/>
  <c r="K288" i="7"/>
  <c r="J288" i="7" s="1"/>
  <c r="K260" i="7"/>
  <c r="J260" i="7" s="1"/>
  <c r="K144" i="7"/>
  <c r="J144" i="7" s="1"/>
  <c r="K202" i="7"/>
  <c r="J202" i="7" s="1"/>
  <c r="K261" i="7"/>
  <c r="J261" i="7" s="1"/>
  <c r="K151" i="7"/>
  <c r="J151" i="7" s="1"/>
  <c r="K39" i="7"/>
  <c r="J39" i="7" s="1"/>
  <c r="K304" i="7"/>
  <c r="J304" i="7" s="1"/>
  <c r="K289" i="7"/>
  <c r="J289" i="7" s="1"/>
  <c r="K199" i="7"/>
  <c r="J199" i="7" s="1"/>
  <c r="K205" i="7"/>
  <c r="J205" i="7" s="1"/>
  <c r="K207" i="7"/>
  <c r="J207" i="7" s="1"/>
  <c r="K130" i="7"/>
  <c r="J130" i="7" s="1"/>
  <c r="K41" i="7"/>
  <c r="J41" i="7" s="1"/>
  <c r="K286" i="7"/>
  <c r="J286" i="7" s="1"/>
  <c r="K56" i="7"/>
  <c r="J56" i="7" s="1"/>
  <c r="K147" i="7"/>
  <c r="J147" i="7" s="1"/>
  <c r="K227" i="7"/>
  <c r="J227" i="7" s="1"/>
  <c r="K300" i="7"/>
  <c r="J300" i="7" s="1"/>
  <c r="K145" i="7"/>
  <c r="J145" i="7" s="1"/>
  <c r="K246" i="5" l="1"/>
  <c r="J246" i="5" s="1"/>
  <c r="K311" i="5"/>
  <c r="J311" i="5" s="1"/>
  <c r="K226" i="5"/>
  <c r="J226" i="5" s="1"/>
  <c r="K137" i="5"/>
  <c r="J137" i="5" s="1"/>
  <c r="K281" i="5"/>
  <c r="J281" i="5" s="1"/>
  <c r="K269" i="5"/>
  <c r="J269" i="5" s="1"/>
  <c r="K248" i="7" l="1"/>
  <c r="J248" i="7" s="1"/>
  <c r="K124" i="7"/>
  <c r="J124" i="7" s="1"/>
  <c r="K46" i="7"/>
  <c r="J46" i="7" s="1"/>
  <c r="K64" i="7"/>
  <c r="J64" i="7" s="1"/>
  <c r="K23" i="7"/>
  <c r="J23" i="7" s="1"/>
  <c r="K257" i="7"/>
  <c r="J257" i="7" s="1"/>
  <c r="K321" i="7" l="1"/>
  <c r="J321" i="7" s="1"/>
  <c r="K317" i="7"/>
  <c r="J317" i="7" s="1"/>
  <c r="K253" i="7"/>
  <c r="J253" i="7" s="1"/>
  <c r="K184" i="7"/>
  <c r="J184" i="7" s="1"/>
  <c r="K95" i="7"/>
  <c r="J95" i="7" s="1"/>
  <c r="Q46" i="8" l="1"/>
  <c r="T46" i="8"/>
  <c r="Q47" i="8"/>
  <c r="T47" i="8"/>
  <c r="Q48" i="8"/>
  <c r="T48" i="8"/>
  <c r="Q49" i="8"/>
  <c r="T49" i="8"/>
  <c r="Q50" i="8"/>
  <c r="T50" i="8"/>
  <c r="Q51" i="8"/>
  <c r="T51" i="8"/>
  <c r="Q52" i="8"/>
  <c r="T52" i="8"/>
  <c r="Q53" i="8"/>
  <c r="T53" i="8"/>
  <c r="R50" i="8" l="1"/>
  <c r="AF28" i="8" s="1"/>
  <c r="U50" i="8"/>
  <c r="AG28" i="8" s="1"/>
  <c r="U48" i="8"/>
  <c r="AG27" i="8" s="1"/>
  <c r="R48" i="8"/>
  <c r="AF27" i="8" s="1"/>
  <c r="U52" i="8"/>
  <c r="AG29" i="8" s="1"/>
  <c r="U46" i="8"/>
  <c r="AG26" i="8" s="1"/>
  <c r="R52" i="8"/>
  <c r="AF29" i="8" s="1"/>
  <c r="R46" i="8"/>
  <c r="AF26" i="8" s="1"/>
  <c r="T10" i="8"/>
  <c r="T11" i="8"/>
  <c r="T12" i="8"/>
  <c r="T13" i="8"/>
  <c r="T16" i="8"/>
  <c r="T17" i="8"/>
  <c r="T22" i="8"/>
  <c r="T27" i="8"/>
  <c r="T31" i="8"/>
  <c r="T32" i="8"/>
  <c r="T33" i="8"/>
  <c r="T37" i="8"/>
  <c r="T40" i="8"/>
  <c r="T41" i="8"/>
  <c r="T42" i="8"/>
  <c r="T43" i="8"/>
  <c r="T44" i="8"/>
  <c r="T45" i="8"/>
  <c r="Q10" i="8"/>
  <c r="Q11" i="8"/>
  <c r="Q13" i="8"/>
  <c r="Q16" i="8"/>
  <c r="Q17" i="8"/>
  <c r="Q21" i="8"/>
  <c r="Q22" i="8"/>
  <c r="Q27" i="8"/>
  <c r="Q28" i="8"/>
  <c r="Q29" i="8"/>
  <c r="Q32" i="8"/>
  <c r="Q33" i="8"/>
  <c r="Q37" i="8"/>
  <c r="Q40" i="8"/>
  <c r="Q43" i="8"/>
  <c r="Q44" i="8"/>
  <c r="Q45" i="8"/>
  <c r="K17" i="9"/>
  <c r="J17" i="9" s="1"/>
  <c r="K16" i="9"/>
  <c r="J16" i="9" s="1"/>
  <c r="K415" i="9"/>
  <c r="J415" i="9" s="1"/>
  <c r="K102" i="9"/>
  <c r="J102" i="9" s="1"/>
  <c r="K19" i="9"/>
  <c r="J19" i="9" s="1"/>
  <c r="K23" i="9"/>
  <c r="J23" i="9" s="1"/>
  <c r="K3" i="9"/>
  <c r="J3" i="9" s="1"/>
  <c r="K135" i="9"/>
  <c r="J135" i="9" s="1"/>
  <c r="K15" i="9"/>
  <c r="J15" i="9" s="1"/>
  <c r="K247" i="9"/>
  <c r="J247" i="9" s="1"/>
  <c r="K30" i="9"/>
  <c r="J30" i="9" s="1"/>
  <c r="K18" i="9"/>
  <c r="J18" i="9" s="1"/>
  <c r="K359" i="9"/>
  <c r="J359" i="9" s="1"/>
  <c r="K112" i="9"/>
  <c r="J112" i="9" s="1"/>
  <c r="K280" i="9"/>
  <c r="J280" i="9" s="1"/>
  <c r="K114" i="9"/>
  <c r="J114" i="9" s="1"/>
  <c r="K96" i="9"/>
  <c r="J96" i="9" s="1"/>
  <c r="K407" i="9"/>
  <c r="J407" i="9" s="1"/>
  <c r="K12" i="9"/>
  <c r="J12" i="9" s="1"/>
  <c r="K223" i="9"/>
  <c r="J223" i="9" s="1"/>
  <c r="K4" i="9"/>
  <c r="J4" i="9" s="1"/>
  <c r="K24" i="9"/>
  <c r="J24" i="9" s="1"/>
  <c r="K70" i="9"/>
  <c r="J70" i="9" s="1"/>
  <c r="K84" i="9"/>
  <c r="J84" i="9" s="1"/>
  <c r="K9" i="9"/>
  <c r="J9" i="9" s="1"/>
  <c r="K292" i="9"/>
  <c r="J292" i="9" s="1"/>
  <c r="K155" i="9"/>
  <c r="J155" i="9" s="1"/>
  <c r="K85" i="9"/>
  <c r="J85" i="9" s="1"/>
  <c r="K143" i="9"/>
  <c r="J143" i="9" s="1"/>
  <c r="K124" i="9"/>
  <c r="J124" i="9" s="1"/>
  <c r="K81" i="9"/>
  <c r="J81" i="9" s="1"/>
  <c r="K113" i="9"/>
  <c r="J113" i="9" s="1"/>
  <c r="K224" i="9"/>
  <c r="J224" i="9" s="1"/>
  <c r="K377" i="9"/>
  <c r="J377" i="9" s="1"/>
  <c r="K11" i="9"/>
  <c r="J11" i="9" s="1"/>
  <c r="K269" i="9"/>
  <c r="J269" i="9" s="1"/>
  <c r="K28" i="9"/>
  <c r="J28" i="9" s="1"/>
  <c r="K25" i="9"/>
  <c r="J25" i="9" s="1"/>
  <c r="K219" i="9"/>
  <c r="J219" i="9" s="1"/>
  <c r="K314" i="9"/>
  <c r="J314" i="9" s="1"/>
  <c r="K149" i="9"/>
  <c r="J149" i="9" s="1"/>
  <c r="K86" i="9"/>
  <c r="J86" i="9" s="1"/>
  <c r="K49" i="9"/>
  <c r="J49" i="9" s="1"/>
  <c r="K165" i="9"/>
  <c r="J165" i="9" s="1"/>
  <c r="K222" i="9"/>
  <c r="J222" i="9" s="1"/>
  <c r="K89" i="9"/>
  <c r="J89" i="9" s="1"/>
  <c r="K197" i="9"/>
  <c r="J197" i="9" s="1"/>
  <c r="K50" i="9"/>
  <c r="J50" i="9" s="1"/>
  <c r="K128" i="9"/>
  <c r="J128" i="9" s="1"/>
  <c r="K195" i="9"/>
  <c r="J195" i="9" s="1"/>
  <c r="K123" i="9"/>
  <c r="J123" i="9" s="1"/>
  <c r="K268" i="9"/>
  <c r="J268" i="9" s="1"/>
  <c r="K389" i="9"/>
  <c r="J389" i="9" s="1"/>
  <c r="K187" i="9"/>
  <c r="J187" i="9" s="1"/>
  <c r="K5" i="9"/>
  <c r="J5" i="9" s="1"/>
  <c r="K151" i="9"/>
  <c r="J151" i="9" s="1"/>
  <c r="K7" i="9"/>
  <c r="J7" i="9" s="1"/>
  <c r="K412" i="9"/>
  <c r="J412" i="9" s="1"/>
  <c r="K172" i="9"/>
  <c r="J172" i="9" s="1"/>
  <c r="K315" i="9"/>
  <c r="J315" i="9" s="1"/>
  <c r="K260" i="9"/>
  <c r="J260" i="9" s="1"/>
  <c r="K242" i="9"/>
  <c r="J242" i="9" s="1"/>
  <c r="K392" i="9"/>
  <c r="J392" i="9" s="1"/>
  <c r="K74" i="9"/>
  <c r="J74" i="9" s="1"/>
  <c r="K345" i="9"/>
  <c r="J345" i="9" s="1"/>
  <c r="K409" i="9"/>
  <c r="J409" i="9" s="1"/>
  <c r="K368" i="9"/>
  <c r="J368" i="9" s="1"/>
  <c r="K289" i="9"/>
  <c r="J289" i="9" s="1"/>
  <c r="K110" i="9"/>
  <c r="J110" i="9" s="1"/>
  <c r="K38" i="9"/>
  <c r="J38" i="9" s="1"/>
  <c r="K189" i="9"/>
  <c r="J189" i="9" s="1"/>
  <c r="K371" i="9"/>
  <c r="J371" i="9" s="1"/>
  <c r="K312" i="9"/>
  <c r="J312" i="9" s="1"/>
  <c r="K354" i="9"/>
  <c r="J354" i="9" s="1"/>
  <c r="K97" i="9"/>
  <c r="J97" i="9" s="1"/>
  <c r="K259" i="9"/>
  <c r="J259" i="9" s="1"/>
  <c r="K323" i="9"/>
  <c r="J323" i="9" s="1"/>
  <c r="K191" i="9"/>
  <c r="J191" i="9" s="1"/>
  <c r="K350" i="9"/>
  <c r="J350" i="9" s="1"/>
  <c r="K122" i="9"/>
  <c r="J122" i="9" s="1"/>
  <c r="K62" i="9"/>
  <c r="J62" i="9" s="1"/>
  <c r="K322" i="9"/>
  <c r="J322" i="9" s="1"/>
  <c r="K57" i="9"/>
  <c r="J57" i="9" s="1"/>
  <c r="K381" i="9"/>
  <c r="J381" i="9" s="1"/>
  <c r="K93" i="9"/>
  <c r="J93" i="9" s="1"/>
  <c r="K184" i="9"/>
  <c r="J184" i="9" s="1"/>
  <c r="K352" i="9"/>
  <c r="J352" i="9" s="1"/>
  <c r="K286" i="9"/>
  <c r="J286" i="9" s="1"/>
  <c r="K258" i="9"/>
  <c r="J258" i="9" s="1"/>
  <c r="K144" i="9"/>
  <c r="J144" i="9" s="1"/>
  <c r="K186" i="9"/>
  <c r="J186" i="9" s="1"/>
  <c r="K121" i="9"/>
  <c r="J121" i="9" s="1"/>
  <c r="K218" i="9"/>
  <c r="J218" i="9" s="1"/>
  <c r="K109" i="9"/>
  <c r="J109" i="9" s="1"/>
  <c r="K402" i="9"/>
  <c r="J402" i="9" s="1"/>
  <c r="K343" i="9"/>
  <c r="J343" i="9" s="1"/>
  <c r="K36" i="9"/>
  <c r="J36" i="9" s="1"/>
  <c r="K216" i="9"/>
  <c r="J216" i="9" s="1"/>
  <c r="K29" i="9"/>
  <c r="J29" i="9" s="1"/>
  <c r="K365" i="9"/>
  <c r="J365" i="9" s="1"/>
  <c r="K311" i="9"/>
  <c r="J311" i="9" s="1"/>
  <c r="K22" i="9"/>
  <c r="J22" i="9" s="1"/>
  <c r="K305" i="9"/>
  <c r="J305" i="9" s="1"/>
  <c r="K375" i="9"/>
  <c r="J375" i="9" s="1"/>
  <c r="K42" i="9"/>
  <c r="J42" i="9" s="1"/>
  <c r="K60" i="9"/>
  <c r="J60" i="9" s="1"/>
  <c r="K329" i="9"/>
  <c r="J329" i="9" s="1"/>
  <c r="K194" i="9"/>
  <c r="J194" i="9" s="1"/>
  <c r="K82" i="9"/>
  <c r="J82" i="9" s="1"/>
  <c r="K83" i="9"/>
  <c r="J83" i="9" s="1"/>
  <c r="K64" i="9"/>
  <c r="J64" i="9" s="1"/>
  <c r="K416" i="9"/>
  <c r="J416" i="9" s="1"/>
  <c r="K288" i="9"/>
  <c r="J288" i="9" s="1"/>
  <c r="K138" i="9"/>
  <c r="J138" i="9" s="1"/>
  <c r="K325" i="9"/>
  <c r="J325" i="9" s="1"/>
  <c r="K169" i="9"/>
  <c r="J169" i="9" s="1"/>
  <c r="K170" i="9"/>
  <c r="J170" i="9" s="1"/>
  <c r="K51" i="9"/>
  <c r="J51" i="9" s="1"/>
  <c r="K227" i="9"/>
  <c r="J227" i="9" s="1"/>
  <c r="K226" i="9"/>
  <c r="J226" i="9" s="1"/>
  <c r="K339" i="9"/>
  <c r="J339" i="9" s="1"/>
  <c r="K205" i="9"/>
  <c r="J205" i="9" s="1"/>
  <c r="K204" i="9"/>
  <c r="J204" i="9" s="1"/>
  <c r="K266" i="9"/>
  <c r="J266" i="9" s="1"/>
  <c r="K174" i="9"/>
  <c r="J174" i="9" s="1"/>
  <c r="K347" i="9"/>
  <c r="J347" i="9" s="1"/>
  <c r="K249" i="9"/>
  <c r="J249" i="9" s="1"/>
  <c r="K320" i="9"/>
  <c r="J320" i="9" s="1"/>
  <c r="K230" i="9"/>
  <c r="J230" i="9" s="1"/>
  <c r="K225" i="9"/>
  <c r="J225" i="9" s="1"/>
  <c r="K217" i="9"/>
  <c r="J217" i="9" s="1"/>
  <c r="K302" i="9"/>
  <c r="J302" i="9" s="1"/>
  <c r="K167" i="9"/>
  <c r="J167" i="9" s="1"/>
  <c r="K178" i="9"/>
  <c r="J178" i="9" s="1"/>
  <c r="K400" i="9"/>
  <c r="J400" i="9" s="1"/>
  <c r="K33" i="9"/>
  <c r="J33" i="9" s="1"/>
  <c r="K399" i="9"/>
  <c r="J399" i="9" s="1"/>
  <c r="K115" i="9"/>
  <c r="J115" i="9" s="1"/>
  <c r="K413" i="9"/>
  <c r="J413" i="9" s="1"/>
  <c r="K40" i="9"/>
  <c r="J40" i="9" s="1"/>
  <c r="K91" i="9"/>
  <c r="J91" i="9" s="1"/>
  <c r="K78" i="9"/>
  <c r="J78" i="9" s="1"/>
  <c r="K132" i="9"/>
  <c r="J132" i="9" s="1"/>
  <c r="K233" i="9"/>
  <c r="J233" i="9" s="1"/>
  <c r="K307" i="9"/>
  <c r="J307" i="9" s="1"/>
  <c r="K214" i="9"/>
  <c r="J214" i="9" s="1"/>
  <c r="K232" i="9"/>
  <c r="J232" i="9" s="1"/>
  <c r="K281" i="9"/>
  <c r="J281" i="9" s="1"/>
  <c r="K374" i="9"/>
  <c r="J374" i="9" s="1"/>
  <c r="K405" i="9"/>
  <c r="J405" i="9" s="1"/>
  <c r="K161" i="9"/>
  <c r="J161" i="9" s="1"/>
  <c r="K88" i="9"/>
  <c r="J88" i="9" s="1"/>
  <c r="K164" i="9"/>
  <c r="J164" i="9" s="1"/>
  <c r="K291" i="9"/>
  <c r="J291" i="9" s="1"/>
  <c r="K73" i="9"/>
  <c r="J73" i="9" s="1"/>
  <c r="K300" i="9"/>
  <c r="J300" i="9" s="1"/>
  <c r="K37" i="9"/>
  <c r="J37" i="9" s="1"/>
  <c r="K254" i="9"/>
  <c r="J254" i="9" s="1"/>
  <c r="K401" i="9"/>
  <c r="J401" i="9" s="1"/>
  <c r="K313" i="9"/>
  <c r="J313" i="9" s="1"/>
  <c r="K101" i="9"/>
  <c r="J101" i="9" s="1"/>
  <c r="K139" i="9"/>
  <c r="J139" i="9" s="1"/>
  <c r="K327" i="9"/>
  <c r="J327" i="9" s="1"/>
  <c r="K355" i="9"/>
  <c r="J355" i="9" s="1"/>
  <c r="K27" i="9"/>
  <c r="J27" i="9" s="1"/>
  <c r="K92" i="9"/>
  <c r="J92" i="9" s="1"/>
  <c r="K46" i="9"/>
  <c r="J46" i="9" s="1"/>
  <c r="K181" i="9"/>
  <c r="J181" i="9" s="1"/>
  <c r="K274" i="9"/>
  <c r="J274" i="9" s="1"/>
  <c r="K69" i="9"/>
  <c r="J69" i="9" s="1"/>
  <c r="K284" i="9"/>
  <c r="J284" i="9" s="1"/>
  <c r="K256" i="9"/>
  <c r="J256" i="9" s="1"/>
  <c r="K279" i="9"/>
  <c r="J279" i="9" s="1"/>
  <c r="K59" i="9"/>
  <c r="J59" i="9" s="1"/>
  <c r="K152" i="9"/>
  <c r="J152" i="9" s="1"/>
  <c r="K20" i="9"/>
  <c r="J20" i="9" s="1"/>
  <c r="K44" i="9"/>
  <c r="J44" i="9" s="1"/>
  <c r="K390" i="9"/>
  <c r="J390" i="9" s="1"/>
  <c r="K35" i="9"/>
  <c r="J35" i="9" s="1"/>
  <c r="K388" i="9"/>
  <c r="J388" i="9" s="1"/>
  <c r="K53" i="9"/>
  <c r="J53" i="9" s="1"/>
  <c r="K156" i="9"/>
  <c r="J156" i="9" s="1"/>
  <c r="K346" i="9"/>
  <c r="J346" i="9" s="1"/>
  <c r="K239" i="9"/>
  <c r="J239" i="9" s="1"/>
  <c r="K185" i="9"/>
  <c r="J185" i="9" s="1"/>
  <c r="K54" i="9"/>
  <c r="J54" i="9" s="1"/>
  <c r="K366" i="9"/>
  <c r="J366" i="9" s="1"/>
  <c r="K140" i="9"/>
  <c r="J140" i="9" s="1"/>
  <c r="K173" i="9"/>
  <c r="J173" i="9" s="1"/>
  <c r="K162" i="9"/>
  <c r="J162" i="9" s="1"/>
  <c r="K310" i="9"/>
  <c r="J310" i="9" s="1"/>
  <c r="K209" i="9"/>
  <c r="J209" i="9" s="1"/>
  <c r="K297" i="9"/>
  <c r="J297" i="9" s="1"/>
  <c r="K277" i="9"/>
  <c r="J277" i="9" s="1"/>
  <c r="K282" i="9"/>
  <c r="J282" i="9" s="1"/>
  <c r="K238" i="9"/>
  <c r="J238" i="9" s="1"/>
  <c r="K116" i="9"/>
  <c r="J116" i="9" s="1"/>
  <c r="K212" i="9"/>
  <c r="J212" i="9" s="1"/>
  <c r="K335" i="9"/>
  <c r="J335" i="9" s="1"/>
  <c r="K10" i="9"/>
  <c r="J10" i="9" s="1"/>
  <c r="K285" i="9"/>
  <c r="J285" i="9" s="1"/>
  <c r="K253" i="9"/>
  <c r="J253" i="9" s="1"/>
  <c r="K202" i="9"/>
  <c r="J202" i="9" s="1"/>
  <c r="K278" i="9"/>
  <c r="J278" i="9" s="1"/>
  <c r="K364" i="9"/>
  <c r="J364" i="9" s="1"/>
  <c r="K356" i="9"/>
  <c r="J356" i="9" s="1"/>
  <c r="K384" i="9"/>
  <c r="J384" i="9" s="1"/>
  <c r="K134" i="9"/>
  <c r="J134" i="9" s="1"/>
  <c r="K200" i="9"/>
  <c r="J200" i="9" s="1"/>
  <c r="K141" i="9"/>
  <c r="J141" i="9" s="1"/>
  <c r="K211" i="9"/>
  <c r="J211" i="9" s="1"/>
  <c r="K119" i="9"/>
  <c r="J119" i="9" s="1"/>
  <c r="K6" i="9"/>
  <c r="J6" i="9" s="1"/>
  <c r="K342" i="9"/>
  <c r="J342" i="9" s="1"/>
  <c r="K321" i="9"/>
  <c r="J321" i="9" s="1"/>
  <c r="K337" i="9"/>
  <c r="J337" i="9" s="1"/>
  <c r="K58" i="9"/>
  <c r="J58" i="9" s="1"/>
  <c r="K183" i="9"/>
  <c r="J183" i="9" s="1"/>
  <c r="K363" i="9"/>
  <c r="J363" i="9" s="1"/>
  <c r="K146" i="9"/>
  <c r="J146" i="9" s="1"/>
  <c r="K341" i="9"/>
  <c r="J341" i="9" s="1"/>
  <c r="K207" i="9"/>
  <c r="J207" i="9" s="1"/>
  <c r="K373" i="9"/>
  <c r="J373" i="9" s="1"/>
  <c r="K229" i="9"/>
  <c r="J229" i="9" s="1"/>
  <c r="K338" i="9"/>
  <c r="J338" i="9" s="1"/>
  <c r="K344" i="9"/>
  <c r="J344" i="9" s="1"/>
  <c r="K118" i="9"/>
  <c r="J118" i="9" s="1"/>
  <c r="K203" i="9"/>
  <c r="J203" i="9" s="1"/>
  <c r="K90" i="9"/>
  <c r="J90" i="9" s="1"/>
  <c r="K176" i="9"/>
  <c r="J176" i="9" s="1"/>
  <c r="K264" i="9"/>
  <c r="J264" i="9" s="1"/>
  <c r="K290" i="9"/>
  <c r="J290" i="9" s="1"/>
  <c r="K103" i="9"/>
  <c r="J103" i="9" s="1"/>
  <c r="K386" i="9"/>
  <c r="J386" i="9" s="1"/>
  <c r="K131" i="9"/>
  <c r="J131" i="9" s="1"/>
  <c r="K72" i="9"/>
  <c r="J72" i="9" s="1"/>
  <c r="K150" i="9"/>
  <c r="J150" i="9" s="1"/>
  <c r="K414" i="9"/>
  <c r="J414" i="9" s="1"/>
  <c r="K410" i="9"/>
  <c r="J410" i="9" s="1"/>
  <c r="K240" i="9"/>
  <c r="J240" i="9" s="1"/>
  <c r="K361" i="9"/>
  <c r="J361" i="9" s="1"/>
  <c r="K308" i="9"/>
  <c r="J308" i="9" s="1"/>
  <c r="K133" i="9"/>
  <c r="J133" i="9" s="1"/>
  <c r="K379" i="9"/>
  <c r="J379" i="9" s="1"/>
  <c r="K336" i="9"/>
  <c r="J336" i="9" s="1"/>
  <c r="K171" i="9"/>
  <c r="J171" i="9" s="1"/>
  <c r="K248" i="9"/>
  <c r="J248" i="9" s="1"/>
  <c r="K21" i="9"/>
  <c r="J21" i="9" s="1"/>
  <c r="K234" i="9"/>
  <c r="J234" i="9" s="1"/>
  <c r="K304" i="9"/>
  <c r="J304" i="9" s="1"/>
  <c r="K213" i="9"/>
  <c r="J213" i="9" s="1"/>
  <c r="K13" i="9"/>
  <c r="J13" i="9" s="1"/>
  <c r="K95" i="9"/>
  <c r="J95" i="9" s="1"/>
  <c r="K270" i="9"/>
  <c r="J270" i="9" s="1"/>
  <c r="K182" i="9"/>
  <c r="J182" i="9" s="1"/>
  <c r="K66" i="9"/>
  <c r="J66" i="9" s="1"/>
  <c r="K43" i="9"/>
  <c r="J43" i="9" s="1"/>
  <c r="K376" i="9"/>
  <c r="J376" i="9" s="1"/>
  <c r="K137" i="9"/>
  <c r="J137" i="9" s="1"/>
  <c r="K276" i="9"/>
  <c r="J276" i="9" s="1"/>
  <c r="K262" i="9"/>
  <c r="J262" i="9" s="1"/>
  <c r="K408" i="9"/>
  <c r="J408" i="9" s="1"/>
  <c r="K120" i="9"/>
  <c r="J120" i="9" s="1"/>
  <c r="K160" i="9"/>
  <c r="J160" i="9" s="1"/>
  <c r="K395" i="9"/>
  <c r="J395" i="9" s="1"/>
  <c r="K252" i="9"/>
  <c r="J252" i="9" s="1"/>
  <c r="K251" i="9"/>
  <c r="J251" i="9" s="1"/>
  <c r="K411" i="9"/>
  <c r="J411" i="9" s="1"/>
  <c r="K61" i="9"/>
  <c r="J61" i="9" s="1"/>
  <c r="K8" i="9"/>
  <c r="J8" i="9" s="1"/>
  <c r="K403" i="9"/>
  <c r="J403" i="9" s="1"/>
  <c r="K206" i="9"/>
  <c r="J206" i="9" s="1"/>
  <c r="K221" i="9"/>
  <c r="J221" i="9" s="1"/>
  <c r="K199" i="9"/>
  <c r="J199" i="9" s="1"/>
  <c r="K382" i="9"/>
  <c r="J382" i="9" s="1"/>
  <c r="K208" i="9"/>
  <c r="J208" i="9" s="1"/>
  <c r="K136" i="9"/>
  <c r="J136" i="9" s="1"/>
  <c r="K75" i="9"/>
  <c r="J75" i="9" s="1"/>
  <c r="K145" i="9"/>
  <c r="J145" i="9" s="1"/>
  <c r="K2" i="9"/>
  <c r="J2" i="9" s="1"/>
  <c r="K126" i="9"/>
  <c r="J126" i="9" s="1"/>
  <c r="K198" i="9"/>
  <c r="J198" i="9" s="1"/>
  <c r="K383" i="9"/>
  <c r="J383" i="9" s="1"/>
  <c r="K370" i="9"/>
  <c r="J370" i="9" s="1"/>
  <c r="K68" i="9"/>
  <c r="J68" i="9" s="1"/>
  <c r="K196" i="9"/>
  <c r="J196" i="9" s="1"/>
  <c r="K273" i="9"/>
  <c r="J273" i="9" s="1"/>
  <c r="K237" i="9"/>
  <c r="J237" i="9" s="1"/>
  <c r="K65" i="9"/>
  <c r="J65" i="9" s="1"/>
  <c r="K367" i="9"/>
  <c r="J367" i="9" s="1"/>
  <c r="K168" i="9"/>
  <c r="J168" i="9" s="1"/>
  <c r="K394" i="9"/>
  <c r="J394" i="9" s="1"/>
  <c r="K87" i="9"/>
  <c r="J87" i="9" s="1"/>
  <c r="K326" i="9"/>
  <c r="J326" i="9" s="1"/>
  <c r="K163" i="9"/>
  <c r="J163" i="9" s="1"/>
  <c r="K154" i="9"/>
  <c r="J154" i="9" s="1"/>
  <c r="K257" i="9"/>
  <c r="J257" i="9" s="1"/>
  <c r="K153" i="9"/>
  <c r="J153" i="9" s="1"/>
  <c r="K63" i="9"/>
  <c r="J63" i="9" s="1"/>
  <c r="K130" i="9"/>
  <c r="J130" i="9" s="1"/>
  <c r="K31" i="9"/>
  <c r="J31" i="9" s="1"/>
  <c r="K94" i="9"/>
  <c r="J94" i="9" s="1"/>
  <c r="K250" i="9"/>
  <c r="J250" i="9" s="1"/>
  <c r="K263" i="9"/>
  <c r="J263" i="9" s="1"/>
  <c r="K340" i="9"/>
  <c r="J340" i="9" s="1"/>
  <c r="K369" i="9"/>
  <c r="J369" i="9" s="1"/>
  <c r="K267" i="9"/>
  <c r="J267" i="9" s="1"/>
  <c r="K309" i="9"/>
  <c r="J309" i="9" s="1"/>
  <c r="K180" i="9"/>
  <c r="J180" i="9" s="1"/>
  <c r="K125" i="9"/>
  <c r="J125" i="9" s="1"/>
  <c r="K47" i="9"/>
  <c r="J47" i="9" s="1"/>
  <c r="K188" i="9"/>
  <c r="J188" i="9" s="1"/>
  <c r="K293" i="9"/>
  <c r="J293" i="9" s="1"/>
  <c r="K32" i="9"/>
  <c r="J32" i="9" s="1"/>
  <c r="K34" i="9"/>
  <c r="J34" i="9" s="1"/>
  <c r="K231" i="9"/>
  <c r="J231" i="9" s="1"/>
  <c r="K348" i="9"/>
  <c r="J348" i="9" s="1"/>
  <c r="K220" i="9"/>
  <c r="J220" i="9" s="1"/>
  <c r="K236" i="9"/>
  <c r="J236" i="9" s="1"/>
  <c r="K147" i="9"/>
  <c r="J147" i="9" s="1"/>
  <c r="K166" i="9"/>
  <c r="J166" i="9" s="1"/>
  <c r="K111" i="9"/>
  <c r="J111" i="9" s="1"/>
  <c r="K261" i="9"/>
  <c r="J261" i="9" s="1"/>
  <c r="K129" i="9"/>
  <c r="J129" i="9" s="1"/>
  <c r="K387" i="9"/>
  <c r="J387" i="9" s="1"/>
  <c r="K157" i="9"/>
  <c r="J157" i="9" s="1"/>
  <c r="K55" i="9"/>
  <c r="J55" i="9" s="1"/>
  <c r="K26" i="9"/>
  <c r="J26" i="9" s="1"/>
  <c r="K271" i="9"/>
  <c r="J271" i="9" s="1"/>
  <c r="K201" i="9"/>
  <c r="J201" i="9" s="1"/>
  <c r="K255" i="9"/>
  <c r="J255" i="9" s="1"/>
  <c r="K158" i="9"/>
  <c r="J158" i="9" s="1"/>
  <c r="K406" i="9"/>
  <c r="J406" i="9" s="1"/>
  <c r="K76" i="9"/>
  <c r="J76" i="9" s="1"/>
  <c r="K301" i="9"/>
  <c r="J301" i="9" s="1"/>
  <c r="K372" i="9"/>
  <c r="J372" i="9" s="1"/>
  <c r="K148" i="9"/>
  <c r="J148" i="9" s="1"/>
  <c r="K378" i="9"/>
  <c r="J378" i="9" s="1"/>
  <c r="K80" i="9"/>
  <c r="J80" i="9" s="1"/>
  <c r="K328" i="9"/>
  <c r="J328" i="9" s="1"/>
  <c r="K404" i="9"/>
  <c r="J404" i="9" s="1"/>
  <c r="K179" i="9"/>
  <c r="J179" i="9" s="1"/>
  <c r="K215" i="9"/>
  <c r="J215" i="9" s="1"/>
  <c r="K351" i="9"/>
  <c r="J351" i="9" s="1"/>
  <c r="K306" i="9"/>
  <c r="J306" i="9" s="1"/>
  <c r="K275" i="9"/>
  <c r="J275" i="9" s="1"/>
  <c r="K241" i="9"/>
  <c r="J241" i="9" s="1"/>
  <c r="K79" i="9"/>
  <c r="J79" i="9" s="1"/>
  <c r="K324" i="9"/>
  <c r="J324" i="9" s="1"/>
  <c r="K175" i="9"/>
  <c r="J175" i="9" s="1"/>
  <c r="K265" i="9"/>
  <c r="J265" i="9" s="1"/>
  <c r="K45" i="9"/>
  <c r="J45" i="9" s="1"/>
  <c r="K41" i="9"/>
  <c r="J41" i="9" s="1"/>
  <c r="K192" i="9"/>
  <c r="J192" i="9" s="1"/>
  <c r="K48" i="9"/>
  <c r="J48" i="9" s="1"/>
  <c r="K349" i="9"/>
  <c r="J349" i="9" s="1"/>
  <c r="K177" i="9"/>
  <c r="J177" i="9" s="1"/>
  <c r="K67" i="9"/>
  <c r="J67" i="9" s="1"/>
  <c r="K117" i="9"/>
  <c r="J117" i="9" s="1"/>
  <c r="K362" i="9"/>
  <c r="J362" i="9" s="1"/>
  <c r="K106" i="9"/>
  <c r="J106" i="9" s="1"/>
  <c r="K52" i="9"/>
  <c r="J52" i="9" s="1"/>
  <c r="K360" i="9"/>
  <c r="J360" i="9" s="1"/>
  <c r="K39" i="9"/>
  <c r="J39" i="9" s="1"/>
  <c r="K398" i="9"/>
  <c r="J398" i="9" s="1"/>
  <c r="K393" i="9"/>
  <c r="J393" i="9" s="1"/>
  <c r="K357" i="9"/>
  <c r="J357" i="9" s="1"/>
  <c r="K272" i="9"/>
  <c r="J272" i="9" s="1"/>
  <c r="K358" i="9"/>
  <c r="J358" i="9" s="1"/>
  <c r="K190" i="9"/>
  <c r="J190" i="9" s="1"/>
  <c r="K283" i="9"/>
  <c r="J283" i="9" s="1"/>
  <c r="K104" i="9"/>
  <c r="J104" i="9" s="1"/>
  <c r="K330" i="9"/>
  <c r="J330" i="9" s="1"/>
  <c r="K396" i="9"/>
  <c r="J396" i="9" s="1"/>
  <c r="K397" i="9"/>
  <c r="J397" i="9" s="1"/>
  <c r="K303" i="9"/>
  <c r="J303" i="9" s="1"/>
  <c r="K295" i="9"/>
  <c r="J295" i="9" s="1"/>
  <c r="K107" i="9"/>
  <c r="J107" i="9" s="1"/>
  <c r="K294" i="9"/>
  <c r="J294" i="9" s="1"/>
  <c r="K385" i="9"/>
  <c r="J385" i="9" s="1"/>
  <c r="K108" i="9"/>
  <c r="J108" i="9" s="1"/>
  <c r="K391" i="9"/>
  <c r="J391" i="9" s="1"/>
  <c r="K244" i="9"/>
  <c r="J244" i="9" s="1"/>
  <c r="K14" i="9"/>
  <c r="J14" i="9" s="1"/>
  <c r="K380" i="9"/>
  <c r="J380" i="9" s="1"/>
  <c r="K193" i="9"/>
  <c r="J193" i="9" s="1"/>
  <c r="K121" i="7"/>
  <c r="J121" i="7" s="1"/>
  <c r="K149" i="7"/>
  <c r="J149" i="7" s="1"/>
  <c r="K230" i="7"/>
  <c r="J230" i="7" s="1"/>
  <c r="K313" i="7"/>
  <c r="J313" i="7" s="1"/>
  <c r="K83" i="7"/>
  <c r="J83" i="7" s="1"/>
  <c r="K251" i="7"/>
  <c r="J251" i="7" s="1"/>
  <c r="K127" i="7"/>
  <c r="J127" i="7" s="1"/>
  <c r="K330" i="5"/>
  <c r="J330" i="5" s="1"/>
  <c r="K56" i="5"/>
  <c r="J56" i="5" s="1"/>
  <c r="K300" i="5"/>
  <c r="J300" i="5" s="1"/>
  <c r="K30" i="5"/>
  <c r="J30" i="5" s="1"/>
  <c r="K248" i="5"/>
  <c r="J248" i="5" s="1"/>
  <c r="K279" i="5"/>
  <c r="J279" i="5" s="1"/>
  <c r="K13" i="5"/>
  <c r="J13" i="5" s="1"/>
  <c r="K268" i="5"/>
  <c r="J268" i="5" s="1"/>
  <c r="K169" i="5"/>
  <c r="J169" i="5" s="1"/>
  <c r="K71" i="5"/>
  <c r="J71" i="5" s="1"/>
  <c r="K175" i="5"/>
  <c r="J175" i="5" s="1"/>
  <c r="K121" i="5"/>
  <c r="J121" i="5" s="1"/>
  <c r="K207" i="5"/>
  <c r="J207" i="5" s="1"/>
  <c r="K47" i="4"/>
  <c r="J47" i="4" s="1"/>
  <c r="K78" i="1"/>
  <c r="J78" i="1" s="1"/>
  <c r="K51" i="1"/>
  <c r="J51" i="1" s="1"/>
  <c r="K35" i="1"/>
  <c r="J35" i="1" s="1"/>
  <c r="K92" i="1"/>
  <c r="J92" i="1" s="1"/>
  <c r="K96" i="1"/>
  <c r="J96" i="1" s="1"/>
  <c r="K3" i="1"/>
  <c r="J3" i="1" s="1"/>
  <c r="K68" i="1"/>
  <c r="J68" i="1" s="1"/>
  <c r="K84" i="1"/>
  <c r="J84" i="1" s="1"/>
  <c r="K2" i="1"/>
  <c r="J2" i="1" s="1"/>
  <c r="K9" i="1"/>
  <c r="J9" i="1" s="1"/>
  <c r="K13" i="1"/>
  <c r="J13" i="1" s="1"/>
  <c r="K77" i="1"/>
  <c r="J77" i="1" s="1"/>
  <c r="K50" i="1"/>
  <c r="J50" i="1" s="1"/>
  <c r="K57" i="1"/>
  <c r="J57" i="1" s="1"/>
  <c r="K38" i="1"/>
  <c r="J38" i="1" s="1"/>
  <c r="K142" i="1"/>
  <c r="J142" i="1" s="1"/>
  <c r="K82" i="1"/>
  <c r="J82" i="1" s="1"/>
  <c r="K71" i="1"/>
  <c r="J71" i="1" s="1"/>
  <c r="K74" i="1"/>
  <c r="J74" i="1" s="1"/>
  <c r="K70" i="1"/>
  <c r="J70" i="1" s="1"/>
  <c r="K129" i="1"/>
  <c r="J129" i="1" s="1"/>
  <c r="K86" i="1"/>
  <c r="J86" i="1" s="1"/>
  <c r="K4" i="1"/>
  <c r="J4" i="1" s="1"/>
  <c r="O7" i="8" s="1"/>
  <c r="AB7" i="8" s="1"/>
  <c r="K119" i="1"/>
  <c r="J119" i="1" s="1"/>
  <c r="K108" i="1"/>
  <c r="J108" i="1" s="1"/>
  <c r="K61" i="1"/>
  <c r="J61" i="1" s="1"/>
  <c r="K69" i="1"/>
  <c r="J69" i="1" s="1"/>
  <c r="K6" i="1"/>
  <c r="J6" i="1" s="1"/>
  <c r="K143" i="1"/>
  <c r="J143" i="1" s="1"/>
  <c r="K53" i="1"/>
  <c r="J53" i="1" s="1"/>
  <c r="K155" i="1"/>
  <c r="J155" i="1" s="1"/>
  <c r="O20" i="8" s="1"/>
  <c r="AB20" i="8" s="1"/>
  <c r="K81" i="1"/>
  <c r="J81" i="1" s="1"/>
  <c r="K111" i="1"/>
  <c r="J111" i="1" s="1"/>
  <c r="K17" i="1"/>
  <c r="J17" i="1" s="1"/>
  <c r="K150" i="1"/>
  <c r="J150" i="1" s="1"/>
  <c r="K76" i="1"/>
  <c r="J76" i="1" s="1"/>
  <c r="K125" i="1"/>
  <c r="J125" i="1" s="1"/>
  <c r="K85" i="1"/>
  <c r="J85" i="1" s="1"/>
  <c r="K99" i="1"/>
  <c r="J99" i="1" s="1"/>
  <c r="K7" i="1"/>
  <c r="J7" i="1" s="1"/>
  <c r="K154" i="1"/>
  <c r="J154" i="1" s="1"/>
  <c r="K47" i="1"/>
  <c r="J47" i="1" s="1"/>
  <c r="K49" i="1"/>
  <c r="J49" i="1" s="1"/>
  <c r="K5" i="1"/>
  <c r="J5" i="1" s="1"/>
  <c r="K153" i="1"/>
  <c r="J153" i="1" s="1"/>
  <c r="K19" i="1"/>
  <c r="J19" i="1" s="1"/>
  <c r="K106" i="1"/>
  <c r="J106" i="1" s="1"/>
  <c r="K114" i="1"/>
  <c r="J114" i="1" s="1"/>
  <c r="K52" i="1"/>
  <c r="J52" i="1" s="1"/>
  <c r="K101" i="1"/>
  <c r="J101" i="1" s="1"/>
  <c r="K63" i="1"/>
  <c r="J63" i="1" s="1"/>
  <c r="K79" i="1"/>
  <c r="J79" i="1" s="1"/>
  <c r="K124" i="1"/>
  <c r="J124" i="1" s="1"/>
  <c r="K98" i="1"/>
  <c r="J98" i="1" s="1"/>
  <c r="K33" i="1"/>
  <c r="J33" i="1" s="1"/>
  <c r="K105" i="1"/>
  <c r="J105" i="1" s="1"/>
  <c r="K14" i="1"/>
  <c r="J14" i="1" s="1"/>
  <c r="K121" i="1"/>
  <c r="J121" i="1" s="1"/>
  <c r="K59" i="1"/>
  <c r="J59" i="1" s="1"/>
  <c r="K130" i="1"/>
  <c r="J130" i="1" s="1"/>
  <c r="K158" i="1"/>
  <c r="J158" i="1" s="1"/>
  <c r="K117" i="1"/>
  <c r="J117" i="1" s="1"/>
  <c r="K56" i="1"/>
  <c r="J56" i="1" s="1"/>
  <c r="K87" i="1"/>
  <c r="J87" i="1" s="1"/>
  <c r="K94" i="1"/>
  <c r="J94" i="1" s="1"/>
  <c r="K115" i="1"/>
  <c r="J115" i="1" s="1"/>
  <c r="K16" i="1"/>
  <c r="J16" i="1" s="1"/>
  <c r="K55" i="1"/>
  <c r="J55" i="1" s="1"/>
  <c r="K27" i="1"/>
  <c r="J27" i="1" s="1"/>
  <c r="K113" i="1"/>
  <c r="J113" i="1" s="1"/>
  <c r="K40" i="1"/>
  <c r="J40" i="1" s="1"/>
  <c r="K41" i="1"/>
  <c r="J41" i="1" s="1"/>
  <c r="K67" i="1"/>
  <c r="J67" i="1" s="1"/>
  <c r="K72" i="1"/>
  <c r="J72" i="1" s="1"/>
  <c r="K31" i="1"/>
  <c r="J31" i="1" s="1"/>
  <c r="K39" i="1"/>
  <c r="J39" i="1" s="1"/>
  <c r="K164" i="1"/>
  <c r="J164" i="1" s="1"/>
  <c r="K89" i="1"/>
  <c r="J89" i="1" s="1"/>
  <c r="K162" i="1"/>
  <c r="J162" i="1" s="1"/>
  <c r="K141" i="1"/>
  <c r="J141" i="1" s="1"/>
  <c r="K23" i="1"/>
  <c r="J23" i="1" s="1"/>
  <c r="K165" i="1"/>
  <c r="J165" i="1" s="1"/>
  <c r="K122" i="1"/>
  <c r="J122" i="1" s="1"/>
  <c r="K128" i="1"/>
  <c r="J128" i="1" s="1"/>
  <c r="K102" i="1"/>
  <c r="J102" i="1" s="1"/>
  <c r="K123" i="1"/>
  <c r="J123" i="1" s="1"/>
  <c r="K148" i="1"/>
  <c r="J148" i="1" s="1"/>
  <c r="K146" i="1"/>
  <c r="J146" i="1" s="1"/>
  <c r="K80" i="1"/>
  <c r="J80" i="1" s="1"/>
  <c r="K30" i="1"/>
  <c r="J30" i="1" s="1"/>
  <c r="K95" i="1"/>
  <c r="J95" i="1" s="1"/>
  <c r="K163" i="1"/>
  <c r="J163" i="1" s="1"/>
  <c r="K137" i="1"/>
  <c r="J137" i="1" s="1"/>
  <c r="K151" i="1"/>
  <c r="J151" i="1" s="1"/>
  <c r="K134" i="1"/>
  <c r="J134" i="1" s="1"/>
  <c r="K15" i="1"/>
  <c r="J15" i="1" s="1"/>
  <c r="K62" i="1"/>
  <c r="J62" i="1" s="1"/>
  <c r="K138" i="1"/>
  <c r="J138" i="1" s="1"/>
  <c r="K120" i="1"/>
  <c r="J120" i="1" s="1"/>
  <c r="K25" i="1"/>
  <c r="J25" i="1" s="1"/>
  <c r="K166" i="1"/>
  <c r="J166" i="1" s="1"/>
  <c r="O30" i="8" s="1"/>
  <c r="AB30" i="8" s="1"/>
  <c r="K152" i="1"/>
  <c r="J152" i="1" s="1"/>
  <c r="K97" i="1"/>
  <c r="J97" i="1" s="1"/>
  <c r="K93" i="1"/>
  <c r="J93" i="1" s="1"/>
  <c r="K144" i="1"/>
  <c r="J144" i="1" s="1"/>
  <c r="K18" i="1"/>
  <c r="J18" i="1" s="1"/>
  <c r="K160" i="1"/>
  <c r="J160" i="1" s="1"/>
  <c r="K65" i="1"/>
  <c r="J65" i="1" s="1"/>
  <c r="K58" i="1"/>
  <c r="J58" i="1" s="1"/>
  <c r="K36" i="1"/>
  <c r="J36" i="1" s="1"/>
  <c r="K91" i="1"/>
  <c r="J91" i="1" s="1"/>
  <c r="K46" i="1"/>
  <c r="J46" i="1" s="1"/>
  <c r="K42" i="1"/>
  <c r="J42" i="1" s="1"/>
  <c r="K145" i="1"/>
  <c r="J145" i="1" s="1"/>
  <c r="K118" i="1"/>
  <c r="J118" i="1" s="1"/>
  <c r="K37" i="1"/>
  <c r="J37" i="1" s="1"/>
  <c r="K12" i="1"/>
  <c r="J12" i="1" s="1"/>
  <c r="K136" i="1"/>
  <c r="J136" i="1" s="1"/>
  <c r="K103" i="1"/>
  <c r="J103" i="1" s="1"/>
  <c r="K127" i="1"/>
  <c r="J127" i="1" s="1"/>
  <c r="K48" i="1"/>
  <c r="J48" i="1" s="1"/>
  <c r="K11" i="1"/>
  <c r="J11" i="1" s="1"/>
  <c r="K116" i="1"/>
  <c r="J116" i="1" s="1"/>
  <c r="K26" i="1"/>
  <c r="J26" i="1" s="1"/>
  <c r="K156" i="1"/>
  <c r="J156" i="1" s="1"/>
  <c r="K83" i="1"/>
  <c r="J83" i="1" s="1"/>
  <c r="K88" i="1"/>
  <c r="J88" i="1" s="1"/>
  <c r="K34" i="1"/>
  <c r="J34" i="1" s="1"/>
  <c r="K54" i="1"/>
  <c r="J54" i="1" s="1"/>
  <c r="K159" i="1"/>
  <c r="J159" i="1" s="1"/>
  <c r="O25" i="8" s="1"/>
  <c r="AB25" i="8" s="1"/>
  <c r="K22" i="1"/>
  <c r="J22" i="1" s="1"/>
  <c r="K44" i="1"/>
  <c r="J44" i="1" s="1"/>
  <c r="K161" i="1"/>
  <c r="J161" i="1" s="1"/>
  <c r="K131" i="1"/>
  <c r="J131" i="1" s="1"/>
  <c r="K8" i="1"/>
  <c r="J8" i="1" s="1"/>
  <c r="K64" i="1"/>
  <c r="J64" i="1" s="1"/>
  <c r="K100" i="1"/>
  <c r="J100" i="1" s="1"/>
  <c r="K28" i="1"/>
  <c r="J28" i="1" s="1"/>
  <c r="K90" i="1"/>
  <c r="J90" i="1" s="1"/>
  <c r="K132" i="1"/>
  <c r="J132" i="1" s="1"/>
  <c r="K149" i="1"/>
  <c r="J149" i="1" s="1"/>
  <c r="K107" i="1"/>
  <c r="J107" i="1" s="1"/>
  <c r="K24" i="1"/>
  <c r="J24" i="1" s="1"/>
  <c r="K20" i="1"/>
  <c r="J20" i="1" s="1"/>
  <c r="K133" i="1"/>
  <c r="J133" i="1" s="1"/>
  <c r="K66" i="1"/>
  <c r="J66" i="1" s="1"/>
  <c r="K157" i="1"/>
  <c r="J157" i="1" s="1"/>
  <c r="K126" i="1"/>
  <c r="J126" i="1" s="1"/>
  <c r="K32" i="1"/>
  <c r="J32" i="1" s="1"/>
  <c r="K112" i="1"/>
  <c r="J112" i="1" s="1"/>
  <c r="K73" i="1"/>
  <c r="J73" i="1" s="1"/>
  <c r="K135" i="1"/>
  <c r="J135" i="1" s="1"/>
  <c r="K75" i="1"/>
  <c r="J75" i="1" s="1"/>
  <c r="K139" i="1"/>
  <c r="J139" i="1" s="1"/>
  <c r="K29" i="1"/>
  <c r="J29" i="1" s="1"/>
  <c r="K21" i="1"/>
  <c r="J21" i="1" s="1"/>
  <c r="K140" i="1"/>
  <c r="J140" i="1" s="1"/>
  <c r="K109" i="1"/>
  <c r="J109" i="1" s="1"/>
  <c r="K147" i="1"/>
  <c r="J147" i="1" s="1"/>
  <c r="K45" i="1"/>
  <c r="J45" i="1" s="1"/>
  <c r="K104" i="1"/>
  <c r="J104" i="1" s="1"/>
  <c r="K43" i="1"/>
  <c r="J43" i="1" s="1"/>
  <c r="K110" i="1"/>
  <c r="J110" i="1" s="1"/>
  <c r="K60" i="1"/>
  <c r="J60" i="1" s="1"/>
  <c r="K167" i="1"/>
  <c r="J167" i="1" s="1"/>
  <c r="K168" i="1"/>
  <c r="J168" i="1" s="1"/>
  <c r="K169" i="1"/>
  <c r="J169" i="1" s="1"/>
  <c r="K170" i="1"/>
  <c r="J170" i="1" s="1"/>
  <c r="K171" i="1"/>
  <c r="J171" i="1" s="1"/>
  <c r="K172" i="1"/>
  <c r="J172" i="1" s="1"/>
  <c r="K173" i="1"/>
  <c r="J173" i="1" s="1"/>
  <c r="K174" i="1"/>
  <c r="J174" i="1" s="1"/>
  <c r="K175" i="1"/>
  <c r="J175" i="1" s="1"/>
  <c r="K176" i="1"/>
  <c r="J176" i="1" s="1"/>
  <c r="K177" i="1"/>
  <c r="J177" i="1" s="1"/>
  <c r="K178" i="1"/>
  <c r="J178" i="1" s="1"/>
  <c r="K179" i="1"/>
  <c r="J179" i="1" s="1"/>
  <c r="K180" i="1"/>
  <c r="J180" i="1" s="1"/>
  <c r="K181" i="1"/>
  <c r="J181" i="1" s="1"/>
  <c r="K182" i="1"/>
  <c r="J182" i="1" s="1"/>
  <c r="K183" i="1"/>
  <c r="J183" i="1" s="1"/>
  <c r="K184" i="1"/>
  <c r="J184" i="1" s="1"/>
  <c r="K185" i="1"/>
  <c r="J185" i="1" s="1"/>
  <c r="K186" i="1"/>
  <c r="J186" i="1" s="1"/>
  <c r="K187" i="1"/>
  <c r="J187" i="1" s="1"/>
  <c r="K188" i="1"/>
  <c r="J188" i="1" s="1"/>
  <c r="K189" i="1"/>
  <c r="J189" i="1" s="1"/>
  <c r="K190" i="1"/>
  <c r="J190" i="1" s="1"/>
  <c r="K191" i="1"/>
  <c r="J191" i="1" s="1"/>
  <c r="K10" i="1"/>
  <c r="J10" i="1" s="1"/>
  <c r="K58" i="7"/>
  <c r="J58" i="7" s="1"/>
  <c r="K103" i="7"/>
  <c r="J103" i="7" s="1"/>
  <c r="K44" i="7"/>
  <c r="J44" i="7" s="1"/>
  <c r="K284" i="7"/>
  <c r="J284" i="7" s="1"/>
  <c r="K54" i="7"/>
  <c r="J54" i="7" s="1"/>
  <c r="K182" i="7"/>
  <c r="J182" i="7" s="1"/>
  <c r="K159" i="7"/>
  <c r="J159" i="7" s="1"/>
  <c r="K55" i="7"/>
  <c r="J55" i="7" s="1"/>
  <c r="K325" i="7"/>
  <c r="J325" i="7" s="1"/>
  <c r="K3" i="7"/>
  <c r="J3" i="7" s="1"/>
  <c r="K263" i="7"/>
  <c r="J263" i="7" s="1"/>
  <c r="K93" i="7"/>
  <c r="J93" i="7" s="1"/>
  <c r="K158" i="7"/>
  <c r="J158" i="7" s="1"/>
  <c r="K78" i="7"/>
  <c r="J78" i="7" s="1"/>
  <c r="K82" i="7"/>
  <c r="J82" i="7" s="1"/>
  <c r="K13" i="4"/>
  <c r="J13" i="4" s="1"/>
  <c r="K467" i="4"/>
  <c r="J467" i="4" s="1"/>
  <c r="K468" i="4"/>
  <c r="J468" i="4" s="1"/>
  <c r="K184" i="4"/>
  <c r="J184" i="4" s="1"/>
  <c r="K444" i="4"/>
  <c r="J444" i="4" s="1"/>
  <c r="K42" i="4"/>
  <c r="J42" i="4" s="1"/>
  <c r="K390" i="4"/>
  <c r="J390" i="4" s="1"/>
  <c r="K225" i="4"/>
  <c r="J225" i="4" s="1"/>
  <c r="K367" i="4"/>
  <c r="J367" i="4" s="1"/>
  <c r="K103" i="4"/>
  <c r="J103" i="4" s="1"/>
  <c r="K83" i="4"/>
  <c r="J83" i="4" s="1"/>
  <c r="K87" i="4"/>
  <c r="J87" i="4" s="1"/>
  <c r="K350" i="4"/>
  <c r="J350" i="4" s="1"/>
  <c r="K552" i="4"/>
  <c r="J552" i="4" s="1"/>
  <c r="K196" i="4"/>
  <c r="J196" i="4" s="1"/>
  <c r="K253" i="4"/>
  <c r="J253" i="4" s="1"/>
  <c r="K448" i="4"/>
  <c r="J448" i="4" s="1"/>
  <c r="K469" i="4"/>
  <c r="J469" i="4" s="1"/>
  <c r="K64" i="3"/>
  <c r="K128" i="3"/>
  <c r="J128" i="3" s="1"/>
  <c r="K237" i="3"/>
  <c r="J237" i="3" s="1"/>
  <c r="K194" i="3"/>
  <c r="J194" i="3" s="1"/>
  <c r="K275" i="3"/>
  <c r="J275" i="3" s="1"/>
  <c r="K301" i="3"/>
  <c r="J301" i="3" s="1"/>
  <c r="K145" i="3"/>
  <c r="J145" i="3" s="1"/>
  <c r="K218" i="3"/>
  <c r="J218" i="3" s="1"/>
  <c r="K166" i="3"/>
  <c r="J166" i="3" s="1"/>
  <c r="K271" i="3"/>
  <c r="J271" i="3" s="1"/>
  <c r="K283" i="3"/>
  <c r="J283" i="3" s="1"/>
  <c r="K68" i="3"/>
  <c r="J68" i="3" s="1"/>
  <c r="K3" i="3"/>
  <c r="J3" i="3" s="1"/>
  <c r="K125" i="3"/>
  <c r="J125" i="3" s="1"/>
  <c r="K121" i="3"/>
  <c r="J121" i="3" s="1"/>
  <c r="K258" i="3"/>
  <c r="J258" i="3" s="1"/>
  <c r="K168" i="3"/>
  <c r="J168" i="3" s="1"/>
  <c r="K182" i="3"/>
  <c r="J182" i="3" s="1"/>
  <c r="K305" i="3"/>
  <c r="J305" i="3" s="1"/>
  <c r="K191" i="3"/>
  <c r="J191" i="3" s="1"/>
  <c r="K293" i="3"/>
  <c r="J293" i="3" s="1"/>
  <c r="K192" i="3"/>
  <c r="J192" i="3" s="1"/>
  <c r="K95" i="3"/>
  <c r="J95" i="3" s="1"/>
  <c r="K200" i="3"/>
  <c r="J200" i="3" s="1"/>
  <c r="K123" i="3"/>
  <c r="J123" i="3" s="1"/>
  <c r="K205" i="3"/>
  <c r="J205" i="3" s="1"/>
  <c r="K178" i="3"/>
  <c r="J178" i="3" s="1"/>
  <c r="K217" i="3"/>
  <c r="J217" i="3" s="1"/>
  <c r="K14" i="3"/>
  <c r="J14" i="3" s="1"/>
  <c r="K281" i="3"/>
  <c r="J281" i="3" s="1"/>
  <c r="K49" i="3"/>
  <c r="J49" i="3" s="1"/>
  <c r="K136" i="3"/>
  <c r="J136" i="3" s="1"/>
  <c r="K274" i="3"/>
  <c r="J274" i="3" s="1"/>
  <c r="K197" i="3"/>
  <c r="J197" i="3" s="1"/>
  <c r="K235" i="3"/>
  <c r="J235" i="3" s="1"/>
  <c r="K180" i="3"/>
  <c r="J180" i="3" s="1"/>
  <c r="K83" i="3"/>
  <c r="J83" i="3" s="1"/>
  <c r="K131" i="3"/>
  <c r="J131" i="3" s="1"/>
  <c r="K41" i="3"/>
  <c r="J41" i="3" s="1"/>
  <c r="K246" i="3"/>
  <c r="J246" i="3" s="1"/>
  <c r="K244" i="3"/>
  <c r="J244" i="3" s="1"/>
  <c r="K51" i="3"/>
  <c r="J51" i="3" s="1"/>
  <c r="K105" i="3"/>
  <c r="J105" i="3" s="1"/>
  <c r="K297" i="3"/>
  <c r="J297" i="3" s="1"/>
  <c r="K46" i="3"/>
  <c r="J46" i="3" s="1"/>
  <c r="K201" i="3"/>
  <c r="J201" i="3" s="1"/>
  <c r="K54" i="3"/>
  <c r="J54" i="3" s="1"/>
  <c r="K69" i="3"/>
  <c r="J69" i="3" s="1"/>
  <c r="K148" i="3"/>
  <c r="J148" i="3" s="1"/>
  <c r="K219" i="3"/>
  <c r="J219" i="3" s="1"/>
  <c r="K263" i="3"/>
  <c r="J263" i="3" s="1"/>
  <c r="K206" i="3"/>
  <c r="J206" i="3" s="1"/>
  <c r="K56" i="3"/>
  <c r="J56" i="3" s="1"/>
  <c r="K7" i="3"/>
  <c r="J7" i="3" s="1"/>
  <c r="K241" i="3"/>
  <c r="J241" i="3" s="1"/>
  <c r="K213" i="3"/>
  <c r="J213" i="3" s="1"/>
  <c r="K242" i="3"/>
  <c r="J242" i="3" s="1"/>
  <c r="K261" i="3"/>
  <c r="J261" i="3" s="1"/>
  <c r="K233" i="3"/>
  <c r="J233" i="3" s="1"/>
  <c r="K304" i="3"/>
  <c r="J304" i="3" s="1"/>
  <c r="K93" i="3"/>
  <c r="J93" i="3" s="1"/>
  <c r="K130" i="3"/>
  <c r="J130" i="3" s="1"/>
  <c r="K306" i="3"/>
  <c r="J306" i="3" s="1"/>
  <c r="K225" i="3"/>
  <c r="J225" i="3" s="1"/>
  <c r="K296" i="3"/>
  <c r="J296" i="3" s="1"/>
  <c r="K257" i="3"/>
  <c r="J257" i="3" s="1"/>
  <c r="K280" i="3"/>
  <c r="J280" i="3" s="1"/>
  <c r="K114" i="3"/>
  <c r="J114" i="3" s="1"/>
  <c r="K103" i="3"/>
  <c r="J103" i="3" s="1"/>
  <c r="K42" i="3"/>
  <c r="J42" i="3" s="1"/>
  <c r="K28" i="3"/>
  <c r="J28" i="3" s="1"/>
  <c r="K209" i="3"/>
  <c r="J209" i="3" s="1"/>
  <c r="K127" i="3"/>
  <c r="J127" i="3" s="1"/>
  <c r="K113" i="3"/>
  <c r="J113" i="3" s="1"/>
  <c r="K172" i="3"/>
  <c r="J172" i="3" s="1"/>
  <c r="K25" i="3"/>
  <c r="J25" i="3" s="1"/>
  <c r="K284" i="3"/>
  <c r="J284" i="3" s="1"/>
  <c r="K252" i="3"/>
  <c r="J252" i="3" s="1"/>
  <c r="K72" i="3"/>
  <c r="J72" i="3" s="1"/>
  <c r="K27" i="3"/>
  <c r="J27" i="3" s="1"/>
  <c r="K227" i="3"/>
  <c r="J227" i="3" s="1"/>
  <c r="K88" i="3"/>
  <c r="J88" i="3" s="1"/>
  <c r="K6" i="3"/>
  <c r="J6" i="3" s="1"/>
  <c r="K232" i="3"/>
  <c r="J232" i="3" s="1"/>
  <c r="K47" i="3"/>
  <c r="J47" i="3" s="1"/>
  <c r="K248" i="3"/>
  <c r="J248" i="3" s="1"/>
  <c r="K208" i="3"/>
  <c r="J208" i="3" s="1"/>
  <c r="K287" i="3"/>
  <c r="J287" i="3" s="1"/>
  <c r="K156" i="3"/>
  <c r="J156" i="3" s="1"/>
  <c r="K204" i="3"/>
  <c r="J204" i="3" s="1"/>
  <c r="K30" i="3"/>
  <c r="J30" i="3" s="1"/>
  <c r="K24" i="3"/>
  <c r="J24" i="3" s="1"/>
  <c r="K240" i="3"/>
  <c r="J240" i="3" s="1"/>
  <c r="K239" i="3"/>
  <c r="J239" i="3" s="1"/>
  <c r="K18" i="3"/>
  <c r="J18" i="3" s="1"/>
  <c r="K170" i="3"/>
  <c r="J170" i="3" s="1"/>
  <c r="K195" i="3"/>
  <c r="J195" i="3" s="1"/>
  <c r="K70" i="3"/>
  <c r="J70" i="3" s="1"/>
  <c r="K158" i="3"/>
  <c r="J158" i="3" s="1"/>
  <c r="K112" i="3"/>
  <c r="J112" i="3" s="1"/>
  <c r="K220" i="3"/>
  <c r="J220" i="3" s="1"/>
  <c r="K310" i="3"/>
  <c r="J310" i="3" s="1"/>
  <c r="K255" i="3"/>
  <c r="J255" i="3" s="1"/>
  <c r="K45" i="3"/>
  <c r="J45" i="3" s="1"/>
  <c r="K146" i="3"/>
  <c r="J146" i="3" s="1"/>
  <c r="K307" i="3"/>
  <c r="J307" i="3" s="1"/>
  <c r="K298" i="3"/>
  <c r="J298" i="3" s="1"/>
  <c r="K155" i="3"/>
  <c r="J155" i="3" s="1"/>
  <c r="K303" i="3"/>
  <c r="J303" i="3" s="1"/>
  <c r="K175" i="3"/>
  <c r="J175" i="3" s="1"/>
  <c r="K311" i="3"/>
  <c r="J311" i="3" s="1"/>
  <c r="K76" i="3"/>
  <c r="J76" i="3" s="1"/>
  <c r="K243" i="3"/>
  <c r="J243" i="3" s="1"/>
  <c r="K147" i="3"/>
  <c r="J147" i="3" s="1"/>
  <c r="K43" i="3"/>
  <c r="J43" i="3" s="1"/>
  <c r="K151" i="3"/>
  <c r="J151" i="3" s="1"/>
  <c r="K312" i="3"/>
  <c r="J312" i="3" s="1"/>
  <c r="K294" i="3"/>
  <c r="J294" i="3" s="1"/>
  <c r="K144" i="3"/>
  <c r="J144" i="3" s="1"/>
  <c r="K15" i="3"/>
  <c r="J15" i="3" s="1"/>
  <c r="K236" i="3"/>
  <c r="J236" i="3" s="1"/>
  <c r="K216" i="3"/>
  <c r="J216" i="3" s="1"/>
  <c r="K299" i="3"/>
  <c r="J299" i="3" s="1"/>
  <c r="K179" i="3"/>
  <c r="J179" i="3" s="1"/>
  <c r="K260" i="3"/>
  <c r="J260" i="3" s="1"/>
  <c r="K313" i="3"/>
  <c r="J313" i="3" s="1"/>
  <c r="K86" i="3"/>
  <c r="J86" i="3" s="1"/>
  <c r="K77" i="3"/>
  <c r="J77" i="3" s="1"/>
  <c r="K314" i="3"/>
  <c r="J314" i="3" s="1"/>
  <c r="K87" i="3"/>
  <c r="J87" i="3" s="1"/>
  <c r="K115" i="3"/>
  <c r="J115" i="3" s="1"/>
  <c r="K270" i="3"/>
  <c r="J270" i="3" s="1"/>
  <c r="K97" i="3"/>
  <c r="J97" i="3" s="1"/>
  <c r="K290" i="3"/>
  <c r="J290" i="3" s="1"/>
  <c r="K187" i="3"/>
  <c r="J187" i="3" s="1"/>
  <c r="K118" i="3"/>
  <c r="J118" i="3" s="1"/>
  <c r="K78" i="3"/>
  <c r="J78" i="3" s="1"/>
  <c r="K13" i="3"/>
  <c r="J13" i="3" s="1"/>
  <c r="K116" i="3"/>
  <c r="J116" i="3" s="1"/>
  <c r="K22" i="3"/>
  <c r="J22" i="3" s="1"/>
  <c r="K229" i="3"/>
  <c r="J229" i="3" s="1"/>
  <c r="K137" i="3"/>
  <c r="J137" i="3" s="1"/>
  <c r="K126" i="3"/>
  <c r="J126" i="3" s="1"/>
  <c r="K279" i="3"/>
  <c r="J279" i="3" s="1"/>
  <c r="K256" i="3"/>
  <c r="J256" i="3" s="1"/>
  <c r="K262" i="3"/>
  <c r="J262" i="3" s="1"/>
  <c r="K315" i="3"/>
  <c r="J315" i="3" s="1"/>
  <c r="K154" i="3"/>
  <c r="J154" i="3" s="1"/>
  <c r="K300" i="3"/>
  <c r="J300" i="3" s="1"/>
  <c r="K100" i="3"/>
  <c r="J100" i="3" s="1"/>
  <c r="K122" i="3"/>
  <c r="J122" i="3" s="1"/>
  <c r="K211" i="3"/>
  <c r="J211" i="3" s="1"/>
  <c r="K316" i="3"/>
  <c r="J316" i="3" s="1"/>
  <c r="K223" i="3"/>
  <c r="J223" i="3" s="1"/>
  <c r="K198" i="3"/>
  <c r="J198" i="3" s="1"/>
  <c r="K101" i="3"/>
  <c r="J101" i="3" s="1"/>
  <c r="K265" i="3"/>
  <c r="J265" i="3" s="1"/>
  <c r="K33" i="3"/>
  <c r="J33" i="3" s="1"/>
  <c r="K323" i="3"/>
  <c r="J323" i="3" s="1"/>
  <c r="K74" i="3"/>
  <c r="J74" i="3" s="1"/>
  <c r="K185" i="3"/>
  <c r="J185" i="3" s="1"/>
  <c r="K181" i="3"/>
  <c r="J181" i="3" s="1"/>
  <c r="K286" i="3"/>
  <c r="J286" i="3" s="1"/>
  <c r="K20" i="3"/>
  <c r="J20" i="3" s="1"/>
  <c r="K53" i="3"/>
  <c r="J53" i="3" s="1"/>
  <c r="K317" i="3"/>
  <c r="J317" i="3" s="1"/>
  <c r="K16" i="3"/>
  <c r="J16" i="3" s="1"/>
  <c r="K84" i="3"/>
  <c r="J84" i="3" s="1"/>
  <c r="K5" i="3"/>
  <c r="J5" i="3" s="1"/>
  <c r="K107" i="3"/>
  <c r="J107" i="3" s="1"/>
  <c r="K61" i="3"/>
  <c r="J61" i="3" s="1"/>
  <c r="K173" i="3"/>
  <c r="J173" i="3" s="1"/>
  <c r="K149" i="3"/>
  <c r="J149" i="3" s="1"/>
  <c r="K253" i="3"/>
  <c r="J253" i="3" s="1"/>
  <c r="K141" i="3"/>
  <c r="J141" i="3" s="1"/>
  <c r="K254" i="3"/>
  <c r="J254" i="3" s="1"/>
  <c r="K214" i="3"/>
  <c r="J214" i="3" s="1"/>
  <c r="K124" i="3"/>
  <c r="J124" i="3" s="1"/>
  <c r="K210" i="3"/>
  <c r="J210" i="3" s="1"/>
  <c r="K11" i="3"/>
  <c r="J11" i="3" s="1"/>
  <c r="K318" i="3"/>
  <c r="J318" i="3" s="1"/>
  <c r="K196" i="3"/>
  <c r="J196" i="3" s="1"/>
  <c r="K221" i="3"/>
  <c r="J221" i="3" s="1"/>
  <c r="K117" i="3"/>
  <c r="J117" i="3" s="1"/>
  <c r="K167" i="3"/>
  <c r="J167" i="3" s="1"/>
  <c r="K230" i="3"/>
  <c r="J230" i="3" s="1"/>
  <c r="K302" i="3"/>
  <c r="J302" i="3" s="1"/>
  <c r="K40" i="3"/>
  <c r="J40" i="3" s="1"/>
  <c r="K319" i="3"/>
  <c r="J319" i="3" s="1"/>
  <c r="K320" i="3"/>
  <c r="J320" i="3" s="1"/>
  <c r="K34" i="3"/>
  <c r="J34" i="3" s="1"/>
  <c r="K110" i="3"/>
  <c r="J110" i="3" s="1"/>
  <c r="K119" i="3"/>
  <c r="J119" i="3" s="1"/>
  <c r="K4" i="3"/>
  <c r="J4" i="3" s="1"/>
  <c r="K228" i="3"/>
  <c r="J228" i="3" s="1"/>
  <c r="K234" i="3"/>
  <c r="J234" i="3" s="1"/>
  <c r="K39" i="3"/>
  <c r="J39" i="3" s="1"/>
  <c r="K37" i="3"/>
  <c r="J37" i="3" s="1"/>
  <c r="K285" i="3"/>
  <c r="J285" i="3" s="1"/>
  <c r="K321" i="3"/>
  <c r="J321" i="3" s="1"/>
  <c r="K276" i="3"/>
  <c r="J276" i="3" s="1"/>
  <c r="K169" i="3"/>
  <c r="J169" i="3" s="1"/>
  <c r="K288" i="3"/>
  <c r="J288" i="3" s="1"/>
  <c r="K63" i="3"/>
  <c r="J63" i="3" s="1"/>
  <c r="K203" i="3"/>
  <c r="J203" i="3" s="1"/>
  <c r="K157" i="3"/>
  <c r="J157" i="3" s="1"/>
  <c r="K193" i="3"/>
  <c r="J193" i="3" s="1"/>
  <c r="K67" i="3"/>
  <c r="J67" i="3" s="1"/>
  <c r="K177" i="3"/>
  <c r="J177" i="3" s="1"/>
  <c r="K90" i="3"/>
  <c r="K322" i="3"/>
  <c r="J322" i="3" s="1"/>
  <c r="K176" i="3"/>
  <c r="J176" i="3" s="1"/>
  <c r="K324" i="3"/>
  <c r="J324" i="3" s="1"/>
  <c r="K184" i="3"/>
  <c r="J184" i="3" s="1"/>
  <c r="K277" i="3"/>
  <c r="J277" i="3" s="1"/>
  <c r="K273" i="3"/>
  <c r="J273" i="3" s="1"/>
  <c r="K171" i="3"/>
  <c r="J171" i="3" s="1"/>
  <c r="K66" i="3"/>
  <c r="J66" i="3" s="1"/>
  <c r="K38" i="3"/>
  <c r="J38" i="3" s="1"/>
  <c r="K251" i="3"/>
  <c r="J251" i="3" s="1"/>
  <c r="K238" i="3"/>
  <c r="J238" i="3" s="1"/>
  <c r="K142" i="3"/>
  <c r="J142" i="3" s="1"/>
  <c r="K21" i="3"/>
  <c r="J21" i="3" s="1"/>
  <c r="K85" i="3"/>
  <c r="K92" i="3"/>
  <c r="J92" i="3" s="1"/>
  <c r="K104" i="3"/>
  <c r="J104" i="3" s="1"/>
  <c r="K190" i="3"/>
  <c r="J190" i="3" s="1"/>
  <c r="K174" i="3"/>
  <c r="J174" i="3" s="1"/>
  <c r="K150" i="3"/>
  <c r="J150" i="3" s="1"/>
  <c r="K259" i="3"/>
  <c r="J259" i="3" s="1"/>
  <c r="K134" i="3"/>
  <c r="J134" i="3" s="1"/>
  <c r="K161" i="3"/>
  <c r="J161" i="3" s="1"/>
  <c r="K140" i="3"/>
  <c r="J140" i="3" s="1"/>
  <c r="K23" i="3"/>
  <c r="J23" i="3" s="1"/>
  <c r="K52" i="3"/>
  <c r="J52" i="3" s="1"/>
  <c r="K89" i="3"/>
  <c r="J89" i="3" s="1"/>
  <c r="K91" i="3"/>
  <c r="J91" i="3" s="1"/>
  <c r="K109" i="3"/>
  <c r="J109" i="3" s="1"/>
  <c r="K162" i="3"/>
  <c r="J162" i="3" s="1"/>
  <c r="K266" i="3"/>
  <c r="J266" i="3" s="1"/>
  <c r="K215" i="3"/>
  <c r="J215" i="3" s="1"/>
  <c r="K35" i="3"/>
  <c r="K50" i="3"/>
  <c r="J50" i="3" s="1"/>
  <c r="K96" i="3"/>
  <c r="J96" i="3" s="1"/>
  <c r="K165" i="3"/>
  <c r="J165" i="3" s="1"/>
  <c r="K188" i="3"/>
  <c r="K164" i="3"/>
  <c r="J164" i="3" s="1"/>
  <c r="K80" i="3"/>
  <c r="J80" i="3" s="1"/>
  <c r="K222" i="3"/>
  <c r="J222" i="3" s="1"/>
  <c r="K36" i="3"/>
  <c r="J36" i="3" s="1"/>
  <c r="K55" i="3"/>
  <c r="J55" i="3" s="1"/>
  <c r="K79" i="3"/>
  <c r="J79" i="3" s="1"/>
  <c r="K133" i="3"/>
  <c r="J133" i="3" s="1"/>
  <c r="K278" i="3"/>
  <c r="J278" i="3" s="1"/>
  <c r="K153" i="3"/>
  <c r="J153" i="3" s="1"/>
  <c r="K138" i="3"/>
  <c r="J138" i="3" s="1"/>
  <c r="K120" i="3"/>
  <c r="J120" i="3" s="1"/>
  <c r="K202" i="3"/>
  <c r="J202" i="3" s="1"/>
  <c r="K59" i="3"/>
  <c r="J59" i="3" s="1"/>
  <c r="K231" i="3"/>
  <c r="J231" i="3" s="1"/>
  <c r="K8" i="3"/>
  <c r="J8" i="3" s="1"/>
  <c r="K291" i="3"/>
  <c r="J291" i="3" s="1"/>
  <c r="K308" i="3"/>
  <c r="J308" i="3" s="1"/>
  <c r="K226" i="3"/>
  <c r="J226" i="3" s="1"/>
  <c r="K207" i="3"/>
  <c r="J207" i="3" s="1"/>
  <c r="K94" i="3"/>
  <c r="J94" i="3" s="1"/>
  <c r="K264" i="3"/>
  <c r="J264" i="3" s="1"/>
  <c r="K81" i="3"/>
  <c r="J81" i="3" s="1"/>
  <c r="K292" i="3"/>
  <c r="J292" i="3" s="1"/>
  <c r="K44" i="3"/>
  <c r="J44" i="3" s="1"/>
  <c r="K135" i="3"/>
  <c r="J135" i="3" s="1"/>
  <c r="K160" i="3"/>
  <c r="J160" i="3" s="1"/>
  <c r="K75" i="3"/>
  <c r="J75" i="3" s="1"/>
  <c r="K98" i="3"/>
  <c r="J98" i="3" s="1"/>
  <c r="K99" i="3"/>
  <c r="J99" i="3" s="1"/>
  <c r="K186" i="3"/>
  <c r="J186" i="3" s="1"/>
  <c r="K295" i="3"/>
  <c r="J295" i="3" s="1"/>
  <c r="K31" i="3"/>
  <c r="J31" i="3" s="1"/>
  <c r="K132" i="3"/>
  <c r="J132" i="3" s="1"/>
  <c r="K10" i="3"/>
  <c r="J10" i="3" s="1"/>
  <c r="K19" i="3"/>
  <c r="J19" i="3" s="1"/>
  <c r="K9" i="3"/>
  <c r="J9" i="3" s="1"/>
  <c r="K108" i="3"/>
  <c r="J108" i="3" s="1"/>
  <c r="K245" i="3"/>
  <c r="J245" i="3" s="1"/>
  <c r="K183" i="3"/>
  <c r="J183" i="3" s="1"/>
  <c r="K111" i="3"/>
  <c r="J111" i="3" s="1"/>
  <c r="K224" i="3"/>
  <c r="K57" i="3"/>
  <c r="J57" i="3" s="1"/>
  <c r="K250" i="3"/>
  <c r="J250" i="3" s="1"/>
  <c r="K143" i="3"/>
  <c r="J143" i="3" s="1"/>
  <c r="K159" i="3"/>
  <c r="J159" i="3" s="1"/>
  <c r="K163" i="3"/>
  <c r="J163" i="3" s="1"/>
  <c r="K199" i="3"/>
  <c r="J199" i="3" s="1"/>
  <c r="K17" i="3"/>
  <c r="J17" i="3" s="1"/>
  <c r="K152" i="3"/>
  <c r="J152" i="3" s="1"/>
  <c r="K268" i="3"/>
  <c r="J268" i="3" s="1"/>
  <c r="K139" i="3"/>
  <c r="J139" i="3" s="1"/>
  <c r="K58" i="3"/>
  <c r="J58" i="3" s="1"/>
  <c r="K26" i="3"/>
  <c r="J26" i="3" s="1"/>
  <c r="K2" i="3"/>
  <c r="J2" i="3" s="1"/>
  <c r="K71" i="3"/>
  <c r="J71" i="3" s="1"/>
  <c r="K82" i="3"/>
  <c r="J82" i="3" s="1"/>
  <c r="K272" i="3"/>
  <c r="J272" i="3" s="1"/>
  <c r="K29" i="3"/>
  <c r="J29" i="3" s="1"/>
  <c r="K269" i="3"/>
  <c r="J269" i="3" s="1"/>
  <c r="K247" i="3"/>
  <c r="J247" i="3" s="1"/>
  <c r="K189" i="3"/>
  <c r="J189" i="3" s="1"/>
  <c r="K73" i="3"/>
  <c r="J73" i="3" s="1"/>
  <c r="K212" i="3"/>
  <c r="J212" i="3" s="1"/>
  <c r="K249" i="3"/>
  <c r="J249" i="3" s="1"/>
  <c r="K32" i="3"/>
  <c r="J32" i="3" s="1"/>
  <c r="K106" i="3"/>
  <c r="J106" i="3" s="1"/>
  <c r="K12" i="3"/>
  <c r="J12" i="3" s="1"/>
  <c r="K289" i="3"/>
  <c r="J289" i="3" s="1"/>
  <c r="K102" i="3"/>
  <c r="J102" i="3" s="1"/>
  <c r="K309" i="3"/>
  <c r="J309" i="3" s="1"/>
  <c r="K65" i="3"/>
  <c r="J65" i="3" s="1"/>
  <c r="K267" i="3"/>
  <c r="J267" i="3" s="1"/>
  <c r="K60" i="3"/>
  <c r="J60" i="3" s="1"/>
  <c r="K48" i="3"/>
  <c r="J48" i="3" s="1"/>
  <c r="K186" i="7"/>
  <c r="J186" i="7" s="1"/>
  <c r="K170" i="7"/>
  <c r="J170" i="7" s="1"/>
  <c r="K105" i="7"/>
  <c r="J105" i="7" s="1"/>
  <c r="K69" i="7"/>
  <c r="J69" i="7" s="1"/>
  <c r="K179" i="7"/>
  <c r="J179" i="7" s="1"/>
  <c r="K154" i="7"/>
  <c r="J154" i="7" s="1"/>
  <c r="K148" i="7"/>
  <c r="J148" i="7" s="1"/>
  <c r="K128" i="7"/>
  <c r="J128" i="7" s="1"/>
  <c r="K60" i="7"/>
  <c r="J60" i="7" s="1"/>
  <c r="K81" i="7"/>
  <c r="J81" i="7" s="1"/>
  <c r="K4" i="7"/>
  <c r="J4" i="7" s="1"/>
  <c r="K225" i="7"/>
  <c r="J225" i="7" s="1"/>
  <c r="K49" i="7"/>
  <c r="J49" i="7" s="1"/>
  <c r="K280" i="7"/>
  <c r="J280" i="7" s="1"/>
  <c r="K167" i="7"/>
  <c r="J167" i="7" s="1"/>
  <c r="K36" i="7"/>
  <c r="J36" i="7" s="1"/>
  <c r="K302" i="7"/>
  <c r="J302" i="7" s="1"/>
  <c r="K65" i="7"/>
  <c r="J65" i="7" s="1"/>
  <c r="K161" i="7"/>
  <c r="J161" i="7" s="1"/>
  <c r="K21" i="7"/>
  <c r="J21" i="7" s="1"/>
  <c r="K59" i="7"/>
  <c r="J59" i="7" s="1"/>
  <c r="K156" i="7"/>
  <c r="J156" i="7" s="1"/>
  <c r="K180" i="7"/>
  <c r="J180" i="7" s="1"/>
  <c r="K42" i="7"/>
  <c r="J42" i="7" s="1"/>
  <c r="K123" i="7"/>
  <c r="J123" i="7" s="1"/>
  <c r="K218" i="7"/>
  <c r="J218" i="7" s="1"/>
  <c r="K101" i="7"/>
  <c r="J101" i="7" s="1"/>
  <c r="K140" i="7"/>
  <c r="J140" i="7" s="1"/>
  <c r="K292" i="7"/>
  <c r="J292" i="7" s="1"/>
  <c r="K19" i="7"/>
  <c r="J19" i="7" s="1"/>
  <c r="K98" i="7"/>
  <c r="J98" i="7" s="1"/>
  <c r="K32" i="7"/>
  <c r="J32" i="7" s="1"/>
  <c r="K166" i="7"/>
  <c r="J166" i="7" s="1"/>
  <c r="K236" i="7"/>
  <c r="J236" i="7" s="1"/>
  <c r="K122" i="7"/>
  <c r="J122" i="7" s="1"/>
  <c r="K187" i="7"/>
  <c r="J187" i="7" s="1"/>
  <c r="K192" i="7"/>
  <c r="J192" i="7" s="1"/>
  <c r="K153" i="7"/>
  <c r="J153" i="7" s="1"/>
  <c r="K47" i="7"/>
  <c r="J47" i="7" s="1"/>
  <c r="K209" i="7"/>
  <c r="J209" i="7" s="1"/>
  <c r="K86" i="7"/>
  <c r="J86" i="7" s="1"/>
  <c r="K67" i="7"/>
  <c r="J67" i="7" s="1"/>
  <c r="K240" i="7"/>
  <c r="J240" i="7" s="1"/>
  <c r="K87" i="7"/>
  <c r="J87" i="7" s="1"/>
  <c r="K72" i="7"/>
  <c r="J72" i="7" s="1"/>
  <c r="K24" i="7"/>
  <c r="J24" i="7" s="1"/>
  <c r="T7" i="8" s="1"/>
  <c r="K173" i="7"/>
  <c r="J173" i="7" s="1"/>
  <c r="K97" i="7"/>
  <c r="J97" i="7" s="1"/>
  <c r="K35" i="7"/>
  <c r="J35" i="7" s="1"/>
  <c r="K185" i="7"/>
  <c r="J185" i="7" s="1"/>
  <c r="K320" i="7"/>
  <c r="J320" i="7" s="1"/>
  <c r="K168" i="7"/>
  <c r="J168" i="7" s="1"/>
  <c r="K165" i="7"/>
  <c r="J165" i="7" s="1"/>
  <c r="K233" i="7"/>
  <c r="J233" i="7" s="1"/>
  <c r="K316" i="7"/>
  <c r="J316" i="7" s="1"/>
  <c r="K74" i="7"/>
  <c r="J74" i="7" s="1"/>
  <c r="K30" i="7"/>
  <c r="J30" i="7" s="1"/>
  <c r="K114" i="7"/>
  <c r="J114" i="7" s="1"/>
  <c r="K267" i="7"/>
  <c r="J267" i="7" s="1"/>
  <c r="K262" i="7"/>
  <c r="J262" i="7" s="1"/>
  <c r="K281" i="7"/>
  <c r="J281" i="7" s="1"/>
  <c r="K2" i="7"/>
  <c r="J2" i="7" s="1"/>
  <c r="K244" i="7"/>
  <c r="J244" i="7" s="1"/>
  <c r="K238" i="7"/>
  <c r="J238" i="7" s="1"/>
  <c r="K190" i="7"/>
  <c r="J190" i="7" s="1"/>
  <c r="K80" i="7"/>
  <c r="J80" i="7" s="1"/>
  <c r="K146" i="7"/>
  <c r="J146" i="7" s="1"/>
  <c r="K15" i="7"/>
  <c r="J15" i="7" s="1"/>
  <c r="K108" i="7"/>
  <c r="J108" i="7" s="1"/>
  <c r="K326" i="7"/>
  <c r="J326" i="7" s="1"/>
  <c r="K89" i="7"/>
  <c r="J89" i="7" s="1"/>
  <c r="K234" i="7"/>
  <c r="J234" i="7" s="1"/>
  <c r="K217" i="7"/>
  <c r="J217" i="7" s="1"/>
  <c r="K57" i="7"/>
  <c r="J57" i="7" s="1"/>
  <c r="K200" i="7"/>
  <c r="J200" i="7" s="1"/>
  <c r="K115" i="7"/>
  <c r="J115" i="7" s="1"/>
  <c r="K34" i="7"/>
  <c r="J34" i="7" s="1"/>
  <c r="K306" i="7"/>
  <c r="J306" i="7" s="1"/>
  <c r="K221" i="7"/>
  <c r="J221" i="7" s="1"/>
  <c r="K25" i="7"/>
  <c r="J25" i="7" s="1"/>
  <c r="K50" i="7"/>
  <c r="J50" i="7" s="1"/>
  <c r="K219" i="7"/>
  <c r="J219" i="7" s="1"/>
  <c r="K276" i="7"/>
  <c r="J276" i="7" s="1"/>
  <c r="K265" i="7"/>
  <c r="J265" i="7" s="1"/>
  <c r="K73" i="7"/>
  <c r="J73" i="7" s="1"/>
  <c r="K135" i="7"/>
  <c r="J135" i="7" s="1"/>
  <c r="K285" i="7"/>
  <c r="J285" i="7" s="1"/>
  <c r="K256" i="7"/>
  <c r="J256" i="7" s="1"/>
  <c r="K7" i="7"/>
  <c r="J7" i="7" s="1"/>
  <c r="K237" i="7"/>
  <c r="J237" i="7" s="1"/>
  <c r="K277" i="7"/>
  <c r="J277" i="7" s="1"/>
  <c r="K181" i="7"/>
  <c r="J181" i="7" s="1"/>
  <c r="K229" i="7"/>
  <c r="J229" i="7" s="1"/>
  <c r="K52" i="7"/>
  <c r="J52" i="7" s="1"/>
  <c r="K228" i="7"/>
  <c r="J228" i="7" s="1"/>
  <c r="K322" i="7"/>
  <c r="J322" i="7" s="1"/>
  <c r="K12" i="7"/>
  <c r="J12" i="7" s="1"/>
  <c r="K62" i="7"/>
  <c r="J62" i="7" s="1"/>
  <c r="K113" i="7"/>
  <c r="J113" i="7" s="1"/>
  <c r="K250" i="7"/>
  <c r="J250" i="7" s="1"/>
  <c r="K66" i="7"/>
  <c r="J66" i="7" s="1"/>
  <c r="K11" i="7"/>
  <c r="J11" i="7" s="1"/>
  <c r="K120" i="7"/>
  <c r="J120" i="7" s="1"/>
  <c r="K318" i="7"/>
  <c r="J318" i="7" s="1"/>
  <c r="K110" i="7"/>
  <c r="J110" i="7" s="1"/>
  <c r="K14" i="7"/>
  <c r="J14" i="7" s="1"/>
  <c r="K273" i="7"/>
  <c r="J273" i="7" s="1"/>
  <c r="K20" i="7"/>
  <c r="J20" i="7" s="1"/>
  <c r="K27" i="7"/>
  <c r="J27" i="7" s="1"/>
  <c r="K129" i="7"/>
  <c r="J129" i="7" s="1"/>
  <c r="K298" i="7"/>
  <c r="J298" i="7" s="1"/>
  <c r="K45" i="7"/>
  <c r="J45" i="7" s="1"/>
  <c r="K142" i="7"/>
  <c r="J142" i="7" s="1"/>
  <c r="K96" i="7"/>
  <c r="J96" i="7" s="1"/>
  <c r="K213" i="7"/>
  <c r="J213" i="7" s="1"/>
  <c r="K102" i="7"/>
  <c r="J102" i="7" s="1"/>
  <c r="K287" i="7"/>
  <c r="J287" i="7" s="1"/>
  <c r="K283" i="7"/>
  <c r="J283" i="7" s="1"/>
  <c r="K295" i="7"/>
  <c r="J295" i="7" s="1"/>
  <c r="K324" i="7"/>
  <c r="J324" i="7" s="1"/>
  <c r="K272" i="7"/>
  <c r="J272" i="7" s="1"/>
  <c r="K178" i="7"/>
  <c r="J178" i="7" s="1"/>
  <c r="K214" i="7"/>
  <c r="J214" i="7" s="1"/>
  <c r="K9" i="7"/>
  <c r="J9" i="7" s="1"/>
  <c r="K310" i="7"/>
  <c r="J310" i="7" s="1"/>
  <c r="K117" i="7"/>
  <c r="J117" i="7" s="1"/>
  <c r="K319" i="7"/>
  <c r="J319" i="7" s="1"/>
  <c r="K232" i="7"/>
  <c r="J232" i="7" s="1"/>
  <c r="K247" i="7"/>
  <c r="J247" i="7" s="1"/>
  <c r="K220" i="7"/>
  <c r="J220" i="7" s="1"/>
  <c r="K290" i="7"/>
  <c r="J290" i="7" s="1"/>
  <c r="K111" i="7"/>
  <c r="J111" i="7" s="1"/>
  <c r="K264" i="7"/>
  <c r="J264" i="7" s="1"/>
  <c r="K162" i="7"/>
  <c r="J162" i="7" s="1"/>
  <c r="K226" i="7"/>
  <c r="J226" i="7" s="1"/>
  <c r="K206" i="7"/>
  <c r="J206" i="7" s="1"/>
  <c r="K132" i="7"/>
  <c r="J132" i="7" s="1"/>
  <c r="K63" i="7"/>
  <c r="J63" i="7" s="1"/>
  <c r="K204" i="7"/>
  <c r="J204" i="7" s="1"/>
  <c r="K177" i="7"/>
  <c r="J177" i="7" s="1"/>
  <c r="K216" i="7"/>
  <c r="J216" i="7" s="1"/>
  <c r="K259" i="7"/>
  <c r="J259" i="7" s="1"/>
  <c r="K99" i="7"/>
  <c r="J99" i="7" s="1"/>
  <c r="K291" i="7"/>
  <c r="J291" i="7" s="1"/>
  <c r="K198" i="7"/>
  <c r="J198" i="7" s="1"/>
  <c r="K309" i="7"/>
  <c r="J309" i="7" s="1"/>
  <c r="K314" i="7"/>
  <c r="J314" i="7" s="1"/>
  <c r="K61" i="7"/>
  <c r="J61" i="7" s="1"/>
  <c r="K194" i="7"/>
  <c r="J194" i="7" s="1"/>
  <c r="K18" i="7"/>
  <c r="J18" i="7" s="1"/>
  <c r="K48" i="7"/>
  <c r="J48" i="7" s="1"/>
  <c r="K16" i="7"/>
  <c r="J16" i="7" s="1"/>
  <c r="K210" i="7"/>
  <c r="J210" i="7" s="1"/>
  <c r="K33" i="7"/>
  <c r="J33" i="7" s="1"/>
  <c r="K212" i="7"/>
  <c r="J212" i="7" s="1"/>
  <c r="K133" i="7"/>
  <c r="J133" i="7" s="1"/>
  <c r="K323" i="7"/>
  <c r="J323" i="7" s="1"/>
  <c r="K13" i="7"/>
  <c r="J13" i="7" s="1"/>
  <c r="K143" i="7"/>
  <c r="J143" i="7" s="1"/>
  <c r="K303" i="7"/>
  <c r="J303" i="7" s="1"/>
  <c r="K176" i="7"/>
  <c r="J176" i="7" s="1"/>
  <c r="K92" i="7"/>
  <c r="J92" i="7" s="1"/>
  <c r="K164" i="7"/>
  <c r="J164" i="7" s="1"/>
  <c r="K188" i="7"/>
  <c r="J188" i="7" s="1"/>
  <c r="K112" i="7"/>
  <c r="J112" i="7" s="1"/>
  <c r="K126" i="7"/>
  <c r="J126" i="7" s="1"/>
  <c r="K223" i="7"/>
  <c r="J223" i="7" s="1"/>
  <c r="K278" i="7"/>
  <c r="J278" i="7" s="1"/>
  <c r="K312" i="7"/>
  <c r="J312" i="7" s="1"/>
  <c r="K222" i="7"/>
  <c r="J222" i="7" s="1"/>
  <c r="K224" i="7"/>
  <c r="J224" i="7" s="1"/>
  <c r="K239" i="7"/>
  <c r="J239" i="7" s="1"/>
  <c r="K107" i="7"/>
  <c r="J107" i="7" s="1"/>
  <c r="K90" i="7"/>
  <c r="J90" i="7" s="1"/>
  <c r="K245" i="7"/>
  <c r="J245" i="7" s="1"/>
  <c r="K118" i="7"/>
  <c r="J118" i="7" s="1"/>
  <c r="K84" i="7"/>
  <c r="J84" i="7" s="1"/>
  <c r="K137" i="7"/>
  <c r="J137" i="7" s="1"/>
  <c r="K152" i="7"/>
  <c r="J152" i="7" s="1"/>
  <c r="K196" i="7"/>
  <c r="J196" i="7" s="1"/>
  <c r="K104" i="7"/>
  <c r="J104" i="7" s="1"/>
  <c r="K231" i="7"/>
  <c r="J231" i="7" s="1"/>
  <c r="K191" i="7"/>
  <c r="J191" i="7" s="1"/>
  <c r="K258" i="7"/>
  <c r="J258" i="7" s="1"/>
  <c r="K155" i="7"/>
  <c r="J155" i="7" s="1"/>
  <c r="K29" i="7"/>
  <c r="J29" i="7" s="1"/>
  <c r="K241" i="7"/>
  <c r="J241" i="7" s="1"/>
  <c r="K138" i="7"/>
  <c r="J138" i="7" s="1"/>
  <c r="K77" i="7"/>
  <c r="J77" i="7" s="1"/>
  <c r="K70" i="7"/>
  <c r="J70" i="7" s="1"/>
  <c r="K51" i="7"/>
  <c r="J51" i="7" s="1"/>
  <c r="K243" i="7"/>
  <c r="J243" i="7" s="1"/>
  <c r="K68" i="7"/>
  <c r="J68" i="7" s="1"/>
  <c r="K294" i="7"/>
  <c r="J294" i="7" s="1"/>
  <c r="K268" i="7"/>
  <c r="J268" i="7" s="1"/>
  <c r="K208" i="7"/>
  <c r="J208" i="7" s="1"/>
  <c r="K76" i="7"/>
  <c r="J76" i="7" s="1"/>
  <c r="K172" i="7"/>
  <c r="J172" i="7" s="1"/>
  <c r="K169" i="7"/>
  <c r="J169" i="7" s="1"/>
  <c r="K183" i="7"/>
  <c r="J183" i="7" s="1"/>
  <c r="K43" i="7"/>
  <c r="J43" i="7" s="1"/>
  <c r="K75" i="7"/>
  <c r="J75" i="7" s="1"/>
  <c r="K88" i="7"/>
  <c r="J88" i="7" s="1"/>
  <c r="K31" i="7"/>
  <c r="J31" i="7" s="1"/>
  <c r="K26" i="7"/>
  <c r="J26" i="7" s="1"/>
  <c r="T8" i="8" s="1"/>
  <c r="K79" i="7"/>
  <c r="J79" i="7" s="1"/>
  <c r="K71" i="7"/>
  <c r="J71" i="7" s="1"/>
  <c r="K5" i="7"/>
  <c r="J5" i="7" s="1"/>
  <c r="K235" i="7"/>
  <c r="J235" i="7" s="1"/>
  <c r="K106" i="7"/>
  <c r="J106" i="7" s="1"/>
  <c r="K37" i="7"/>
  <c r="J37" i="7" s="1"/>
  <c r="K266" i="7"/>
  <c r="J266" i="7" s="1"/>
  <c r="K246" i="7"/>
  <c r="J246" i="7" s="1"/>
  <c r="K195" i="7"/>
  <c r="J195" i="7" s="1"/>
  <c r="K296" i="7"/>
  <c r="J296" i="7" s="1"/>
  <c r="K271" i="7"/>
  <c r="J271" i="7" s="1"/>
  <c r="K8" i="7"/>
  <c r="J8" i="7" s="1"/>
  <c r="K193" i="7"/>
  <c r="J193" i="7" s="1"/>
  <c r="K311" i="7"/>
  <c r="J311" i="7" s="1"/>
  <c r="K189" i="7"/>
  <c r="J189" i="7" s="1"/>
  <c r="K282" i="7"/>
  <c r="J282" i="7" s="1"/>
  <c r="K252" i="7"/>
  <c r="J252" i="7" s="1"/>
  <c r="K279" i="7"/>
  <c r="J279" i="7" s="1"/>
  <c r="K141" i="7"/>
  <c r="J141" i="7" s="1"/>
  <c r="K301" i="7"/>
  <c r="J301" i="7" s="1"/>
  <c r="K150" i="7"/>
  <c r="J150" i="7" s="1"/>
  <c r="K307" i="7"/>
  <c r="J307" i="7" s="1"/>
  <c r="K315" i="7"/>
  <c r="J315" i="7" s="1"/>
  <c r="K139" i="7"/>
  <c r="J139" i="7" s="1"/>
  <c r="K94" i="7"/>
  <c r="J94" i="7" s="1"/>
  <c r="K134" i="7"/>
  <c r="J134" i="7" s="1"/>
  <c r="K305" i="7"/>
  <c r="J305" i="7" s="1"/>
  <c r="K53" i="7"/>
  <c r="J53" i="7" s="1"/>
  <c r="K308" i="7"/>
  <c r="J308" i="7" s="1"/>
  <c r="K274" i="7"/>
  <c r="J274" i="7" s="1"/>
  <c r="K28" i="7"/>
  <c r="J28" i="7" s="1"/>
  <c r="K125" i="5"/>
  <c r="J125" i="5" s="1"/>
  <c r="K267" i="5"/>
  <c r="J267" i="5" s="1"/>
  <c r="K190" i="5"/>
  <c r="J190" i="5" s="1"/>
  <c r="K232" i="5"/>
  <c r="J232" i="5" s="1"/>
  <c r="K96" i="5"/>
  <c r="J96" i="5" s="1"/>
  <c r="K238" i="5"/>
  <c r="J238" i="5" s="1"/>
  <c r="K111" i="5"/>
  <c r="J111" i="5" s="1"/>
  <c r="K306" i="5"/>
  <c r="J306" i="5" s="1"/>
  <c r="K296" i="5"/>
  <c r="J296" i="5" s="1"/>
  <c r="K242" i="5"/>
  <c r="J242" i="5" s="1"/>
  <c r="K102" i="5"/>
  <c r="J102" i="5" s="1"/>
  <c r="K68" i="5"/>
  <c r="J68" i="5" s="1"/>
  <c r="K243" i="5"/>
  <c r="J243" i="5" s="1"/>
  <c r="K64" i="5"/>
  <c r="J64" i="5" s="1"/>
  <c r="K8" i="5"/>
  <c r="J8" i="5" s="1"/>
  <c r="K92" i="5"/>
  <c r="J92" i="5" s="1"/>
  <c r="K257" i="5"/>
  <c r="J257" i="5" s="1"/>
  <c r="K233" i="5"/>
  <c r="J233" i="5" s="1"/>
  <c r="K302" i="5"/>
  <c r="J302" i="5" s="1"/>
  <c r="K313" i="5"/>
  <c r="J313" i="5" s="1"/>
  <c r="K185" i="5"/>
  <c r="J185" i="5" s="1"/>
  <c r="K225" i="5"/>
  <c r="J225" i="5" s="1"/>
  <c r="K160" i="5"/>
  <c r="J160" i="5" s="1"/>
  <c r="K223" i="5"/>
  <c r="J223" i="5" s="1"/>
  <c r="K310" i="5"/>
  <c r="J310" i="5" s="1"/>
  <c r="K154" i="5"/>
  <c r="J154" i="5" s="1"/>
  <c r="K541" i="4"/>
  <c r="J541" i="4" s="1"/>
  <c r="K450" i="4"/>
  <c r="J450" i="4" s="1"/>
  <c r="K352" i="4"/>
  <c r="J352" i="4" s="1"/>
  <c r="K470" i="4"/>
  <c r="J470" i="4" s="1"/>
  <c r="K269" i="4"/>
  <c r="J269" i="4" s="1"/>
  <c r="K318" i="4"/>
  <c r="J318" i="4" s="1"/>
  <c r="K570" i="4"/>
  <c r="J570" i="4" s="1"/>
  <c r="K414" i="4"/>
  <c r="J414" i="4" s="1"/>
  <c r="K396" i="4"/>
  <c r="J396" i="4" s="1"/>
  <c r="K64" i="4"/>
  <c r="J64" i="4" s="1"/>
  <c r="K221" i="4"/>
  <c r="J221" i="4" s="1"/>
  <c r="K52" i="4"/>
  <c r="J52" i="4" s="1"/>
  <c r="K413" i="4"/>
  <c r="J413" i="4" s="1"/>
  <c r="K504" i="4"/>
  <c r="J504" i="4" s="1"/>
  <c r="K133" i="4"/>
  <c r="J133" i="4" s="1"/>
  <c r="K96" i="4"/>
  <c r="J96" i="4" s="1"/>
  <c r="K355" i="4"/>
  <c r="J355" i="4" s="1"/>
  <c r="K419" i="4"/>
  <c r="J419" i="4" s="1"/>
  <c r="K34" i="4"/>
  <c r="J34" i="4" s="1"/>
  <c r="K177" i="4"/>
  <c r="J177" i="4" s="1"/>
  <c r="K145" i="4"/>
  <c r="J145" i="4" s="1"/>
  <c r="K464" i="4"/>
  <c r="J464" i="4" s="1"/>
  <c r="K471" i="4"/>
  <c r="J471" i="4" s="1"/>
  <c r="K398" i="4"/>
  <c r="J398" i="4" s="1"/>
  <c r="K278" i="4"/>
  <c r="J278" i="4" s="1"/>
  <c r="K208" i="4"/>
  <c r="J208" i="4" s="1"/>
  <c r="K341" i="4"/>
  <c r="J341" i="4" s="1"/>
  <c r="K395" i="4"/>
  <c r="J395" i="4" s="1"/>
  <c r="K361" i="4"/>
  <c r="J361" i="4" s="1"/>
  <c r="K368" i="4"/>
  <c r="J368" i="4" s="1"/>
  <c r="K243" i="4"/>
  <c r="J243" i="4" s="1"/>
  <c r="K113" i="4"/>
  <c r="J113" i="4" s="1"/>
  <c r="K385" i="4"/>
  <c r="J385" i="4" s="1"/>
  <c r="K288" i="4"/>
  <c r="J288" i="4" s="1"/>
  <c r="K329" i="4"/>
  <c r="J329" i="4" s="1"/>
  <c r="K271" i="4"/>
  <c r="J271" i="4" s="1"/>
  <c r="K137" i="4"/>
  <c r="J137" i="4" s="1"/>
  <c r="K211" i="4"/>
  <c r="J211" i="4" s="1"/>
  <c r="K436" i="4"/>
  <c r="J436" i="4" s="1"/>
  <c r="K284" i="4"/>
  <c r="J284" i="4" s="1"/>
  <c r="K80" i="4"/>
  <c r="J80" i="4" s="1"/>
  <c r="K19" i="4"/>
  <c r="J19" i="4" s="1"/>
  <c r="K513" i="4"/>
  <c r="J513" i="4" s="1"/>
  <c r="K8" i="4"/>
  <c r="J8" i="4" s="1"/>
  <c r="K533" i="4"/>
  <c r="J533" i="4" s="1"/>
  <c r="K438" i="4"/>
  <c r="J438" i="4" s="1"/>
  <c r="K428" i="4"/>
  <c r="J428" i="4" s="1"/>
  <c r="K317" i="4"/>
  <c r="J317" i="4" s="1"/>
  <c r="K49" i="4"/>
  <c r="J49" i="4" s="1"/>
  <c r="K232" i="4"/>
  <c r="J232" i="4" s="1"/>
  <c r="K534" i="4"/>
  <c r="J534" i="4" s="1"/>
  <c r="K420" i="4"/>
  <c r="J420" i="4" s="1"/>
  <c r="K506" i="4"/>
  <c r="J506" i="4" s="1"/>
  <c r="K201" i="4"/>
  <c r="J201" i="4" s="1"/>
  <c r="K15" i="4"/>
  <c r="J15" i="4" s="1"/>
  <c r="K147" i="4"/>
  <c r="J147" i="4" s="1"/>
  <c r="K365" i="4"/>
  <c r="J365" i="4" s="1"/>
  <c r="K17" i="4"/>
  <c r="J17" i="4" s="1"/>
  <c r="K356" i="4"/>
  <c r="J356" i="4" s="1"/>
  <c r="K429" i="4"/>
  <c r="J429" i="4" s="1"/>
  <c r="K442" i="4"/>
  <c r="J442" i="4" s="1"/>
  <c r="K345" i="4"/>
  <c r="J345" i="4" s="1"/>
  <c r="K386" i="4"/>
  <c r="J386" i="4" s="1"/>
  <c r="K78" i="4"/>
  <c r="J78" i="4" s="1"/>
  <c r="K511" i="4"/>
  <c r="J511" i="4" s="1"/>
  <c r="K458" i="4"/>
  <c r="J458" i="4" s="1"/>
  <c r="K285" i="4"/>
  <c r="J285" i="4" s="1"/>
  <c r="K210" i="4"/>
  <c r="J210" i="4" s="1"/>
  <c r="K535" i="4"/>
  <c r="J535" i="4" s="1"/>
  <c r="K322" i="4"/>
  <c r="J322" i="4" s="1"/>
  <c r="K11" i="4"/>
  <c r="J11" i="4" s="1"/>
  <c r="K484" i="4"/>
  <c r="J484" i="4" s="1"/>
  <c r="K186" i="4"/>
  <c r="J186" i="4" s="1"/>
  <c r="K542" i="4"/>
  <c r="J542" i="4" s="1"/>
  <c r="K531" i="4"/>
  <c r="J531" i="4" s="1"/>
  <c r="K295" i="4"/>
  <c r="J295" i="4" s="1"/>
  <c r="K532" i="4"/>
  <c r="J532" i="4" s="1"/>
  <c r="K455" i="4"/>
  <c r="J455" i="4" s="1"/>
  <c r="K501" i="4"/>
  <c r="J501" i="4" s="1"/>
  <c r="K29" i="4"/>
  <c r="J29" i="4" s="1"/>
  <c r="K203" i="4"/>
  <c r="J203" i="4" s="1"/>
  <c r="K465" i="4"/>
  <c r="J465" i="4" s="1"/>
  <c r="K215" i="4"/>
  <c r="J215" i="4" s="1"/>
  <c r="K155" i="4"/>
  <c r="J155" i="4" s="1"/>
  <c r="K282" i="4"/>
  <c r="J282" i="4" s="1"/>
  <c r="K6" i="4"/>
  <c r="J6" i="4" s="1"/>
  <c r="K296" i="4"/>
  <c r="J296" i="4" s="1"/>
  <c r="K323" i="4"/>
  <c r="J323" i="4" s="1"/>
  <c r="K112" i="4"/>
  <c r="J112" i="4" s="1"/>
  <c r="K7" i="4"/>
  <c r="J7" i="4" s="1"/>
  <c r="K403" i="4"/>
  <c r="J403" i="4" s="1"/>
  <c r="K362" i="4"/>
  <c r="J362" i="4" s="1"/>
  <c r="K224" i="4"/>
  <c r="J224" i="4" s="1"/>
  <c r="K406" i="4"/>
  <c r="J406" i="4" s="1"/>
  <c r="K242" i="4"/>
  <c r="J242" i="4" s="1"/>
  <c r="K76" i="4"/>
  <c r="J76" i="4" s="1"/>
  <c r="K72" i="4"/>
  <c r="J72" i="4" s="1"/>
  <c r="K358" i="4"/>
  <c r="J358" i="4" s="1"/>
  <c r="K106" i="4"/>
  <c r="J106" i="4" s="1"/>
  <c r="K35" i="4"/>
  <c r="J35" i="4" s="1"/>
  <c r="K297" i="4"/>
  <c r="J297" i="4" s="1"/>
  <c r="K100" i="4"/>
  <c r="J100" i="4" s="1"/>
  <c r="K490" i="4"/>
  <c r="J490" i="4" s="1"/>
  <c r="K65" i="4"/>
  <c r="J65" i="4" s="1"/>
  <c r="K125" i="4"/>
  <c r="J125" i="4" s="1"/>
  <c r="K246" i="4"/>
  <c r="J246" i="4" s="1"/>
  <c r="K411" i="4"/>
  <c r="J411" i="4" s="1"/>
  <c r="K313" i="4"/>
  <c r="J313" i="4" s="1"/>
  <c r="K383" i="4"/>
  <c r="J383" i="4" s="1"/>
  <c r="K158" i="4"/>
  <c r="J158" i="4" s="1"/>
  <c r="K252" i="4"/>
  <c r="J252" i="4" s="1"/>
  <c r="K18" i="4"/>
  <c r="J18" i="4" s="1"/>
  <c r="K102" i="4"/>
  <c r="J102" i="4" s="1"/>
  <c r="K366" i="4"/>
  <c r="J366" i="4" s="1"/>
  <c r="K276" i="4"/>
  <c r="J276" i="4" s="1"/>
  <c r="K22" i="4"/>
  <c r="J22" i="4" s="1"/>
  <c r="K294" i="4"/>
  <c r="J294" i="4" s="1"/>
  <c r="K9" i="4"/>
  <c r="J9" i="4" s="1"/>
  <c r="K320" i="4"/>
  <c r="J320" i="4" s="1"/>
  <c r="K391" i="4"/>
  <c r="J391" i="4" s="1"/>
  <c r="K401" i="4"/>
  <c r="J401" i="4" s="1"/>
  <c r="K138" i="4"/>
  <c r="J138" i="4" s="1"/>
  <c r="K130" i="4"/>
  <c r="J130" i="4" s="1"/>
  <c r="K48" i="4"/>
  <c r="J48" i="4" s="1"/>
  <c r="K281" i="4"/>
  <c r="J281" i="4" s="1"/>
  <c r="K30" i="4"/>
  <c r="J30" i="4" s="1"/>
  <c r="K270" i="4"/>
  <c r="J270" i="4" s="1"/>
  <c r="K60" i="4"/>
  <c r="J60" i="4" s="1"/>
  <c r="K539" i="4"/>
  <c r="J539" i="4" s="1"/>
  <c r="K189" i="4"/>
  <c r="J189" i="4" s="1"/>
  <c r="K43" i="4"/>
  <c r="J43" i="4" s="1"/>
  <c r="K74" i="4"/>
  <c r="J74" i="4" s="1"/>
  <c r="K421" i="4"/>
  <c r="J421" i="4" s="1"/>
  <c r="K261" i="4"/>
  <c r="J261" i="4" s="1"/>
  <c r="K523" i="4"/>
  <c r="J523" i="4" s="1"/>
  <c r="K108" i="4"/>
  <c r="J108" i="4" s="1"/>
  <c r="K88" i="4"/>
  <c r="J88" i="4" s="1"/>
  <c r="K151" i="4"/>
  <c r="J151" i="4" s="1"/>
  <c r="K339" i="4"/>
  <c r="J339" i="4" s="1"/>
  <c r="K379" i="4"/>
  <c r="J379" i="4" s="1"/>
  <c r="K159" i="4"/>
  <c r="J159" i="4" s="1"/>
  <c r="K248" i="4"/>
  <c r="J248" i="4" s="1"/>
  <c r="K314" i="4"/>
  <c r="J314" i="4" s="1"/>
  <c r="K262" i="4"/>
  <c r="J262" i="4" s="1"/>
  <c r="K515" i="4"/>
  <c r="J515" i="4" s="1"/>
  <c r="K518" i="4"/>
  <c r="J518" i="4" s="1"/>
  <c r="K387" i="4"/>
  <c r="J387" i="4" s="1"/>
  <c r="K528" i="4"/>
  <c r="J528" i="4" s="1"/>
  <c r="K274" i="4"/>
  <c r="J274" i="4" s="1"/>
  <c r="K324" i="4"/>
  <c r="J324" i="4" s="1"/>
  <c r="K302" i="4"/>
  <c r="J302" i="4" s="1"/>
  <c r="K437" i="4"/>
  <c r="J437" i="4" s="1"/>
  <c r="K59" i="4"/>
  <c r="J59" i="4" s="1"/>
  <c r="K349" i="4"/>
  <c r="J349" i="4" s="1"/>
  <c r="K12" i="4"/>
  <c r="J12" i="4" s="1"/>
  <c r="K234" i="4"/>
  <c r="J234" i="4" s="1"/>
  <c r="K57" i="4"/>
  <c r="J57" i="4" s="1"/>
  <c r="K321" i="4"/>
  <c r="J321" i="4" s="1"/>
  <c r="K319" i="4"/>
  <c r="J319" i="4" s="1"/>
  <c r="K372" i="4"/>
  <c r="J372" i="4" s="1"/>
  <c r="K306" i="4"/>
  <c r="J306" i="4" s="1"/>
  <c r="K69" i="4"/>
  <c r="J69" i="4" s="1"/>
  <c r="K197" i="4"/>
  <c r="J197" i="4" s="1"/>
  <c r="K39" i="4"/>
  <c r="J39" i="4" s="1"/>
  <c r="K62" i="4"/>
  <c r="J62" i="4" s="1"/>
  <c r="K384" i="4"/>
  <c r="J384" i="4" s="1"/>
  <c r="K466" i="4"/>
  <c r="J466" i="4" s="1"/>
  <c r="K343" i="4"/>
  <c r="J343" i="4" s="1"/>
  <c r="K529" i="4"/>
  <c r="J529" i="4" s="1"/>
  <c r="K427" i="4"/>
  <c r="J427" i="4" s="1"/>
  <c r="K235" i="4"/>
  <c r="J235" i="4" s="1"/>
  <c r="K124" i="4"/>
  <c r="J124" i="4" s="1"/>
  <c r="K266" i="4"/>
  <c r="J266" i="4" s="1"/>
  <c r="K327" i="4"/>
  <c r="J327" i="4" s="1"/>
  <c r="K98" i="4"/>
  <c r="J98" i="4" s="1"/>
  <c r="K447" i="4"/>
  <c r="J447" i="4" s="1"/>
  <c r="K23" i="4"/>
  <c r="J23" i="4" s="1"/>
  <c r="K233" i="4"/>
  <c r="J233" i="4" s="1"/>
  <c r="K312" i="4"/>
  <c r="J312" i="4" s="1"/>
  <c r="K424" i="4"/>
  <c r="J424" i="4" s="1"/>
  <c r="K546" i="4"/>
  <c r="J546" i="4" s="1"/>
  <c r="K185" i="4"/>
  <c r="J185" i="4" s="1"/>
  <c r="K332" i="4"/>
  <c r="J332" i="4" s="1"/>
  <c r="K328" i="4"/>
  <c r="J328" i="4" s="1"/>
  <c r="K198" i="4"/>
  <c r="J198" i="4" s="1"/>
  <c r="K293" i="4"/>
  <c r="J293" i="4" s="1"/>
  <c r="K549" i="4"/>
  <c r="J549" i="4" s="1"/>
  <c r="K140" i="4"/>
  <c r="J140" i="4" s="1"/>
  <c r="K192" i="4"/>
  <c r="J192" i="4" s="1"/>
  <c r="K507" i="4"/>
  <c r="J507" i="4" s="1"/>
  <c r="K399" i="4"/>
  <c r="J399" i="4" s="1"/>
  <c r="K152" i="4"/>
  <c r="J152" i="4" s="1"/>
  <c r="K547" i="4"/>
  <c r="J547" i="4" s="1"/>
  <c r="K351" i="4"/>
  <c r="J351" i="4" s="1"/>
  <c r="K488" i="4"/>
  <c r="J488" i="4" s="1"/>
  <c r="K120" i="4"/>
  <c r="J120" i="4" s="1"/>
  <c r="K558" i="4"/>
  <c r="J558" i="4" s="1"/>
  <c r="K21" i="4"/>
  <c r="J21" i="4" s="1"/>
  <c r="K300" i="4"/>
  <c r="J300" i="4" s="1"/>
  <c r="K491" i="4"/>
  <c r="J491" i="4" s="1"/>
  <c r="K26" i="4"/>
  <c r="J26" i="4" s="1"/>
  <c r="K331" i="4"/>
  <c r="J331" i="4" s="1"/>
  <c r="K378" i="4"/>
  <c r="J378" i="4" s="1"/>
  <c r="K519" i="4"/>
  <c r="J519" i="4" s="1"/>
  <c r="K114" i="4"/>
  <c r="J114" i="4" s="1"/>
  <c r="K498" i="4"/>
  <c r="J498" i="4" s="1"/>
  <c r="K311" i="4"/>
  <c r="J311" i="4" s="1"/>
  <c r="K216" i="4"/>
  <c r="J216" i="4" s="1"/>
  <c r="K36" i="4"/>
  <c r="J36" i="4" s="1"/>
  <c r="K371" i="4"/>
  <c r="J371" i="4" s="1"/>
  <c r="K559" i="4"/>
  <c r="J559" i="4" s="1"/>
  <c r="K482" i="4"/>
  <c r="J482" i="4" s="1"/>
  <c r="K20" i="4"/>
  <c r="J20" i="4" s="1"/>
  <c r="K496" i="4"/>
  <c r="J496" i="4" s="1"/>
  <c r="K287" i="4"/>
  <c r="J287" i="4" s="1"/>
  <c r="K369" i="4"/>
  <c r="J369" i="4" s="1"/>
  <c r="K44" i="4"/>
  <c r="J44" i="4" s="1"/>
  <c r="K375" i="4"/>
  <c r="J375" i="4" s="1"/>
  <c r="K263" i="4"/>
  <c r="J263" i="4" s="1"/>
  <c r="K330" i="4"/>
  <c r="J330" i="4" s="1"/>
  <c r="K434" i="4"/>
  <c r="J434" i="4" s="1"/>
  <c r="K423" i="4"/>
  <c r="J423" i="4" s="1"/>
  <c r="K494" i="4"/>
  <c r="J494" i="4" s="1"/>
  <c r="K99" i="4"/>
  <c r="J99" i="4" s="1"/>
  <c r="K335" i="4"/>
  <c r="J335" i="4" s="1"/>
  <c r="K560" i="4"/>
  <c r="J560" i="4" s="1"/>
  <c r="K218" i="4"/>
  <c r="J218" i="4" s="1"/>
  <c r="K354" i="4"/>
  <c r="J354" i="4" s="1"/>
  <c r="K561" i="4"/>
  <c r="J561" i="4" s="1"/>
  <c r="K431" i="4"/>
  <c r="J431" i="4" s="1"/>
  <c r="K348" i="4"/>
  <c r="J348" i="4" s="1"/>
  <c r="K53" i="4"/>
  <c r="J53" i="4" s="1"/>
  <c r="K441" i="4"/>
  <c r="J441" i="4" s="1"/>
  <c r="K93" i="4"/>
  <c r="J93" i="4" s="1"/>
  <c r="K307" i="4"/>
  <c r="J307" i="4" s="1"/>
  <c r="K66" i="4"/>
  <c r="J66" i="4" s="1"/>
  <c r="K267" i="4"/>
  <c r="J267" i="4" s="1"/>
  <c r="K148" i="4"/>
  <c r="J148" i="4" s="1"/>
  <c r="K219" i="4"/>
  <c r="J219" i="4" s="1"/>
  <c r="K209" i="4"/>
  <c r="J209" i="4" s="1"/>
  <c r="K522" i="4"/>
  <c r="J522" i="4" s="1"/>
  <c r="K170" i="4"/>
  <c r="J170" i="4" s="1"/>
  <c r="K135" i="4"/>
  <c r="J135" i="4" s="1"/>
  <c r="K180" i="4"/>
  <c r="J180" i="4" s="1"/>
  <c r="K454" i="4"/>
  <c r="J454" i="4" s="1"/>
  <c r="K400" i="4"/>
  <c r="J400" i="4" s="1"/>
  <c r="K315" i="4"/>
  <c r="J315" i="4" s="1"/>
  <c r="K485" i="4"/>
  <c r="J485" i="4" s="1"/>
  <c r="K178" i="4"/>
  <c r="J178" i="4" s="1"/>
  <c r="K97" i="4"/>
  <c r="J97" i="4" s="1"/>
  <c r="K299" i="4"/>
  <c r="J299" i="4" s="1"/>
  <c r="K68" i="4"/>
  <c r="J68" i="4" s="1"/>
  <c r="K394" i="4"/>
  <c r="J394" i="4" s="1"/>
  <c r="K223" i="4"/>
  <c r="J223" i="4" s="1"/>
  <c r="K425" i="4"/>
  <c r="J425" i="4" s="1"/>
  <c r="K326" i="4"/>
  <c r="J326" i="4" s="1"/>
  <c r="K89" i="4"/>
  <c r="J89" i="4" s="1"/>
  <c r="K129" i="4"/>
  <c r="J129" i="4" s="1"/>
  <c r="K55" i="4"/>
  <c r="J55" i="4" s="1"/>
  <c r="K58" i="4"/>
  <c r="J58" i="4" s="1"/>
  <c r="K446" i="4"/>
  <c r="J446" i="4" s="1"/>
  <c r="K538" i="4"/>
  <c r="J538" i="4" s="1"/>
  <c r="K451" i="4"/>
  <c r="J451" i="4" s="1"/>
  <c r="K512" i="4"/>
  <c r="J512" i="4" s="1"/>
  <c r="K524" i="4"/>
  <c r="J524" i="4" s="1"/>
  <c r="K90" i="4"/>
  <c r="J90" i="4" s="1"/>
  <c r="K81" i="4"/>
  <c r="J81" i="4" s="1"/>
  <c r="K73" i="4"/>
  <c r="J73" i="4" s="1"/>
  <c r="K305" i="4"/>
  <c r="J305" i="4" s="1"/>
  <c r="K550" i="4"/>
  <c r="J550" i="4" s="1"/>
  <c r="K165" i="4"/>
  <c r="J165" i="4" s="1"/>
  <c r="K220" i="4"/>
  <c r="J220" i="4" s="1"/>
  <c r="K408" i="4"/>
  <c r="J408" i="4" s="1"/>
  <c r="K195" i="4"/>
  <c r="J195" i="4" s="1"/>
  <c r="K298" i="4"/>
  <c r="J298" i="4" s="1"/>
  <c r="K255" i="4"/>
  <c r="J255" i="4" s="1"/>
  <c r="K191" i="4"/>
  <c r="J191" i="4" s="1"/>
  <c r="K141" i="4"/>
  <c r="J141" i="4" s="1"/>
  <c r="K107" i="4"/>
  <c r="J107" i="4" s="1"/>
  <c r="K50" i="4"/>
  <c r="J50" i="4" s="1"/>
  <c r="K377" i="4"/>
  <c r="J377" i="4" s="1"/>
  <c r="K432" i="4"/>
  <c r="J432" i="4" s="1"/>
  <c r="K478" i="4"/>
  <c r="J478" i="4" s="1"/>
  <c r="K171" i="4"/>
  <c r="J171" i="4" s="1"/>
  <c r="K240" i="4"/>
  <c r="J240" i="4" s="1"/>
  <c r="K134" i="4"/>
  <c r="J134" i="4" s="1"/>
  <c r="K417" i="4"/>
  <c r="J417" i="4" s="1"/>
  <c r="K416" i="4"/>
  <c r="J416" i="4" s="1"/>
  <c r="K231" i="4"/>
  <c r="J231" i="4" s="1"/>
  <c r="K173" i="4"/>
  <c r="J173" i="4" s="1"/>
  <c r="K33" i="4"/>
  <c r="J33" i="4" s="1"/>
  <c r="K37" i="4"/>
  <c r="J37" i="4" s="1"/>
  <c r="K214" i="4"/>
  <c r="J214" i="4" s="1"/>
  <c r="K169" i="4"/>
  <c r="J169" i="4" s="1"/>
  <c r="K56" i="4"/>
  <c r="J56" i="4" s="1"/>
  <c r="K410" i="4"/>
  <c r="J410" i="4" s="1"/>
  <c r="K175" i="4"/>
  <c r="J175" i="4" s="1"/>
  <c r="K292" i="4"/>
  <c r="J292" i="4" s="1"/>
  <c r="K562" i="4"/>
  <c r="J562" i="4" s="1"/>
  <c r="K426" i="4"/>
  <c r="J426" i="4" s="1"/>
  <c r="K174" i="4"/>
  <c r="J174" i="4" s="1"/>
  <c r="K402" i="4"/>
  <c r="J402" i="4" s="1"/>
  <c r="K105" i="4"/>
  <c r="J105" i="4" s="1"/>
  <c r="K16" i="4"/>
  <c r="J16" i="4" s="1"/>
  <c r="K543" i="4"/>
  <c r="J543" i="4" s="1"/>
  <c r="K289" i="4"/>
  <c r="J289" i="4" s="1"/>
  <c r="K325" i="4"/>
  <c r="J325" i="4" s="1"/>
  <c r="K460" i="4"/>
  <c r="J460" i="4" s="1"/>
  <c r="K363" i="4"/>
  <c r="J363" i="4" s="1"/>
  <c r="K257" i="4"/>
  <c r="J257" i="4" s="1"/>
  <c r="K123" i="4"/>
  <c r="J123" i="4" s="1"/>
  <c r="K3" i="4"/>
  <c r="J3" i="4" s="1"/>
  <c r="K443" i="4"/>
  <c r="J443" i="4" s="1"/>
  <c r="K182" i="4"/>
  <c r="J182" i="4" s="1"/>
  <c r="K28" i="4"/>
  <c r="J28" i="4" s="1"/>
  <c r="K514" i="4"/>
  <c r="J514" i="4" s="1"/>
  <c r="K373" i="4"/>
  <c r="J373" i="4" s="1"/>
  <c r="K32" i="4"/>
  <c r="J32" i="4" s="1"/>
  <c r="K397" i="4"/>
  <c r="J397" i="4" s="1"/>
  <c r="K149" i="4"/>
  <c r="J149" i="4" s="1"/>
  <c r="K301" i="4"/>
  <c r="J301" i="4" s="1"/>
  <c r="K563" i="4"/>
  <c r="J563" i="4" s="1"/>
  <c r="K104" i="4"/>
  <c r="J104" i="4" s="1"/>
  <c r="K24" i="4"/>
  <c r="J24" i="4" s="1"/>
  <c r="K495" i="4"/>
  <c r="J495" i="4" s="1"/>
  <c r="K564" i="4"/>
  <c r="J564" i="4" s="1"/>
  <c r="K333" i="4"/>
  <c r="J333" i="4" s="1"/>
  <c r="K109" i="4"/>
  <c r="J109" i="4" s="1"/>
  <c r="K540" i="4"/>
  <c r="J540" i="4" s="1"/>
  <c r="K127" i="4"/>
  <c r="J127" i="4" s="1"/>
  <c r="K499" i="4"/>
  <c r="J499" i="4" s="1"/>
  <c r="K544" i="4"/>
  <c r="J544" i="4" s="1"/>
  <c r="K163" i="4"/>
  <c r="J163" i="4" s="1"/>
  <c r="K79" i="4"/>
  <c r="J79" i="4" s="1"/>
  <c r="K489" i="4"/>
  <c r="J489" i="4" s="1"/>
  <c r="K230" i="4"/>
  <c r="J230" i="4" s="1"/>
  <c r="K404" i="4"/>
  <c r="J404" i="4" s="1"/>
  <c r="K176" i="4"/>
  <c r="J176" i="4" s="1"/>
  <c r="K95" i="4"/>
  <c r="J95" i="4" s="1"/>
  <c r="K481" i="4"/>
  <c r="J481" i="4" s="1"/>
  <c r="K212" i="4"/>
  <c r="J212" i="4" s="1"/>
  <c r="K453" i="4"/>
  <c r="J453" i="4" s="1"/>
  <c r="K380" i="4"/>
  <c r="J380" i="4" s="1"/>
  <c r="K250" i="4"/>
  <c r="J250" i="4" s="1"/>
  <c r="K303" i="4"/>
  <c r="J303" i="4" s="1"/>
  <c r="K229" i="4"/>
  <c r="J229" i="4" s="1"/>
  <c r="K476" i="4"/>
  <c r="J476" i="4" s="1"/>
  <c r="K139" i="4"/>
  <c r="J139" i="4" s="1"/>
  <c r="K462" i="4"/>
  <c r="J462" i="4" s="1"/>
  <c r="K190" i="4"/>
  <c r="J190" i="4" s="1"/>
  <c r="Q7" i="8" s="1"/>
  <c r="K4" i="4"/>
  <c r="J4" i="4" s="1"/>
  <c r="K357" i="4"/>
  <c r="J357" i="4" s="1"/>
  <c r="K226" i="4"/>
  <c r="J226" i="4" s="1"/>
  <c r="K164" i="4"/>
  <c r="J164" i="4" s="1"/>
  <c r="K517" i="4"/>
  <c r="J517" i="4" s="1"/>
  <c r="K116" i="4"/>
  <c r="J116" i="4" s="1"/>
  <c r="K336" i="4"/>
  <c r="J336" i="4" s="1"/>
  <c r="K84" i="4"/>
  <c r="J84" i="4" s="1"/>
  <c r="K167" i="4"/>
  <c r="J167" i="4" s="1"/>
  <c r="K479" i="4"/>
  <c r="J479" i="4" s="1"/>
  <c r="K40" i="4"/>
  <c r="J40" i="4" s="1"/>
  <c r="K389" i="4"/>
  <c r="J389" i="4" s="1"/>
  <c r="K353" i="4"/>
  <c r="J353" i="4" s="1"/>
  <c r="K70" i="4"/>
  <c r="J70" i="4" s="1"/>
  <c r="K344" i="4"/>
  <c r="J344" i="4" s="1"/>
  <c r="K85" i="4"/>
  <c r="J85" i="4" s="1"/>
  <c r="K449" i="4"/>
  <c r="J449" i="4" s="1"/>
  <c r="K283" i="4"/>
  <c r="J283" i="4" s="1"/>
  <c r="K166" i="4"/>
  <c r="J166" i="4" s="1"/>
  <c r="K156" i="4"/>
  <c r="J156" i="4" s="1"/>
  <c r="K162" i="4"/>
  <c r="J162" i="4" s="1"/>
  <c r="K290" i="4"/>
  <c r="J290" i="4" s="1"/>
  <c r="K118" i="4"/>
  <c r="J118" i="4" s="1"/>
  <c r="K530" i="4"/>
  <c r="J530" i="4" s="1"/>
  <c r="K435" i="4"/>
  <c r="J435" i="4" s="1"/>
  <c r="K202" i="4"/>
  <c r="J202" i="4" s="1"/>
  <c r="K279" i="4"/>
  <c r="J279" i="4" s="1"/>
  <c r="K555" i="4"/>
  <c r="J555" i="4" s="1"/>
  <c r="K259" i="4"/>
  <c r="J259" i="4" s="1"/>
  <c r="K439" i="4"/>
  <c r="J439" i="4" s="1"/>
  <c r="K268" i="4"/>
  <c r="J268" i="4" s="1"/>
  <c r="K111" i="4"/>
  <c r="J111" i="4" s="1"/>
  <c r="K502" i="4"/>
  <c r="J502" i="4" s="1"/>
  <c r="K545" i="4"/>
  <c r="J545" i="4" s="1"/>
  <c r="K457" i="4"/>
  <c r="J457" i="4" s="1"/>
  <c r="K115" i="4"/>
  <c r="J115" i="4" s="1"/>
  <c r="K291" i="4"/>
  <c r="J291" i="4" s="1"/>
  <c r="K461" i="4"/>
  <c r="J461" i="4" s="1"/>
  <c r="K117" i="4"/>
  <c r="J117" i="4" s="1"/>
  <c r="K308" i="4"/>
  <c r="J308" i="4" s="1"/>
  <c r="K463" i="4"/>
  <c r="J463" i="4" s="1"/>
  <c r="K38" i="4"/>
  <c r="J38" i="4" s="1"/>
  <c r="K388" i="4"/>
  <c r="J388" i="4" s="1"/>
  <c r="K440" i="4"/>
  <c r="J440" i="4" s="1"/>
  <c r="K525" i="4"/>
  <c r="J525" i="4" s="1"/>
  <c r="K63" i="4"/>
  <c r="J63" i="4" s="1"/>
  <c r="K25" i="4"/>
  <c r="J25" i="4" s="1"/>
  <c r="K445" i="4"/>
  <c r="J445" i="4" s="1"/>
  <c r="K565" i="4"/>
  <c r="J565" i="4" s="1"/>
  <c r="K566" i="4"/>
  <c r="J566" i="4" s="1"/>
  <c r="K160" i="4"/>
  <c r="J160" i="4" s="1"/>
  <c r="K251" i="4"/>
  <c r="J251" i="4" s="1"/>
  <c r="K360" i="4"/>
  <c r="J360" i="4" s="1"/>
  <c r="K304" i="4"/>
  <c r="J304" i="4" s="1"/>
  <c r="K10" i="4"/>
  <c r="J10" i="4" s="1"/>
  <c r="K236" i="4"/>
  <c r="J236" i="4" s="1"/>
  <c r="K473" i="4"/>
  <c r="J473" i="4" s="1"/>
  <c r="K168" i="4"/>
  <c r="J168" i="4" s="1"/>
  <c r="K142" i="4"/>
  <c r="J142" i="4" s="1"/>
  <c r="K548" i="4"/>
  <c r="J548" i="4" s="1"/>
  <c r="K51" i="4"/>
  <c r="J51" i="4" s="1"/>
  <c r="K122" i="4"/>
  <c r="J122" i="4" s="1"/>
  <c r="K340" i="4"/>
  <c r="J340" i="4" s="1"/>
  <c r="K567" i="4"/>
  <c r="J567" i="4" s="1"/>
  <c r="K412" i="4"/>
  <c r="J412" i="4" s="1"/>
  <c r="K238" i="4"/>
  <c r="J238" i="4" s="1"/>
  <c r="K75" i="4"/>
  <c r="J75" i="4" s="1"/>
  <c r="K509" i="4"/>
  <c r="J509" i="4" s="1"/>
  <c r="K337" i="4"/>
  <c r="J337" i="4" s="1"/>
  <c r="K393" i="4"/>
  <c r="J393" i="4" s="1"/>
  <c r="K536" i="4"/>
  <c r="J536" i="4" s="1"/>
  <c r="K553" i="4"/>
  <c r="J553" i="4" s="1"/>
  <c r="K91" i="4"/>
  <c r="J91" i="4" s="1"/>
  <c r="K71" i="4"/>
  <c r="J71" i="4" s="1"/>
  <c r="K505" i="4"/>
  <c r="J505" i="4" s="1"/>
  <c r="K527" i="4"/>
  <c r="J527" i="4" s="1"/>
  <c r="K46" i="4"/>
  <c r="J46" i="4" s="1"/>
  <c r="K222" i="4"/>
  <c r="J222" i="4" s="1"/>
  <c r="K188" i="4"/>
  <c r="J188" i="4" s="1"/>
  <c r="K407" i="4"/>
  <c r="J407" i="4" s="1"/>
  <c r="Q12" i="8" s="1"/>
  <c r="K382" i="4"/>
  <c r="J382" i="4" s="1"/>
  <c r="K150" i="4"/>
  <c r="J150" i="4" s="1"/>
  <c r="K181" i="4"/>
  <c r="J181" i="4" s="1"/>
  <c r="K136" i="4"/>
  <c r="J136" i="4" s="1"/>
  <c r="K503" i="4"/>
  <c r="J503" i="4" s="1"/>
  <c r="K179" i="4"/>
  <c r="J179" i="4" s="1"/>
  <c r="K146" i="4"/>
  <c r="J146" i="4" s="1"/>
  <c r="K157" i="4"/>
  <c r="J157" i="4" s="1"/>
  <c r="K551" i="4"/>
  <c r="J551" i="4" s="1"/>
  <c r="K2" i="4"/>
  <c r="J2" i="4" s="1"/>
  <c r="K227" i="4"/>
  <c r="J227" i="4" s="1"/>
  <c r="K260" i="4"/>
  <c r="J260" i="4" s="1"/>
  <c r="K309" i="4"/>
  <c r="J309" i="4" s="1"/>
  <c r="K247" i="4"/>
  <c r="J247" i="4" s="1"/>
  <c r="K316" i="4"/>
  <c r="J316" i="4" s="1"/>
  <c r="K128" i="4"/>
  <c r="J128" i="4" s="1"/>
  <c r="K41" i="4"/>
  <c r="J41" i="4" s="1"/>
  <c r="K452" i="4"/>
  <c r="J452" i="4" s="1"/>
  <c r="K77" i="4"/>
  <c r="J77" i="4" s="1"/>
  <c r="K244" i="4"/>
  <c r="J244" i="4" s="1"/>
  <c r="K459" i="4"/>
  <c r="J459" i="4" s="1"/>
  <c r="K381" i="4"/>
  <c r="J381" i="4" s="1"/>
  <c r="K568" i="4"/>
  <c r="J568" i="4" s="1"/>
  <c r="K193" i="4"/>
  <c r="J193" i="4" s="1"/>
  <c r="K237" i="4"/>
  <c r="J237" i="4" s="1"/>
  <c r="K456" i="4"/>
  <c r="J456" i="4" s="1"/>
  <c r="K5" i="4"/>
  <c r="J5" i="4" s="1"/>
  <c r="K521" i="4"/>
  <c r="J521" i="4" s="1"/>
  <c r="K86" i="4"/>
  <c r="J86" i="4" s="1"/>
  <c r="K31" i="4"/>
  <c r="J31" i="4" s="1"/>
  <c r="K472" i="4"/>
  <c r="J472" i="4" s="1"/>
  <c r="K92" i="4"/>
  <c r="J92" i="4" s="1"/>
  <c r="K273" i="4"/>
  <c r="J273" i="4" s="1"/>
  <c r="K194" i="4"/>
  <c r="J194" i="4" s="1"/>
  <c r="K520" i="4"/>
  <c r="J520" i="4" s="1"/>
  <c r="K144" i="4"/>
  <c r="J144" i="4" s="1"/>
  <c r="K346" i="4"/>
  <c r="J346" i="4" s="1"/>
  <c r="K213" i="4"/>
  <c r="J213" i="4" s="1"/>
  <c r="K338" i="4"/>
  <c r="J338" i="4" s="1"/>
  <c r="K334" i="4"/>
  <c r="J334" i="4" s="1"/>
  <c r="K204" i="4"/>
  <c r="J204" i="4" s="1"/>
  <c r="K61" i="4"/>
  <c r="J61" i="4" s="1"/>
  <c r="K364" i="4"/>
  <c r="J364" i="4" s="1"/>
  <c r="K249" i="4"/>
  <c r="J249" i="4" s="1"/>
  <c r="K67" i="4"/>
  <c r="J67" i="4" s="1"/>
  <c r="K405" i="4"/>
  <c r="J405" i="4" s="1"/>
  <c r="K409" i="4"/>
  <c r="J409" i="4" s="1"/>
  <c r="K161" i="4"/>
  <c r="J161" i="4" s="1"/>
  <c r="K430" i="4"/>
  <c r="J430" i="4" s="1"/>
  <c r="K310" i="4"/>
  <c r="J310" i="4" s="1"/>
  <c r="K569" i="4"/>
  <c r="J569" i="4" s="1"/>
  <c r="K217" i="4"/>
  <c r="J217" i="4" s="1"/>
  <c r="K154" i="4"/>
  <c r="J154" i="4" s="1"/>
  <c r="K422" i="4"/>
  <c r="J422" i="4" s="1"/>
  <c r="K342" i="4"/>
  <c r="J342" i="4" s="1"/>
  <c r="K376" i="4"/>
  <c r="J376" i="4" s="1"/>
  <c r="K153" i="4"/>
  <c r="J153" i="4" s="1"/>
  <c r="K486" i="4"/>
  <c r="J486" i="4" s="1"/>
  <c r="K110" i="4"/>
  <c r="J110" i="4" s="1"/>
  <c r="K347" i="4"/>
  <c r="J347" i="4" s="1"/>
  <c r="K433" i="4"/>
  <c r="J433" i="4" s="1"/>
  <c r="K206" i="4"/>
  <c r="J206" i="4" s="1"/>
  <c r="K256" i="4"/>
  <c r="J256" i="4" s="1"/>
  <c r="K245" i="4"/>
  <c r="J245" i="4" s="1"/>
  <c r="K516" i="4"/>
  <c r="J516" i="4" s="1"/>
  <c r="K286" i="4"/>
  <c r="J286" i="4" s="1"/>
  <c r="K277" i="4"/>
  <c r="J277" i="4" s="1"/>
  <c r="K487" i="4"/>
  <c r="J487" i="4" s="1"/>
  <c r="K228" i="4"/>
  <c r="J228" i="4" s="1"/>
  <c r="K187" i="4"/>
  <c r="J187" i="4" s="1"/>
  <c r="K132" i="4"/>
  <c r="J132" i="4" s="1"/>
  <c r="K54" i="4"/>
  <c r="J54" i="4" s="1"/>
  <c r="K121" i="4"/>
  <c r="J121" i="4" s="1"/>
  <c r="K265" i="4"/>
  <c r="J265" i="4" s="1"/>
  <c r="K554" i="4"/>
  <c r="J554" i="4" s="1"/>
  <c r="K280" i="4"/>
  <c r="J280" i="4" s="1"/>
  <c r="K14" i="4"/>
  <c r="J14" i="4" s="1"/>
  <c r="K264" i="4"/>
  <c r="J264" i="4" s="1"/>
  <c r="K526" i="4"/>
  <c r="J526" i="4" s="1"/>
  <c r="K119" i="4"/>
  <c r="J119" i="4" s="1"/>
  <c r="K480" i="4"/>
  <c r="J480" i="4" s="1"/>
  <c r="K374" i="4"/>
  <c r="J374" i="4" s="1"/>
  <c r="K82" i="4"/>
  <c r="J82" i="4" s="1"/>
  <c r="K241" i="4"/>
  <c r="J241" i="4" s="1"/>
  <c r="K500" i="4"/>
  <c r="J500" i="4" s="1"/>
  <c r="K101" i="4"/>
  <c r="J101" i="4" s="1"/>
  <c r="K477" i="4"/>
  <c r="J477" i="4" s="1"/>
  <c r="K418" i="4"/>
  <c r="J418" i="4" s="1"/>
  <c r="K207" i="4"/>
  <c r="J207" i="4" s="1"/>
  <c r="K556" i="4"/>
  <c r="J556" i="4" s="1"/>
  <c r="K537" i="4"/>
  <c r="J537" i="4" s="1"/>
  <c r="K131" i="4"/>
  <c r="J131" i="4" s="1"/>
  <c r="K205" i="4"/>
  <c r="J205" i="4" s="1"/>
  <c r="K258" i="4"/>
  <c r="J258" i="4" s="1"/>
  <c r="K497" i="4"/>
  <c r="J497" i="4" s="1"/>
  <c r="K557" i="4"/>
  <c r="J557" i="4" s="1"/>
  <c r="K272" i="4"/>
  <c r="J272" i="4" s="1"/>
  <c r="K392" i="4"/>
  <c r="J392" i="4" s="1"/>
  <c r="K239" i="4"/>
  <c r="J239" i="4" s="1"/>
  <c r="K493" i="4"/>
  <c r="J493" i="4" s="1"/>
  <c r="K172" i="4"/>
  <c r="J172" i="4" s="1"/>
  <c r="K510" i="4"/>
  <c r="J510" i="4" s="1"/>
  <c r="K370" i="4"/>
  <c r="J370" i="4" s="1"/>
  <c r="K415" i="4"/>
  <c r="J415" i="4" s="1"/>
  <c r="Q23" i="8" s="1"/>
  <c r="K492" i="4"/>
  <c r="J492" i="4" s="1"/>
  <c r="K143" i="4"/>
  <c r="J143" i="4" s="1"/>
  <c r="K254" i="4"/>
  <c r="J254" i="4" s="1"/>
  <c r="K275" i="4"/>
  <c r="J275" i="4" s="1"/>
  <c r="K183" i="4"/>
  <c r="J183" i="4" s="1"/>
  <c r="K359" i="4"/>
  <c r="J359" i="4" s="1"/>
  <c r="K483" i="4"/>
  <c r="J483" i="4" s="1"/>
  <c r="K27" i="4"/>
  <c r="J27" i="4" s="1"/>
  <c r="K474" i="4"/>
  <c r="J474" i="4" s="1"/>
  <c r="K45" i="4"/>
  <c r="J45" i="4" s="1"/>
  <c r="K139" i="5"/>
  <c r="J139" i="5" s="1"/>
  <c r="K66" i="5"/>
  <c r="J66" i="5" s="1"/>
  <c r="K199" i="5"/>
  <c r="J199" i="5" s="1"/>
  <c r="K79" i="5"/>
  <c r="J79" i="5" s="1"/>
  <c r="K50" i="5"/>
  <c r="J50" i="5" s="1"/>
  <c r="K117" i="5"/>
  <c r="J117" i="5" s="1"/>
  <c r="K3" i="5"/>
  <c r="J3" i="5" s="1"/>
  <c r="K132" i="5"/>
  <c r="J132" i="5" s="1"/>
  <c r="K249" i="5"/>
  <c r="J249" i="5" s="1"/>
  <c r="K157" i="5"/>
  <c r="J157" i="5" s="1"/>
  <c r="K349" i="5"/>
  <c r="J349" i="5" s="1"/>
  <c r="K23" i="5"/>
  <c r="J23" i="5" s="1"/>
  <c r="K159" i="5"/>
  <c r="J159" i="5" s="1"/>
  <c r="K128" i="5"/>
  <c r="J128" i="5" s="1"/>
  <c r="K331" i="5"/>
  <c r="J331" i="5" s="1"/>
  <c r="K328" i="5"/>
  <c r="J328" i="5" s="1"/>
  <c r="K212" i="5"/>
  <c r="J212" i="5" s="1"/>
  <c r="K118" i="5"/>
  <c r="J118" i="5" s="1"/>
  <c r="K107" i="5"/>
  <c r="J107" i="5" s="1"/>
  <c r="K325" i="5"/>
  <c r="J325" i="5" s="1"/>
  <c r="K171" i="5"/>
  <c r="J171" i="5" s="1"/>
  <c r="K106" i="5"/>
  <c r="J106" i="5" s="1"/>
  <c r="K10" i="7"/>
  <c r="J10" i="7" s="1"/>
  <c r="K249" i="7"/>
  <c r="J249" i="7" s="1"/>
  <c r="K109" i="7"/>
  <c r="J109" i="7" s="1"/>
  <c r="K6" i="7"/>
  <c r="J6" i="7" s="1"/>
  <c r="K85" i="7"/>
  <c r="J85" i="7" s="1"/>
  <c r="K136" i="7"/>
  <c r="J136" i="7" s="1"/>
  <c r="K91" i="7"/>
  <c r="J91" i="7" s="1"/>
  <c r="K22" i="7"/>
  <c r="J22" i="7" s="1"/>
  <c r="K119" i="7"/>
  <c r="J119" i="7" s="1"/>
  <c r="K103" i="5"/>
  <c r="J103" i="5" s="1"/>
  <c r="K5" i="5"/>
  <c r="J5" i="5" s="1"/>
  <c r="K168" i="5"/>
  <c r="J168" i="5" s="1"/>
  <c r="K65" i="5"/>
  <c r="J65" i="5" s="1"/>
  <c r="K86" i="5"/>
  <c r="J86" i="5" s="1"/>
  <c r="K2" i="5"/>
  <c r="J2" i="5" s="1"/>
  <c r="K20" i="5"/>
  <c r="J20" i="5" s="1"/>
  <c r="K217" i="5"/>
  <c r="J217" i="5" s="1"/>
  <c r="K187" i="5"/>
  <c r="J187" i="5" s="1"/>
  <c r="K29" i="5"/>
  <c r="J29" i="5" s="1"/>
  <c r="K100" i="5"/>
  <c r="J100" i="5" s="1"/>
  <c r="K87" i="5"/>
  <c r="J87" i="5" s="1"/>
  <c r="K153" i="5"/>
  <c r="J153" i="5" s="1"/>
  <c r="K260" i="5"/>
  <c r="J260" i="5" s="1"/>
  <c r="K123" i="5"/>
  <c r="J123" i="5" s="1"/>
  <c r="K126" i="5"/>
  <c r="J126" i="5" s="1"/>
  <c r="K297" i="5"/>
  <c r="J297" i="5" s="1"/>
  <c r="K292" i="5"/>
  <c r="J292" i="5" s="1"/>
  <c r="K146" i="5"/>
  <c r="J146" i="5" s="1"/>
  <c r="K163" i="5"/>
  <c r="J163" i="5" s="1"/>
  <c r="K191" i="5"/>
  <c r="J191" i="5" s="1"/>
  <c r="K130" i="5"/>
  <c r="J130" i="5" s="1"/>
  <c r="K91" i="5"/>
  <c r="J91" i="5" s="1"/>
  <c r="K274" i="5"/>
  <c r="J274" i="5" s="1"/>
  <c r="K347" i="5"/>
  <c r="J347" i="5" s="1"/>
  <c r="K256" i="5"/>
  <c r="J256" i="5" s="1"/>
  <c r="K166" i="5"/>
  <c r="J166" i="5" s="1"/>
  <c r="K34" i="5"/>
  <c r="J34" i="5" s="1"/>
  <c r="K55" i="5"/>
  <c r="J55" i="5" s="1"/>
  <c r="K22" i="5"/>
  <c r="J22" i="5" s="1"/>
  <c r="K318" i="5"/>
  <c r="J318" i="5" s="1"/>
  <c r="K291" i="5"/>
  <c r="J291" i="5" s="1"/>
  <c r="K105" i="5"/>
  <c r="J105" i="5" s="1"/>
  <c r="K261" i="5"/>
  <c r="J261" i="5" s="1"/>
  <c r="K18" i="5"/>
  <c r="J18" i="5" s="1"/>
  <c r="K341" i="5"/>
  <c r="J341" i="5" s="1"/>
  <c r="K263" i="5"/>
  <c r="J263" i="5" s="1"/>
  <c r="K345" i="5"/>
  <c r="J345" i="5" s="1"/>
  <c r="K193" i="5"/>
  <c r="J193" i="5" s="1"/>
  <c r="K244" i="5"/>
  <c r="J244" i="5" s="1"/>
  <c r="K289" i="5"/>
  <c r="J289" i="5" s="1"/>
  <c r="K47" i="5"/>
  <c r="J47" i="5" s="1"/>
  <c r="K52" i="5"/>
  <c r="J52" i="5" s="1"/>
  <c r="K16" i="5"/>
  <c r="J16" i="5" s="1"/>
  <c r="K195" i="5"/>
  <c r="J195" i="5" s="1"/>
  <c r="K44" i="5"/>
  <c r="J44" i="5" s="1"/>
  <c r="K245" i="5"/>
  <c r="J245" i="5" s="1"/>
  <c r="K184" i="5"/>
  <c r="J184" i="5" s="1"/>
  <c r="K326" i="5"/>
  <c r="J326" i="5" s="1"/>
  <c r="K188" i="5"/>
  <c r="J188" i="5" s="1"/>
  <c r="K74" i="5"/>
  <c r="J74" i="5" s="1"/>
  <c r="K122" i="5"/>
  <c r="J122" i="5" s="1"/>
  <c r="K346" i="5"/>
  <c r="J346" i="5" s="1"/>
  <c r="K85" i="5"/>
  <c r="J85" i="5" s="1"/>
  <c r="K348" i="5"/>
  <c r="J348" i="5" s="1"/>
  <c r="K239" i="5"/>
  <c r="J239" i="5" s="1"/>
  <c r="K320" i="5"/>
  <c r="J320" i="5" s="1"/>
  <c r="K90" i="5"/>
  <c r="J90" i="5" s="1"/>
  <c r="K189" i="5"/>
  <c r="J189" i="5" s="1"/>
  <c r="K285" i="5"/>
  <c r="J285" i="5" s="1"/>
  <c r="K99" i="5"/>
  <c r="J99" i="5" s="1"/>
  <c r="K61" i="5"/>
  <c r="J61" i="5" s="1"/>
  <c r="K196" i="5"/>
  <c r="J196" i="5" s="1"/>
  <c r="K28" i="5"/>
  <c r="J28" i="5" s="1"/>
  <c r="K317" i="5"/>
  <c r="J317" i="5" s="1"/>
  <c r="K213" i="5"/>
  <c r="J213" i="5" s="1"/>
  <c r="K53" i="5"/>
  <c r="J53" i="5" s="1"/>
  <c r="K129" i="5"/>
  <c r="J129" i="5" s="1"/>
  <c r="K167" i="5"/>
  <c r="J167" i="5" s="1"/>
  <c r="K143" i="5"/>
  <c r="J143" i="5" s="1"/>
  <c r="K219" i="5"/>
  <c r="J219" i="5" s="1"/>
  <c r="K155" i="5"/>
  <c r="J155" i="5" s="1"/>
  <c r="K342" i="5"/>
  <c r="J342" i="5" s="1"/>
  <c r="K172" i="5"/>
  <c r="J172" i="5" s="1"/>
  <c r="K57" i="5"/>
  <c r="J57" i="5" s="1"/>
  <c r="T28" i="8" s="1"/>
  <c r="K161" i="5"/>
  <c r="J161" i="5" s="1"/>
  <c r="K329" i="5"/>
  <c r="J329" i="5" s="1"/>
  <c r="K4" i="5"/>
  <c r="J4" i="5" s="1"/>
  <c r="K258" i="5"/>
  <c r="J258" i="5" s="1"/>
  <c r="K116" i="5"/>
  <c r="J116" i="5" s="1"/>
  <c r="K205" i="5"/>
  <c r="J205" i="5" s="1"/>
  <c r="K276" i="5"/>
  <c r="J276" i="5" s="1"/>
  <c r="K10" i="5"/>
  <c r="J10" i="5" s="1"/>
  <c r="K165" i="5"/>
  <c r="J165" i="5" s="1"/>
  <c r="K7" i="5"/>
  <c r="J7" i="5" s="1"/>
  <c r="K319" i="5"/>
  <c r="J319" i="5" s="1"/>
  <c r="K255" i="5"/>
  <c r="J255" i="5" s="1"/>
  <c r="K109" i="5"/>
  <c r="J109" i="5" s="1"/>
  <c r="K110" i="5"/>
  <c r="J110" i="5" s="1"/>
  <c r="K62" i="5"/>
  <c r="J62" i="5" s="1"/>
  <c r="K210" i="5"/>
  <c r="J210" i="5" s="1"/>
  <c r="K197" i="5"/>
  <c r="J197" i="5" s="1"/>
  <c r="K31" i="5"/>
  <c r="J31" i="5" s="1"/>
  <c r="K252" i="5"/>
  <c r="J252" i="5" s="1"/>
  <c r="K312" i="5"/>
  <c r="J312" i="5" s="1"/>
  <c r="K14" i="5"/>
  <c r="J14" i="5" s="1"/>
  <c r="K136" i="5"/>
  <c r="J136" i="5" s="1"/>
  <c r="K259" i="5"/>
  <c r="J259" i="5" s="1"/>
  <c r="K303" i="5"/>
  <c r="J303" i="5" s="1"/>
  <c r="K93" i="5"/>
  <c r="J93" i="5" s="1"/>
  <c r="K60" i="5"/>
  <c r="J60" i="5" s="1"/>
  <c r="K322" i="5"/>
  <c r="J322" i="5" s="1"/>
  <c r="K11" i="5"/>
  <c r="J11" i="5" s="1"/>
  <c r="K221" i="5"/>
  <c r="J221" i="5" s="1"/>
  <c r="K19" i="5"/>
  <c r="J19" i="5" s="1"/>
  <c r="K253" i="5"/>
  <c r="J253" i="5" s="1"/>
  <c r="K194" i="5"/>
  <c r="J194" i="5" s="1"/>
  <c r="K150" i="5"/>
  <c r="J150" i="5" s="1"/>
  <c r="K75" i="5"/>
  <c r="J75" i="5" s="1"/>
  <c r="K70" i="5"/>
  <c r="J70" i="5" s="1"/>
  <c r="K78" i="5"/>
  <c r="J78" i="5" s="1"/>
  <c r="K298" i="5"/>
  <c r="J298" i="5" s="1"/>
  <c r="K115" i="5"/>
  <c r="J115" i="5" s="1"/>
  <c r="K67" i="5"/>
  <c r="J67" i="5" s="1"/>
  <c r="K334" i="5"/>
  <c r="J334" i="5" s="1"/>
  <c r="K173" i="5"/>
  <c r="J173" i="5" s="1"/>
  <c r="K182" i="5"/>
  <c r="J182" i="5" s="1"/>
  <c r="K94" i="5"/>
  <c r="J94" i="5" s="1"/>
  <c r="K25" i="5"/>
  <c r="J25" i="5" s="1"/>
  <c r="K321" i="5"/>
  <c r="J321" i="5" s="1"/>
  <c r="K305" i="5"/>
  <c r="J305" i="5" s="1"/>
  <c r="K140" i="5"/>
  <c r="J140" i="5" s="1"/>
  <c r="K215" i="5"/>
  <c r="J215" i="5" s="1"/>
  <c r="K282" i="5"/>
  <c r="J282" i="5" s="1"/>
  <c r="K240" i="5"/>
  <c r="J240" i="5" s="1"/>
  <c r="K237" i="5"/>
  <c r="J237" i="5" s="1"/>
  <c r="K314" i="5"/>
  <c r="J314" i="5" s="1"/>
  <c r="K288" i="5"/>
  <c r="J288" i="5" s="1"/>
  <c r="T29" i="8" s="1"/>
  <c r="K104" i="5"/>
  <c r="J104" i="5" s="1"/>
  <c r="K82" i="5"/>
  <c r="J82" i="5" s="1"/>
  <c r="K51" i="5"/>
  <c r="J51" i="5" s="1"/>
  <c r="K214" i="5"/>
  <c r="J214" i="5" s="1"/>
  <c r="K266" i="5"/>
  <c r="J266" i="5" s="1"/>
  <c r="K230" i="5"/>
  <c r="J230" i="5" s="1"/>
  <c r="K204" i="5"/>
  <c r="J204" i="5" s="1"/>
  <c r="K151" i="5"/>
  <c r="J151" i="5" s="1"/>
  <c r="K119" i="5"/>
  <c r="J119" i="5" s="1"/>
  <c r="K202" i="5"/>
  <c r="J202" i="5" s="1"/>
  <c r="K270" i="5"/>
  <c r="J270" i="5" s="1"/>
  <c r="K304" i="5"/>
  <c r="J304" i="5" s="1"/>
  <c r="K95" i="5"/>
  <c r="J95" i="5" s="1"/>
  <c r="K262" i="5"/>
  <c r="J262" i="5" s="1"/>
  <c r="K295" i="5"/>
  <c r="J295" i="5" s="1"/>
  <c r="K138" i="5"/>
  <c r="J138" i="5" s="1"/>
  <c r="K332" i="5"/>
  <c r="J332" i="5" s="1"/>
  <c r="K206" i="5"/>
  <c r="J206" i="5" s="1"/>
  <c r="K235" i="5"/>
  <c r="J235" i="5" s="1"/>
  <c r="K218" i="5"/>
  <c r="J218" i="5" s="1"/>
  <c r="K144" i="5"/>
  <c r="J144" i="5" s="1"/>
  <c r="K287" i="5"/>
  <c r="J287" i="5" s="1"/>
  <c r="K208" i="5"/>
  <c r="J208" i="5" s="1"/>
  <c r="K89" i="5"/>
  <c r="J89" i="5" s="1"/>
  <c r="K183" i="5"/>
  <c r="J183" i="5" s="1"/>
  <c r="K333" i="5"/>
  <c r="J333" i="5" s="1"/>
  <c r="K40" i="5"/>
  <c r="J40" i="5" s="1"/>
  <c r="K220" i="5"/>
  <c r="J220" i="5" s="1"/>
  <c r="K32" i="5"/>
  <c r="J32" i="5" s="1"/>
  <c r="K174" i="5"/>
  <c r="J174" i="5" s="1"/>
  <c r="K17" i="5"/>
  <c r="J17" i="5" s="1"/>
  <c r="K192" i="5"/>
  <c r="J192" i="5" s="1"/>
  <c r="K80" i="5"/>
  <c r="J80" i="5" s="1"/>
  <c r="K76" i="5"/>
  <c r="J76" i="5" s="1"/>
  <c r="K344" i="5"/>
  <c r="J344" i="5" s="1"/>
  <c r="K299" i="5"/>
  <c r="J299" i="5" s="1"/>
  <c r="K49" i="5"/>
  <c r="J49" i="5" s="1"/>
  <c r="K6" i="5"/>
  <c r="J6" i="5" s="1"/>
  <c r="K127" i="5"/>
  <c r="J127" i="5" s="1"/>
  <c r="K33" i="5"/>
  <c r="J33" i="5" s="1"/>
  <c r="K59" i="5"/>
  <c r="J59" i="5" s="1"/>
  <c r="K131" i="5"/>
  <c r="J131" i="5" s="1"/>
  <c r="K101" i="5"/>
  <c r="J101" i="5" s="1"/>
  <c r="K231" i="5"/>
  <c r="J231" i="5" s="1"/>
  <c r="K88" i="5"/>
  <c r="J88" i="5" s="1"/>
  <c r="K73" i="5"/>
  <c r="J73" i="5" s="1"/>
  <c r="K327" i="5"/>
  <c r="J327" i="5" s="1"/>
  <c r="K236" i="5"/>
  <c r="J236" i="5" s="1"/>
  <c r="K340" i="5"/>
  <c r="J340" i="5" s="1"/>
  <c r="K308" i="5"/>
  <c r="J308" i="5" s="1"/>
  <c r="K149" i="5"/>
  <c r="J149" i="5" s="1"/>
  <c r="K26" i="5"/>
  <c r="J26" i="5" s="1"/>
  <c r="K9" i="5"/>
  <c r="J9" i="5" s="1"/>
  <c r="K339" i="5"/>
  <c r="J339" i="5" s="1"/>
  <c r="K37" i="5"/>
  <c r="J37" i="5" s="1"/>
  <c r="K162" i="5"/>
  <c r="J162" i="5" s="1"/>
  <c r="K21" i="5"/>
  <c r="J21" i="5" s="1"/>
  <c r="K335" i="5"/>
  <c r="J335" i="5" s="1"/>
  <c r="K134" i="5"/>
  <c r="J134" i="5" s="1"/>
  <c r="K147" i="5"/>
  <c r="J147" i="5" s="1"/>
  <c r="K145" i="5"/>
  <c r="J145" i="5" s="1"/>
  <c r="K142" i="5"/>
  <c r="J142" i="5" s="1"/>
  <c r="K286" i="5"/>
  <c r="J286" i="5" s="1"/>
  <c r="K309" i="5"/>
  <c r="J309" i="5" s="1"/>
  <c r="K152" i="5"/>
  <c r="J152" i="5" s="1"/>
  <c r="K301" i="5"/>
  <c r="J301" i="5" s="1"/>
  <c r="K98" i="5"/>
  <c r="J98" i="5" s="1"/>
  <c r="K209" i="5"/>
  <c r="J209" i="5" s="1"/>
  <c r="K178" i="5"/>
  <c r="J178" i="5" s="1"/>
  <c r="K241" i="5"/>
  <c r="J241" i="5" s="1"/>
  <c r="K38" i="5"/>
  <c r="J38" i="5" s="1"/>
  <c r="K48" i="5"/>
  <c r="J48" i="5" s="1"/>
  <c r="K141" i="5"/>
  <c r="J141" i="5" s="1"/>
  <c r="K277" i="5"/>
  <c r="J277" i="5" s="1"/>
  <c r="K201" i="5"/>
  <c r="J201" i="5" s="1"/>
  <c r="K250" i="5"/>
  <c r="J250" i="5" s="1"/>
  <c r="K203" i="5"/>
  <c r="J203" i="5" s="1"/>
  <c r="K84" i="5"/>
  <c r="J84" i="5" s="1"/>
  <c r="K27" i="5"/>
  <c r="J27" i="5" s="1"/>
  <c r="K45" i="5"/>
  <c r="J45" i="5" s="1"/>
  <c r="K133" i="5"/>
  <c r="J133" i="5" s="1"/>
  <c r="K234" i="5"/>
  <c r="J234" i="5" s="1"/>
  <c r="K43" i="5"/>
  <c r="J43" i="5" s="1"/>
  <c r="K63" i="5"/>
  <c r="J63" i="5" s="1"/>
  <c r="K81" i="5"/>
  <c r="J81" i="5" s="1"/>
  <c r="K36" i="5"/>
  <c r="J36" i="5" s="1"/>
  <c r="K35" i="5"/>
  <c r="J35" i="5" s="1"/>
  <c r="K338" i="5"/>
  <c r="J338" i="5" s="1"/>
  <c r="K278" i="5"/>
  <c r="J278" i="5" s="1"/>
  <c r="K135" i="5"/>
  <c r="J135" i="5" s="1"/>
  <c r="K83" i="5"/>
  <c r="J83" i="5" s="1"/>
  <c r="K148" i="5"/>
  <c r="J148" i="5" s="1"/>
  <c r="K164" i="5"/>
  <c r="J164" i="5" s="1"/>
  <c r="K316" i="5"/>
  <c r="J316" i="5" s="1"/>
  <c r="K336" i="5"/>
  <c r="J336" i="5" s="1"/>
  <c r="K200" i="5"/>
  <c r="J200" i="5" s="1"/>
  <c r="K272" i="5"/>
  <c r="J272" i="5" s="1"/>
  <c r="K290" i="5"/>
  <c r="J290" i="5" s="1"/>
  <c r="K156" i="5"/>
  <c r="J156" i="5" s="1"/>
  <c r="K42" i="5"/>
  <c r="J42" i="5" s="1"/>
  <c r="K284" i="5"/>
  <c r="J284" i="5" s="1"/>
  <c r="K337" i="5"/>
  <c r="J337" i="5" s="1"/>
  <c r="K120" i="5"/>
  <c r="J120" i="5" s="1"/>
  <c r="K200" i="4"/>
  <c r="J200" i="4" s="1"/>
  <c r="K199" i="4"/>
  <c r="J199" i="4" s="1"/>
  <c r="K126" i="4"/>
  <c r="J126" i="4" s="1"/>
  <c r="K508" i="4"/>
  <c r="J508" i="4" s="1"/>
  <c r="K475" i="4"/>
  <c r="J475" i="4" s="1"/>
  <c r="K94" i="4"/>
  <c r="J94" i="4" s="1"/>
  <c r="K282" i="3"/>
  <c r="J282" i="3" s="1"/>
  <c r="K129" i="3"/>
  <c r="J129" i="3" s="1"/>
  <c r="K62" i="3"/>
  <c r="J62" i="3" s="1"/>
  <c r="K12" i="5"/>
  <c r="J12" i="5" s="1"/>
  <c r="O36" i="8" l="1"/>
  <c r="AB36" i="8" s="1"/>
  <c r="O26" i="8"/>
  <c r="AB26" i="8" s="1"/>
  <c r="O31" i="8"/>
  <c r="AB31" i="8" s="1"/>
  <c r="O15" i="8"/>
  <c r="AB15" i="8" s="1"/>
  <c r="O14" i="8"/>
  <c r="AB14" i="8" s="1"/>
  <c r="O35" i="8"/>
  <c r="AB35" i="8" s="1"/>
  <c r="T15" i="8"/>
  <c r="T14" i="8"/>
  <c r="T36" i="8"/>
  <c r="U36" i="8" s="1"/>
  <c r="AG21" i="8" s="1"/>
  <c r="T26" i="8"/>
  <c r="U26" i="8" s="1"/>
  <c r="AG16" i="8" s="1"/>
  <c r="T35" i="8"/>
  <c r="T30" i="8"/>
  <c r="U30" i="8" s="1"/>
  <c r="AG18" i="8" s="1"/>
  <c r="T25" i="8"/>
  <c r="T23" i="8"/>
  <c r="U22" i="8" s="1"/>
  <c r="AG14" i="8" s="1"/>
  <c r="T24" i="8"/>
  <c r="T34" i="8"/>
  <c r="T18" i="8"/>
  <c r="T38" i="8"/>
  <c r="Q31" i="8"/>
  <c r="Q25" i="8"/>
  <c r="Q14" i="8"/>
  <c r="Q15" i="8"/>
  <c r="Q42" i="8"/>
  <c r="R42" i="8" s="1"/>
  <c r="AF24" i="8" s="1"/>
  <c r="Q41" i="8"/>
  <c r="R40" i="8" s="1"/>
  <c r="AF23" i="8" s="1"/>
  <c r="Q30" i="8"/>
  <c r="Q26" i="8"/>
  <c r="R26" i="8" s="1"/>
  <c r="AF16" i="8" s="1"/>
  <c r="Q36" i="8"/>
  <c r="R36" i="8" s="1"/>
  <c r="AF21" i="8" s="1"/>
  <c r="Q34" i="8"/>
  <c r="Q38" i="8"/>
  <c r="Q18" i="8"/>
  <c r="T39" i="8"/>
  <c r="T20" i="8"/>
  <c r="T19" i="8"/>
  <c r="T21" i="8"/>
  <c r="Q20" i="8"/>
  <c r="R20" i="8" s="1"/>
  <c r="AF13" i="8" s="1"/>
  <c r="Q39" i="8"/>
  <c r="Q24" i="8"/>
  <c r="Q19" i="8"/>
  <c r="Q35" i="8"/>
  <c r="Q8" i="8"/>
  <c r="T6" i="8"/>
  <c r="U6" i="8" s="1"/>
  <c r="AG6" i="8" s="1"/>
  <c r="O8" i="8"/>
  <c r="AB8" i="8" s="1"/>
  <c r="O19" i="8"/>
  <c r="AB19" i="8" s="1"/>
  <c r="J188" i="3"/>
  <c r="O18" i="8"/>
  <c r="AB18" i="8" s="1"/>
  <c r="J224" i="3"/>
  <c r="O6" i="8"/>
  <c r="AB6" i="8" s="1"/>
  <c r="J35" i="3"/>
  <c r="O33" i="8"/>
  <c r="AB33" i="8" s="1"/>
  <c r="J85" i="3"/>
  <c r="O34" i="8"/>
  <c r="AB34" i="8" s="1"/>
  <c r="J64" i="3"/>
  <c r="O12" i="8"/>
  <c r="AB12" i="8" s="1"/>
  <c r="J90" i="3"/>
  <c r="O9" i="8"/>
  <c r="AB9" i="8" s="1"/>
  <c r="Q9" i="8"/>
  <c r="Q6" i="8"/>
  <c r="R6" i="8" s="1"/>
  <c r="AF6" i="8" s="1"/>
  <c r="T9" i="8"/>
  <c r="U8" i="8" s="1"/>
  <c r="AG7" i="8" s="1"/>
  <c r="U32" i="8"/>
  <c r="AG19" i="8" s="1"/>
  <c r="R22" i="8"/>
  <c r="AF14" i="8" s="1"/>
  <c r="R28" i="8"/>
  <c r="AF17" i="8" s="1"/>
  <c r="U44" i="8"/>
  <c r="AG25" i="8" s="1"/>
  <c r="U42" i="8"/>
  <c r="AG24" i="8" s="1"/>
  <c r="U12" i="8"/>
  <c r="AG9" i="8" s="1"/>
  <c r="U16" i="8"/>
  <c r="AG11" i="8" s="1"/>
  <c r="U10" i="8"/>
  <c r="AG8" i="8" s="1"/>
  <c r="U40" i="8"/>
  <c r="AG23" i="8" s="1"/>
  <c r="U28" i="8"/>
  <c r="AG17" i="8" s="1"/>
  <c r="R44" i="8"/>
  <c r="AF25" i="8" s="1"/>
  <c r="R32" i="8"/>
  <c r="AF19" i="8" s="1"/>
  <c r="R16" i="8"/>
  <c r="AF11" i="8" s="1"/>
  <c r="R10" i="8"/>
  <c r="AF8" i="8" s="1"/>
  <c r="R12" i="8"/>
  <c r="AF9" i="8" s="1"/>
  <c r="U24" i="8" l="1"/>
  <c r="AG15" i="8" s="1"/>
  <c r="U38" i="8"/>
  <c r="AG22" i="8" s="1"/>
  <c r="U18" i="8"/>
  <c r="AG12" i="8" s="1"/>
  <c r="U34" i="8"/>
  <c r="AG20" i="8" s="1"/>
  <c r="U14" i="8"/>
  <c r="AG10" i="8" s="1"/>
  <c r="R14" i="8"/>
  <c r="AF10" i="8" s="1"/>
  <c r="R30" i="8"/>
  <c r="AF18" i="8" s="1"/>
  <c r="R24" i="8"/>
  <c r="AF15" i="8" s="1"/>
  <c r="R18" i="8"/>
  <c r="AF12" i="8" s="1"/>
  <c r="R34" i="8"/>
  <c r="AF20" i="8" s="1"/>
  <c r="R38" i="8"/>
  <c r="AF22" i="8" s="1"/>
  <c r="U20" i="8"/>
  <c r="AG13" i="8" s="1"/>
  <c r="R8" i="8"/>
  <c r="AF7" i="8" s="1"/>
  <c r="V6" i="8"/>
</calcChain>
</file>

<file path=xl/sharedStrings.xml><?xml version="1.0" encoding="utf-8"?>
<sst xmlns="http://schemas.openxmlformats.org/spreadsheetml/2006/main" count="2102" uniqueCount="445">
  <si>
    <t>Nimi</t>
  </si>
  <si>
    <t>Raul Must</t>
  </si>
  <si>
    <t>Raul Käsner</t>
  </si>
  <si>
    <t>Kristjan Kaljurand</t>
  </si>
  <si>
    <t>Aare Luigas</t>
  </si>
  <si>
    <t>Alar Voitka</t>
  </si>
  <si>
    <t>Mihkel Talts</t>
  </si>
  <si>
    <t>Koht</t>
  </si>
  <si>
    <t>Helina Rüütel</t>
  </si>
  <si>
    <t>Karl-Rasmus Pungas</t>
  </si>
  <si>
    <t>Kristin Kuuba</t>
  </si>
  <si>
    <t>Andrei Kägo</t>
  </si>
  <si>
    <t>Mikk Õunmaa</t>
  </si>
  <si>
    <t>Marcus Lõo</t>
  </si>
  <si>
    <t>Karl Kert</t>
  </si>
  <si>
    <t>Helis Pajuste</t>
  </si>
  <si>
    <t>Andreas Leimann</t>
  </si>
  <si>
    <t>Vahur Lukin</t>
  </si>
  <si>
    <t>Editha Schmalz</t>
  </si>
  <si>
    <t>Pavel Iljin</t>
  </si>
  <si>
    <t>Kaire Karindi</t>
  </si>
  <si>
    <t>Ants Mängel</t>
  </si>
  <si>
    <t>Karl Kivinurm</t>
  </si>
  <si>
    <t>Kertu Margus</t>
  </si>
  <si>
    <t>Jekaterina Burlakova</t>
  </si>
  <si>
    <t>Punkte</t>
  </si>
  <si>
    <t>osales madalamas tasemeklassis</t>
  </si>
  <si>
    <t>osales kõrgemas tasemeklassis, kuid ei võitnud ühtegi mängu</t>
  </si>
  <si>
    <t>Raul Linnamägi</t>
  </si>
  <si>
    <t>Tauri Kilk</t>
  </si>
  <si>
    <t>Rannar Zirk</t>
  </si>
  <si>
    <t>Võistluste arv</t>
  </si>
  <si>
    <t>Catlyn Kruus</t>
  </si>
  <si>
    <t>Ramona Üprus</t>
  </si>
  <si>
    <t>Toomas Vallikivi</t>
  </si>
  <si>
    <t>Arthur Kivi</t>
  </si>
  <si>
    <t>Oskar Männik</t>
  </si>
  <si>
    <t>Ragnar Sepp</t>
  </si>
  <si>
    <t>Teele Arjasepp</t>
  </si>
  <si>
    <t>Inga Ohno</t>
  </si>
  <si>
    <t>Triinu Tombak</t>
  </si>
  <si>
    <t>Emili Pärsim</t>
  </si>
  <si>
    <t>Kadi Ilves</t>
  </si>
  <si>
    <t>Marta Emili Teller</t>
  </si>
  <si>
    <t>Meistriliiga</t>
  </si>
  <si>
    <t>Esiliiga</t>
  </si>
  <si>
    <t>2. liiga</t>
  </si>
  <si>
    <t>3. liiga</t>
  </si>
  <si>
    <t>4. liiga</t>
  </si>
  <si>
    <t>Maanus Hurt</t>
  </si>
  <si>
    <t>Klubi</t>
  </si>
  <si>
    <t>Rahvus</t>
  </si>
  <si>
    <t>EST</t>
  </si>
  <si>
    <t>Tondiraba SK</t>
  </si>
  <si>
    <t>Triiton</t>
  </si>
  <si>
    <t>FIN</t>
  </si>
  <si>
    <t>Nõo SK</t>
  </si>
  <si>
    <t>TÜASK</t>
  </si>
  <si>
    <t>TSKeskus</t>
  </si>
  <si>
    <t>Tallinna Kalev</t>
  </si>
  <si>
    <t>Pärnu SK</t>
  </si>
  <si>
    <t>Tallinna SK</t>
  </si>
  <si>
    <t>LAT</t>
  </si>
  <si>
    <t>Marelle Salu</t>
  </si>
  <si>
    <t>Heili Merisalu</t>
  </si>
  <si>
    <t>Mario Kirisma</t>
  </si>
  <si>
    <t>Ervin Lumberg</t>
  </si>
  <si>
    <t>Ain Alev</t>
  </si>
  <si>
    <t>Ando Valm</t>
  </si>
  <si>
    <t>Rakvere SK</t>
  </si>
  <si>
    <t>PAK</t>
  </si>
  <si>
    <t>Sandra Eiduks</t>
  </si>
  <si>
    <t>Deniss-Eduard Juganson</t>
  </si>
  <si>
    <t>Ilya Cherkasov</t>
  </si>
  <si>
    <t>IND</t>
  </si>
  <si>
    <t>Villu Kukk</t>
  </si>
  <si>
    <t>Juri Kartakov</t>
  </si>
  <si>
    <t>Martin Kajandi</t>
  </si>
  <si>
    <t>Andra Mai Hoop</t>
  </si>
  <si>
    <t>Rene Leeman</t>
  </si>
  <si>
    <t>Kathy-Karmen Kale</t>
  </si>
  <si>
    <t>Karl Aksel Männik</t>
  </si>
  <si>
    <t>Helen Pärn</t>
  </si>
  <si>
    <t>Emilia Šapovalova</t>
  </si>
  <si>
    <t>Johanna Violet Meier</t>
  </si>
  <si>
    <t>Ain Tiidrus</t>
  </si>
  <si>
    <t>Dennis Kumar</t>
  </si>
  <si>
    <t>Paul Kristjan Rajamägi</t>
  </si>
  <si>
    <t>Tanel Talts</t>
  </si>
  <si>
    <t>Indrek Piibur</t>
  </si>
  <si>
    <t>Kalle Aarma</t>
  </si>
  <si>
    <t>Robin Schmalz</t>
  </si>
  <si>
    <t>Siim Saarse</t>
  </si>
  <si>
    <t>SK Fookus</t>
  </si>
  <si>
    <t>Maili Reinberg-Voitka</t>
  </si>
  <si>
    <t>Anton Berik</t>
  </si>
  <si>
    <t>Marko Männik</t>
  </si>
  <si>
    <t>Roland Kutsei</t>
  </si>
  <si>
    <t>Vahur Parve</t>
  </si>
  <si>
    <t>Grete Talviste</t>
  </si>
  <si>
    <t>Mati Soo</t>
  </si>
  <si>
    <t>Andrei Schmidt</t>
  </si>
  <si>
    <t>Hugo Themas</t>
  </si>
  <si>
    <t>Krisliin Rohtla</t>
  </si>
  <si>
    <t>Annabel Rohtla</t>
  </si>
  <si>
    <t>Meribel Rohtla</t>
  </si>
  <si>
    <t>Katrin Rahe</t>
  </si>
  <si>
    <t>Mia Sakarias</t>
  </si>
  <si>
    <t>Eliise Siimann</t>
  </si>
  <si>
    <t>Laura-Liis Kale</t>
  </si>
  <si>
    <t>Veeriku Badminton</t>
  </si>
  <si>
    <t>Chris-Robin Talts</t>
  </si>
  <si>
    <t>Rasmus Talts</t>
  </si>
  <si>
    <t>Kai-Riin Saluste</t>
  </si>
  <si>
    <t>UKR</t>
  </si>
  <si>
    <t>Tiina Lell</t>
  </si>
  <si>
    <t>Anti Randalu</t>
  </si>
  <si>
    <t>Marti Arak</t>
  </si>
  <si>
    <t>Aet Põldma</t>
  </si>
  <si>
    <t>Janno Põldma</t>
  </si>
  <si>
    <t>Polina Volohhonskaja</t>
  </si>
  <si>
    <t>Art Richard Müürsepp</t>
  </si>
  <si>
    <t>Valge Hani</t>
  </si>
  <si>
    <t>Erik Marksoo</t>
  </si>
  <si>
    <t>Mikk Aru</t>
  </si>
  <si>
    <t>Merlin Kolk</t>
  </si>
  <si>
    <t>Indrek Trei</t>
  </si>
  <si>
    <t>Olga Voišnis</t>
  </si>
  <si>
    <t>Ram Krishan</t>
  </si>
  <si>
    <t>Ülari Pärnoja</t>
  </si>
  <si>
    <t>Ainar Leppik</t>
  </si>
  <si>
    <t>Kristjan Künnapas</t>
  </si>
  <si>
    <t>Andre Martin Reins</t>
  </si>
  <si>
    <t>Karin Antropov</t>
  </si>
  <si>
    <t>Jaanus Saar</t>
  </si>
  <si>
    <t>Emil Penner</t>
  </si>
  <si>
    <t>Lauri Reilson</t>
  </si>
  <si>
    <t>Katre Sepp</t>
  </si>
  <si>
    <t>Gunnar Obolenski</t>
  </si>
  <si>
    <t>Raul Martin Maidvee</t>
  </si>
  <si>
    <t>Asimuut</t>
  </si>
  <si>
    <t>TalTech</t>
  </si>
  <si>
    <t>Marti Joost</t>
  </si>
  <si>
    <t>Elisaveta Berik</t>
  </si>
  <si>
    <t>Sten-Arne Otsmaa</t>
  </si>
  <si>
    <t>Külle-Marianne Laidmäe</t>
  </si>
  <si>
    <t>Marten Põder</t>
  </si>
  <si>
    <t>Kaspar Sorge</t>
  </si>
  <si>
    <t>Kaisa Liis Lepp</t>
  </si>
  <si>
    <t>Romili Vakk</t>
  </si>
  <si>
    <t>Karolina Pintšuk</t>
  </si>
  <si>
    <t>Kadri Kuller</t>
  </si>
  <si>
    <t>Kadri Sepp</t>
  </si>
  <si>
    <t>Milana Voišnis</t>
  </si>
  <si>
    <t>Arnis Rips</t>
  </si>
  <si>
    <t>Kuuse</t>
  </si>
  <si>
    <t>Ulsans</t>
  </si>
  <si>
    <t>Rasmus Roogsoo</t>
  </si>
  <si>
    <t>Liis Kiik</t>
  </si>
  <si>
    <t>Kaur Nurmsoo</t>
  </si>
  <si>
    <t>Gretel Saadoja</t>
  </si>
  <si>
    <t>arvesse läheb 6 paremat võistlust</t>
  </si>
  <si>
    <t>Rale Valss</t>
  </si>
  <si>
    <t>Angela Kivisik</t>
  </si>
  <si>
    <t>Janar Ojalaid</t>
  </si>
  <si>
    <t>Priit Põder</t>
  </si>
  <si>
    <t>Artur Aun</t>
  </si>
  <si>
    <t>Andre Looskari</t>
  </si>
  <si>
    <t>Karl Mattias Pedai</t>
  </si>
  <si>
    <t>Peeter Tubli</t>
  </si>
  <si>
    <t>Enn Lamp</t>
  </si>
  <si>
    <t>Juliana Kadlecova</t>
  </si>
  <si>
    <t>Arturi Asperk</t>
  </si>
  <si>
    <t>Nikita Bezsonov</t>
  </si>
  <si>
    <t>Maria Medvedeva</t>
  </si>
  <si>
    <t>Keshav Nagpal</t>
  </si>
  <si>
    <t>Kaspar Kaasik</t>
  </si>
  <si>
    <t>Rando Penner</t>
  </si>
  <si>
    <t>Kelly Ojamaa</t>
  </si>
  <si>
    <t>Grettel Luts</t>
  </si>
  <si>
    <t>Kelli Muinast</t>
  </si>
  <si>
    <t>Katrin Rahu</t>
  </si>
  <si>
    <t>SVK</t>
  </si>
  <si>
    <t>Neeme-Andreas Eller</t>
  </si>
  <si>
    <t>Aleksandr Ivanov</t>
  </si>
  <si>
    <t>Andrei Katsimon</t>
  </si>
  <si>
    <t>Alar Tiideberg</t>
  </si>
  <si>
    <t>Oskar Laanes</t>
  </si>
  <si>
    <t>Viljandi Sulelised</t>
  </si>
  <si>
    <t>Ilona Roogsoo</t>
  </si>
  <si>
    <t>Oliver Puhtla</t>
  </si>
  <si>
    <t>Timo-Alen Prokopenko</t>
  </si>
  <si>
    <t>Jakov Võtjagailovski</t>
  </si>
  <si>
    <t>NIMI</t>
  </si>
  <si>
    <t>PAARI PUNKTID</t>
  </si>
  <si>
    <t>kokku</t>
  </si>
  <si>
    <t>SEGA PUNKTID</t>
  </si>
  <si>
    <t>KOKKU</t>
  </si>
  <si>
    <t>paar nr</t>
  </si>
  <si>
    <t>Kirjuta nime lahtrisse paariliste nimed ükshaaval. Kui tuleb "EI OLE", pole mängija selles liigis osalenud või nime kirjapilt ei klapi edetabeli omaga</t>
  </si>
  <si>
    <t>Smash</t>
  </si>
  <si>
    <t>Piret Van De Runstraat-Kärt</t>
  </si>
  <si>
    <t>Hanna Bender</t>
  </si>
  <si>
    <t>Tanel Künnapas</t>
  </si>
  <si>
    <t>Merike Viira</t>
  </si>
  <si>
    <t>Aruküla SK</t>
  </si>
  <si>
    <t>Mark Kuusk</t>
  </si>
  <si>
    <t>USTA</t>
  </si>
  <si>
    <t>Evaliisa Poola</t>
  </si>
  <si>
    <t>Janoš Tšonka</t>
  </si>
  <si>
    <t>Arslan Amjad Gondal</t>
  </si>
  <si>
    <t>Katarina Pärli</t>
  </si>
  <si>
    <t>Georg Nikolajevski</t>
  </si>
  <si>
    <t>Andrei Uibukant</t>
  </si>
  <si>
    <t>Petri Asperk</t>
  </si>
  <si>
    <t>Jana Asperk</t>
  </si>
  <si>
    <t>Sirli Siimon</t>
  </si>
  <si>
    <t>Eliise-Kristiina Altmäe</t>
  </si>
  <si>
    <t>Sandra Kamilova</t>
  </si>
  <si>
    <t>Kiili</t>
  </si>
  <si>
    <t>Marleen Lips</t>
  </si>
  <si>
    <t>Marje Ehastu</t>
  </si>
  <si>
    <t>Andis Berzinš</t>
  </si>
  <si>
    <t>Martti Meen</t>
  </si>
  <si>
    <t>Sergei Jerofejev</t>
  </si>
  <si>
    <t>Heleri Pajuste</t>
  </si>
  <si>
    <t>Sven Oja</t>
  </si>
  <si>
    <t>Tarmo Kiil</t>
  </si>
  <si>
    <t>Margus Lepmets</t>
  </si>
  <si>
    <t>Gregor Kivisaar</t>
  </si>
  <si>
    <t>Ilmari Asperk</t>
  </si>
  <si>
    <t>Ellen Mai Lassi</t>
  </si>
  <si>
    <t>Margaret Lips</t>
  </si>
  <si>
    <t>Kirsika Vaidla</t>
  </si>
  <si>
    <t>Aarne Säga</t>
  </si>
  <si>
    <t>Keidi Kaasma</t>
  </si>
  <si>
    <t>Mattias Thomas Luhaväli</t>
  </si>
  <si>
    <t>Mirtel Marii Keskel</t>
  </si>
  <si>
    <t>Iko Viik</t>
  </si>
  <si>
    <t>Taaniel Mehine</t>
  </si>
  <si>
    <t>Kristin Siirak</t>
  </si>
  <si>
    <t>Mirtel Mileen Möller</t>
  </si>
  <si>
    <t>Sarv</t>
  </si>
  <si>
    <t>Heleri Kasekamp</t>
  </si>
  <si>
    <t/>
  </si>
  <si>
    <t>Puhja</t>
  </si>
  <si>
    <t>Harko</t>
  </si>
  <si>
    <t>Kristjan Tõnismäe</t>
  </si>
  <si>
    <t>Margit Maruse</t>
  </si>
  <si>
    <t>Fööniks</t>
  </si>
  <si>
    <t>Ave Kivisik</t>
  </si>
  <si>
    <t>Karl Hannes Künnapas</t>
  </si>
  <si>
    <t>Sajeesh Vadakkedath Gopi</t>
  </si>
  <si>
    <t>Sijo Arakkal Peious</t>
  </si>
  <si>
    <t>Lauri Uusoja</t>
  </si>
  <si>
    <t>Nikita Martovs</t>
  </si>
  <si>
    <t>Hugo Järvelt</t>
  </si>
  <si>
    <t>Tatjana Zubenok</t>
  </si>
  <si>
    <t>Oliver Hani</t>
  </si>
  <si>
    <t>Maksim Krikuhhin</t>
  </si>
  <si>
    <t>Alexander Linnamägi</t>
  </si>
  <si>
    <t>Mikk Mardo</t>
  </si>
  <si>
    <t>Julia Vostrikova</t>
  </si>
  <si>
    <t>Sven Erik Manglus</t>
  </si>
  <si>
    <t>Eveli Mäepalu</t>
  </si>
  <si>
    <t>Jekaterina Kartakova</t>
  </si>
  <si>
    <t>Madis Vatko</t>
  </si>
  <si>
    <t>Olga Kolomenski</t>
  </si>
  <si>
    <t>Niks Podosinoviks</t>
  </si>
  <si>
    <t>Abdelrahman Abdelhakim</t>
  </si>
  <si>
    <t>EGY</t>
  </si>
  <si>
    <t>Heleri Kruusimaa</t>
  </si>
  <si>
    <t>Anija Sulgpalliklubi</t>
  </si>
  <si>
    <t>Superseeniorid</t>
  </si>
  <si>
    <t>Carl Raukas</t>
  </si>
  <si>
    <t>Ivan Sidorov</t>
  </si>
  <si>
    <t>Karl Roosi</t>
  </si>
  <si>
    <t>Gerli Tammeleht</t>
  </si>
  <si>
    <t>Eve Laansoo</t>
  </si>
  <si>
    <t>Aleksandr Voronkov</t>
  </si>
  <si>
    <t>Kaarel Kalev</t>
  </si>
  <si>
    <t>Helene Pähkel</t>
  </si>
  <si>
    <t>Vivek Sinha</t>
  </si>
  <si>
    <t>Martin Tõkke</t>
  </si>
  <si>
    <t>Hendrik Jekimov</t>
  </si>
  <si>
    <t>Sten Talviste</t>
  </si>
  <si>
    <t>Marika Mägi</t>
  </si>
  <si>
    <t>Aleksandr Kovalenko</t>
  </si>
  <si>
    <t>Karel Põldma</t>
  </si>
  <si>
    <t>Sten Muinast</t>
  </si>
  <si>
    <t>Peeter Teedla</t>
  </si>
  <si>
    <t>Jaanus Jekimov</t>
  </si>
  <si>
    <t>Evor Eensalu</t>
  </si>
  <si>
    <t xml:space="preserve"> nimi</t>
  </si>
  <si>
    <t>MS</t>
  </si>
  <si>
    <t>WS</t>
  </si>
  <si>
    <t>MD</t>
  </si>
  <si>
    <t>WD</t>
  </si>
  <si>
    <t>XDM</t>
  </si>
  <si>
    <t>XDW</t>
  </si>
  <si>
    <t>Eero Kiiski</t>
  </si>
  <si>
    <t>Taavi Kaasik</t>
  </si>
  <si>
    <t>Jarek Mäestu</t>
  </si>
  <si>
    <t>Sandra Kask</t>
  </si>
  <si>
    <t>Maria Somova</t>
  </si>
  <si>
    <t>Kaidi Ambos</t>
  </si>
  <si>
    <t>Elari Elbing</t>
  </si>
  <si>
    <t>Mihkel Laanes</t>
  </si>
  <si>
    <t>Kaspar Roletsky</t>
  </si>
  <si>
    <t>Ruben Agan</t>
  </si>
  <si>
    <t>Mia-Liis Migur</t>
  </si>
  <si>
    <t>Eileen Pärsim</t>
  </si>
  <si>
    <t>Carol Viiding</t>
  </si>
  <si>
    <t>Andres Gustavson</t>
  </si>
  <si>
    <t>Sirje Saula</t>
  </si>
  <si>
    <t>Marko Mooser</t>
  </si>
  <si>
    <t>Kris Käär</t>
  </si>
  <si>
    <t>Kalev Jõgi</t>
  </si>
  <si>
    <t>Katrin Ruus</t>
  </si>
  <si>
    <t>Maria Mänd</t>
  </si>
  <si>
    <t>Helen Kundla</t>
  </si>
  <si>
    <t>Janek Balõnski</t>
  </si>
  <si>
    <t>Kätlin Balõnski</t>
  </si>
  <si>
    <t>Ave Kruus</t>
  </si>
  <si>
    <t>Maria Kalinina</t>
  </si>
  <si>
    <t>Allar Raja</t>
  </si>
  <si>
    <t>Marianne Küüsvek</t>
  </si>
  <si>
    <t>Märt Tikan</t>
  </si>
  <si>
    <t>Joosep Koov</t>
  </si>
  <si>
    <t>Marken Murumaa</t>
  </si>
  <si>
    <t>Inga Dobrus</t>
  </si>
  <si>
    <t>Elli Jaal</t>
  </si>
  <si>
    <t>Emma Kaldoja</t>
  </si>
  <si>
    <t>Mihkel Mart Liim</t>
  </si>
  <si>
    <t>Nikita Bazyukin</t>
  </si>
  <si>
    <t>Ulla Helm</t>
  </si>
  <si>
    <t>nimi</t>
  </si>
  <si>
    <t>paar</t>
  </si>
  <si>
    <t>sega</t>
  </si>
  <si>
    <t>Karin Jagant</t>
  </si>
  <si>
    <t>Luisa Lotta Lumikki Liias</t>
  </si>
  <si>
    <t>Enrik Elenurm</t>
  </si>
  <si>
    <t>Anton Rõbaltsenko</t>
  </si>
  <si>
    <t>Johanna Lepp</t>
  </si>
  <si>
    <t>Karin Ruus</t>
  </si>
  <si>
    <t>Laura Näär</t>
  </si>
  <si>
    <t>Karin Rand</t>
  </si>
  <si>
    <t>Loore-Lisete Kadai</t>
  </si>
  <si>
    <t>Egon Viira</t>
  </si>
  <si>
    <t>Hannele Pärn</t>
  </si>
  <si>
    <t>ASETUSED</t>
  </si>
  <si>
    <t>Liiga</t>
  </si>
  <si>
    <t>liiga</t>
  </si>
  <si>
    <t>üksik</t>
  </si>
  <si>
    <t>nr</t>
  </si>
  <si>
    <t>XD M</t>
  </si>
  <si>
    <t>XD W</t>
  </si>
  <si>
    <t>ÜKSIKMÄNG</t>
  </si>
  <si>
    <t>Peeter Randväli</t>
  </si>
  <si>
    <t>Jaanus-Arno Sarapuu</t>
  </si>
  <si>
    <t>Lili Klavan</t>
  </si>
  <si>
    <t>Margus Maidla</t>
  </si>
  <si>
    <t>Liisa Külasalu</t>
  </si>
  <si>
    <t>Laura Külasalu</t>
  </si>
  <si>
    <t>Andra Tikan</t>
  </si>
  <si>
    <t>Alicia Laško</t>
  </si>
  <si>
    <t>Tarmo Tromp</t>
  </si>
  <si>
    <t>Joonas Kase</t>
  </si>
  <si>
    <t>Esta Uudeküll</t>
  </si>
  <si>
    <t>Marion Lehes</t>
  </si>
  <si>
    <t>Marco Helm</t>
  </si>
  <si>
    <t>Simo Trei</t>
  </si>
  <si>
    <t>Raimond Vaidla</t>
  </si>
  <si>
    <t>Sirli Helm</t>
  </si>
  <si>
    <t>Brigita Prits</t>
  </si>
  <si>
    <t>Juuso Kuoppala</t>
  </si>
  <si>
    <t>Elina Kumm</t>
  </si>
  <si>
    <t>Viktorija Ušakov</t>
  </si>
  <si>
    <t>Toomas Toht</t>
  </si>
  <si>
    <t>Kardo Kivirand</t>
  </si>
  <si>
    <t>Lisete Hiiesalu</t>
  </si>
  <si>
    <t>Joonas Vapper</t>
  </si>
  <si>
    <t>Jasmine Äniline</t>
  </si>
  <si>
    <t>Eliise Varres</t>
  </si>
  <si>
    <t>Mikk Jaaniste</t>
  </si>
  <si>
    <t>Madis Kuznetsov</t>
  </si>
  <si>
    <t>Saaremaa</t>
  </si>
  <si>
    <t>Jõhvi SK</t>
  </si>
  <si>
    <t>Võru SK</t>
  </si>
  <si>
    <t>Viimsi SK</t>
  </si>
  <si>
    <t>Riho Sepp</t>
  </si>
  <si>
    <t>Joonas Rasva</t>
  </si>
  <si>
    <t>Marten Kurvits</t>
  </si>
  <si>
    <t>Herman Jakob Anderson</t>
  </si>
  <si>
    <t>Raili Jätsa</t>
  </si>
  <si>
    <t>Ivika Kotselainen</t>
  </si>
  <si>
    <t>Greete Kiisk</t>
  </si>
  <si>
    <t>Teele Peerna</t>
  </si>
  <si>
    <t>Kati-Kreet Käsner</t>
  </si>
  <si>
    <t>Albert Leis</t>
  </si>
  <si>
    <t>Melvin Rui</t>
  </si>
  <si>
    <t>Emili Murumaa</t>
  </si>
  <si>
    <t>Raul Must SK</t>
  </si>
  <si>
    <t>Oliver Leppik</t>
  </si>
  <si>
    <t>Tauri Ivask</t>
  </si>
  <si>
    <t>Kaur Mööl</t>
  </si>
  <si>
    <t>Kaisa Mälberg</t>
  </si>
  <si>
    <t>GP-1 12.-13.10.24</t>
  </si>
  <si>
    <t>Iiro Koivula</t>
  </si>
  <si>
    <t>Karl Erik Kompus</t>
  </si>
  <si>
    <t>Indrek Tupp</t>
  </si>
  <si>
    <t>Emil Tarbe</t>
  </si>
  <si>
    <t>Raul Gross</t>
  </si>
  <si>
    <t>Ethesham Sheikh</t>
  </si>
  <si>
    <t>GP-2 9.-10.11.24</t>
  </si>
  <si>
    <t>Magnar Mikkelsaar</t>
  </si>
  <si>
    <t>Alfred Perv</t>
  </si>
  <si>
    <t>Matis Kaart</t>
  </si>
  <si>
    <t>Oleksandra Kurbatova</t>
  </si>
  <si>
    <t>Ruben Kivinurm</t>
  </si>
  <si>
    <t>BadMint</t>
  </si>
  <si>
    <t>GP-3 4.-5.01.25</t>
  </si>
  <si>
    <t>Steffen Hohenberg</t>
  </si>
  <si>
    <t>GER</t>
  </si>
  <si>
    <t>Rudolfs Andersons</t>
  </si>
  <si>
    <t>Reimo Rajasalu</t>
  </si>
  <si>
    <t>Mark Lepnjov</t>
  </si>
  <si>
    <t>Andrei Ignašev</t>
  </si>
  <si>
    <t>Aron Ehrlich</t>
  </si>
  <si>
    <t>Viiralt Salumaa</t>
  </si>
  <si>
    <t>Oleh Kulieshov</t>
  </si>
  <si>
    <t>Theodor Sinimäe</t>
  </si>
  <si>
    <t>Jelizaveta Sazonova</t>
  </si>
  <si>
    <t>Mia Rianna Ruul</t>
  </si>
  <si>
    <t>Aivars Terauds</t>
  </si>
  <si>
    <t>Gromet Spaal</t>
  </si>
  <si>
    <t>Rudolf Meus</t>
  </si>
  <si>
    <t>Silver Kuuba</t>
  </si>
  <si>
    <t>Udo Sulp</t>
  </si>
  <si>
    <t>Jaanus Asuküll</t>
  </si>
  <si>
    <t>Eke Tsirk</t>
  </si>
  <si>
    <t>Morten Rozental</t>
  </si>
  <si>
    <t>Mia Kask</t>
  </si>
  <si>
    <t>Triinu Kuuba</t>
  </si>
  <si>
    <t>Terje Lõo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</si>
</sst>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0" x14ac:knownFonts="1">
    <font>
      <sz val="10"/>
      <name val="Arial"/>
    </font>
    <font>
      <sz val="8"/>
      <name val="Arial"/>
      <family val="2"/>
      <charset val="186"/>
    </font>
    <font>
      <b/>
      <sz val="10"/>
      <name val="Arial"/>
      <family val="2"/>
      <charset val="186"/>
    </font>
    <font>
      <sz val="10"/>
      <name val="Arial"/>
      <family val="2"/>
      <charset val="186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1"/>
      <color theme="1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indexed="10"/>
      <name val="Calibri"/>
      <family val="2"/>
      <scheme val="minor"/>
    </font>
    <font>
      <sz val="10"/>
      <color indexed="10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name val="Calibri"/>
      <family val="2"/>
      <charset val="186"/>
      <scheme val="minor"/>
    </font>
    <font>
      <b/>
      <sz val="10"/>
      <name val="Calibri"/>
      <family val="2"/>
      <charset val="186"/>
      <scheme val="minor"/>
    </font>
    <font>
      <b/>
      <sz val="10"/>
      <color theme="1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sz val="10"/>
      <color rgb="FFFF0000"/>
      <name val="Calibri"/>
      <family val="2"/>
      <charset val="186"/>
      <scheme val="minor"/>
    </font>
    <font>
      <sz val="10"/>
      <color theme="1"/>
      <name val="Calibri"/>
      <family val="2"/>
      <charset val="186"/>
      <scheme val="minor"/>
    </font>
  </fonts>
  <fills count="1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33CC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959C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3">
    <xf numFmtId="0" fontId="0" fillId="0" borderId="0" xfId="0"/>
    <xf numFmtId="164" fontId="9" fillId="0" borderId="1" xfId="0" applyNumberFormat="1" applyFont="1" applyBorder="1"/>
    <xf numFmtId="164" fontId="10" fillId="0" borderId="1" xfId="0" applyNumberFormat="1" applyFont="1" applyBorder="1" applyAlignment="1">
      <alignment horizontal="right"/>
    </xf>
    <xf numFmtId="0" fontId="9" fillId="0" borderId="0" xfId="0" applyFont="1"/>
    <xf numFmtId="49" fontId="11" fillId="0" borderId="0" xfId="0" applyNumberFormat="1" applyFont="1"/>
    <xf numFmtId="0" fontId="9" fillId="0" borderId="0" xfId="0" applyFont="1" applyAlignment="1">
      <alignment horizontal="right"/>
    </xf>
    <xf numFmtId="0" fontId="9" fillId="0" borderId="1" xfId="0" applyFont="1" applyBorder="1"/>
    <xf numFmtId="49" fontId="9" fillId="0" borderId="0" xfId="0" applyNumberFormat="1" applyFont="1"/>
    <xf numFmtId="0" fontId="9" fillId="0" borderId="1" xfId="0" applyFont="1" applyFill="1" applyBorder="1"/>
    <xf numFmtId="164" fontId="9" fillId="0" borderId="1" xfId="0" applyNumberFormat="1" applyFont="1" applyFill="1" applyBorder="1"/>
    <xf numFmtId="0" fontId="9" fillId="0" borderId="1" xfId="0" applyNumberFormat="1" applyFont="1" applyBorder="1"/>
    <xf numFmtId="164" fontId="9" fillId="0" borderId="1" xfId="0" applyNumberFormat="1" applyFont="1" applyBorder="1" applyAlignment="1">
      <alignment horizontal="right"/>
    </xf>
    <xf numFmtId="0" fontId="9" fillId="0" borderId="0" xfId="0" applyFont="1" applyBorder="1"/>
    <xf numFmtId="164" fontId="9" fillId="0" borderId="0" xfId="0" applyNumberFormat="1" applyFont="1" applyBorder="1" applyAlignment="1">
      <alignment horizontal="right"/>
    </xf>
    <xf numFmtId="164" fontId="9" fillId="0" borderId="0" xfId="0" applyNumberFormat="1" applyFont="1" applyBorder="1"/>
    <xf numFmtId="49" fontId="9" fillId="0" borderId="0" xfId="0" applyNumberFormat="1" applyFont="1" applyBorder="1"/>
    <xf numFmtId="164" fontId="12" fillId="0" borderId="0" xfId="0" applyNumberFormat="1" applyFont="1" applyBorder="1" applyAlignment="1">
      <alignment horizontal="right"/>
    </xf>
    <xf numFmtId="0" fontId="10" fillId="0" borderId="0" xfId="0" applyFont="1"/>
    <xf numFmtId="164" fontId="13" fillId="0" borderId="1" xfId="0" applyNumberFormat="1" applyFont="1" applyFill="1" applyBorder="1"/>
    <xf numFmtId="164" fontId="13" fillId="0" borderId="1" xfId="0" applyNumberFormat="1" applyFont="1" applyBorder="1"/>
    <xf numFmtId="0" fontId="10" fillId="0" borderId="0" xfId="0" applyFont="1" applyFill="1"/>
    <xf numFmtId="164" fontId="10" fillId="0" borderId="1" xfId="0" applyNumberFormat="1" applyFont="1" applyFill="1" applyBorder="1"/>
    <xf numFmtId="0" fontId="9" fillId="0" borderId="0" xfId="0" applyNumberFormat="1" applyFont="1" applyFill="1" applyBorder="1"/>
    <xf numFmtId="0" fontId="9" fillId="0" borderId="0" xfId="0" applyFont="1" applyFill="1"/>
    <xf numFmtId="0" fontId="9" fillId="0" borderId="0" xfId="0" applyFont="1" applyFill="1" applyBorder="1"/>
    <xf numFmtId="164" fontId="9" fillId="0" borderId="0" xfId="0" applyNumberFormat="1" applyFont="1" applyFill="1" applyBorder="1"/>
    <xf numFmtId="0" fontId="14" fillId="0" borderId="1" xfId="0" applyFont="1" applyBorder="1"/>
    <xf numFmtId="164" fontId="14" fillId="0" borderId="1" xfId="0" applyNumberFormat="1" applyFont="1" applyFill="1" applyBorder="1"/>
    <xf numFmtId="164" fontId="14" fillId="0" borderId="1" xfId="0" applyNumberFormat="1" applyFont="1" applyBorder="1"/>
    <xf numFmtId="0" fontId="14" fillId="0" borderId="0" xfId="0" applyFont="1"/>
    <xf numFmtId="0" fontId="14" fillId="0" borderId="0" xfId="0" applyFont="1" applyBorder="1"/>
    <xf numFmtId="0" fontId="14" fillId="0" borderId="0" xfId="0" applyNumberFormat="1" applyFont="1" applyFill="1" applyBorder="1"/>
    <xf numFmtId="0" fontId="14" fillId="0" borderId="0" xfId="0" applyFont="1" applyFill="1"/>
    <xf numFmtId="164" fontId="15" fillId="0" borderId="1" xfId="0" applyNumberFormat="1" applyFont="1" applyFill="1" applyBorder="1"/>
    <xf numFmtId="0" fontId="15" fillId="0" borderId="0" xfId="0" applyFont="1" applyFill="1"/>
    <xf numFmtId="0" fontId="14" fillId="0" borderId="1" xfId="0" applyFont="1" applyFill="1" applyBorder="1"/>
    <xf numFmtId="0" fontId="15" fillId="0" borderId="1" xfId="0" applyFont="1" applyFill="1" applyBorder="1" applyAlignment="1">
      <alignment wrapText="1"/>
    </xf>
    <xf numFmtId="0" fontId="15" fillId="0" borderId="1" xfId="0" applyFont="1" applyFill="1" applyBorder="1"/>
    <xf numFmtId="0" fontId="0" fillId="0" borderId="0" xfId="0" applyAlignment="1">
      <alignment horizontal="left"/>
    </xf>
    <xf numFmtId="0" fontId="0" fillId="2" borderId="0" xfId="0" applyFill="1"/>
    <xf numFmtId="0" fontId="8" fillId="0" borderId="0" xfId="0" applyFont="1" applyAlignment="1">
      <alignment horizontal="center"/>
    </xf>
    <xf numFmtId="0" fontId="0" fillId="3" borderId="0" xfId="0" applyFill="1"/>
    <xf numFmtId="0" fontId="0" fillId="4" borderId="0" xfId="0" applyFill="1"/>
    <xf numFmtId="0" fontId="0" fillId="5" borderId="0" xfId="0" applyFill="1"/>
    <xf numFmtId="0" fontId="8" fillId="6" borderId="0" xfId="0" applyFont="1" applyFill="1"/>
    <xf numFmtId="0" fontId="14" fillId="0" borderId="0" xfId="0" applyFont="1" applyFill="1" applyBorder="1"/>
    <xf numFmtId="164" fontId="14" fillId="0" borderId="1" xfId="0" applyNumberFormat="1" applyFont="1" applyBorder="1" applyAlignment="1">
      <alignment horizontal="right"/>
    </xf>
    <xf numFmtId="0" fontId="15" fillId="0" borderId="1" xfId="0" applyFont="1" applyBorder="1" applyAlignment="1">
      <alignment wrapText="1"/>
    </xf>
    <xf numFmtId="0" fontId="10" fillId="0" borderId="1" xfId="0" applyFont="1" applyBorder="1"/>
    <xf numFmtId="164" fontId="9" fillId="0" borderId="1" xfId="0" applyNumberFormat="1" applyFont="1" applyFill="1" applyBorder="1" applyAlignment="1" applyProtection="1"/>
    <xf numFmtId="164" fontId="13" fillId="0" borderId="1" xfId="0" applyNumberFormat="1" applyFont="1" applyFill="1" applyBorder="1" applyAlignment="1" applyProtection="1"/>
    <xf numFmtId="1" fontId="9" fillId="0" borderId="1" xfId="0" applyNumberFormat="1" applyFont="1" applyBorder="1"/>
    <xf numFmtId="164" fontId="14" fillId="0" borderId="1" xfId="0" applyNumberFormat="1" applyFont="1" applyFill="1" applyBorder="1" applyAlignment="1" applyProtection="1"/>
    <xf numFmtId="1" fontId="14" fillId="0" borderId="1" xfId="0" applyNumberFormat="1" applyFont="1" applyBorder="1"/>
    <xf numFmtId="1" fontId="9" fillId="0" borderId="0" xfId="0" applyNumberFormat="1" applyFont="1"/>
    <xf numFmtId="1" fontId="15" fillId="0" borderId="1" xfId="0" applyNumberFormat="1" applyFont="1" applyBorder="1" applyAlignment="1">
      <alignment wrapText="1"/>
    </xf>
    <xf numFmtId="0" fontId="0" fillId="7" borderId="0" xfId="0" applyFill="1"/>
    <xf numFmtId="2" fontId="9" fillId="0" borderId="0" xfId="0" applyNumberFormat="1" applyFont="1" applyFill="1"/>
    <xf numFmtId="164" fontId="9" fillId="0" borderId="0" xfId="0" applyNumberFormat="1" applyFont="1"/>
    <xf numFmtId="164" fontId="10" fillId="0" borderId="1" xfId="0" applyNumberFormat="1" applyFont="1" applyBorder="1"/>
    <xf numFmtId="1" fontId="14" fillId="0" borderId="3" xfId="0" applyNumberFormat="1" applyFont="1" applyBorder="1"/>
    <xf numFmtId="0" fontId="9" fillId="0" borderId="3" xfId="0" applyFont="1" applyBorder="1"/>
    <xf numFmtId="0" fontId="3" fillId="0" borderId="0" xfId="0" applyFont="1" applyAlignment="1">
      <alignment horizontal="left"/>
    </xf>
    <xf numFmtId="0" fontId="14" fillId="0" borderId="4" xfId="0" applyFont="1" applyBorder="1"/>
    <xf numFmtId="0" fontId="9" fillId="0" borderId="4" xfId="0" applyFont="1" applyBorder="1"/>
    <xf numFmtId="0" fontId="9" fillId="0" borderId="4" xfId="0" applyFont="1" applyFill="1" applyBorder="1"/>
    <xf numFmtId="2" fontId="14" fillId="0" borderId="0" xfId="0" applyNumberFormat="1" applyFont="1" applyFill="1"/>
    <xf numFmtId="0" fontId="18" fillId="0" borderId="1" xfId="0" applyFont="1" applyFill="1" applyBorder="1"/>
    <xf numFmtId="164" fontId="18" fillId="0" borderId="1" xfId="0" applyNumberFormat="1" applyFont="1" applyFill="1" applyBorder="1"/>
    <xf numFmtId="164" fontId="18" fillId="0" borderId="1" xfId="0" applyNumberFormat="1" applyFont="1" applyFill="1" applyBorder="1" applyAlignment="1" applyProtection="1"/>
    <xf numFmtId="164" fontId="18" fillId="0" borderId="1" xfId="0" applyNumberFormat="1" applyFont="1" applyBorder="1"/>
    <xf numFmtId="0" fontId="15" fillId="0" borderId="0" xfId="0" applyFont="1" applyFill="1" applyBorder="1"/>
    <xf numFmtId="0" fontId="15" fillId="0" borderId="1" xfId="0" applyNumberFormat="1" applyFont="1" applyFill="1" applyBorder="1" applyAlignment="1">
      <alignment wrapText="1"/>
    </xf>
    <xf numFmtId="0" fontId="16" fillId="0" borderId="1" xfId="0" applyFont="1" applyBorder="1" applyAlignment="1">
      <alignment wrapText="1"/>
    </xf>
    <xf numFmtId="0" fontId="15" fillId="0" borderId="0" xfId="0" applyFont="1"/>
    <xf numFmtId="0" fontId="15" fillId="0" borderId="0" xfId="0" applyFont="1" applyFill="1" applyBorder="1" applyAlignment="1">
      <alignment wrapText="1"/>
    </xf>
    <xf numFmtId="0" fontId="15" fillId="0" borderId="0" xfId="0" applyFont="1" applyBorder="1" applyAlignment="1">
      <alignment wrapText="1"/>
    </xf>
    <xf numFmtId="0" fontId="15" fillId="0" borderId="0" xfId="0" applyFont="1" applyAlignment="1"/>
    <xf numFmtId="49" fontId="15" fillId="0" borderId="0" xfId="0" applyNumberFormat="1" applyFont="1"/>
    <xf numFmtId="0" fontId="15" fillId="0" borderId="0" xfId="0" applyNumberFormat="1" applyFont="1" applyFill="1" applyBorder="1" applyAlignment="1">
      <alignment wrapText="1"/>
    </xf>
    <xf numFmtId="0" fontId="15" fillId="0" borderId="4" xfId="0" applyNumberFormat="1" applyFont="1" applyFill="1" applyBorder="1" applyAlignment="1">
      <alignment wrapText="1"/>
    </xf>
    <xf numFmtId="1" fontId="15" fillId="0" borderId="1" xfId="0" applyNumberFormat="1" applyFont="1" applyFill="1" applyBorder="1" applyAlignment="1">
      <alignment wrapText="1"/>
    </xf>
    <xf numFmtId="0" fontId="15" fillId="0" borderId="0" xfId="0" applyFont="1" applyFill="1" applyBorder="1" applyAlignment="1">
      <alignment textRotation="90" wrapText="1"/>
    </xf>
    <xf numFmtId="2" fontId="14" fillId="0" borderId="0" xfId="0" applyNumberFormat="1" applyFont="1"/>
    <xf numFmtId="0" fontId="18" fillId="0" borderId="1" xfId="0" applyFont="1" applyBorder="1"/>
    <xf numFmtId="0" fontId="0" fillId="0" borderId="0" xfId="0" applyAlignment="1">
      <alignment horizontal="center"/>
    </xf>
    <xf numFmtId="164" fontId="19" fillId="0" borderId="1" xfId="0" applyNumberFormat="1" applyFont="1" applyFill="1" applyBorder="1"/>
    <xf numFmtId="164" fontId="14" fillId="0" borderId="1" xfId="0" applyNumberFormat="1" applyFont="1" applyFill="1" applyBorder="1" applyAlignment="1">
      <alignment horizontal="right"/>
    </xf>
    <xf numFmtId="0" fontId="0" fillId="0" borderId="0" xfId="0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5" fillId="8" borderId="0" xfId="0" applyFont="1" applyFill="1"/>
    <xf numFmtId="0" fontId="5" fillId="9" borderId="0" xfId="0" applyFont="1" applyFill="1"/>
    <xf numFmtId="0" fontId="5" fillId="10" borderId="0" xfId="0" applyFont="1" applyFill="1"/>
    <xf numFmtId="0" fontId="5" fillId="6" borderId="0" xfId="0" applyFont="1" applyFill="1"/>
    <xf numFmtId="0" fontId="5" fillId="11" borderId="0" xfId="0" applyFont="1" applyFill="1"/>
    <xf numFmtId="164" fontId="8" fillId="0" borderId="1" xfId="0" applyNumberFormat="1" applyFont="1" applyFill="1" applyBorder="1" applyAlignment="1" applyProtection="1"/>
    <xf numFmtId="0" fontId="9" fillId="2" borderId="1" xfId="0" applyFont="1" applyFill="1" applyBorder="1"/>
    <xf numFmtId="0" fontId="5" fillId="0" borderId="6" xfId="0" applyFont="1" applyBorder="1"/>
    <xf numFmtId="0" fontId="5" fillId="0" borderId="7" xfId="0" applyFont="1" applyBorder="1"/>
    <xf numFmtId="0" fontId="5" fillId="0" borderId="7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0" fillId="12" borderId="8" xfId="0" applyFill="1" applyBorder="1"/>
    <xf numFmtId="0" fontId="0" fillId="12" borderId="1" xfId="0" applyFill="1" applyBorder="1"/>
    <xf numFmtId="0" fontId="0" fillId="13" borderId="1" xfId="0" applyFill="1" applyBorder="1" applyAlignment="1">
      <alignment horizontal="center"/>
    </xf>
    <xf numFmtId="0" fontId="0" fillId="14" borderId="1" xfId="0" applyFill="1" applyBorder="1" applyAlignment="1">
      <alignment horizontal="center"/>
    </xf>
    <xf numFmtId="0" fontId="0" fillId="12" borderId="9" xfId="0" applyFill="1" applyBorder="1"/>
    <xf numFmtId="0" fontId="0" fillId="12" borderId="10" xfId="0" applyFill="1" applyBorder="1"/>
    <xf numFmtId="0" fontId="0" fillId="13" borderId="11" xfId="0" applyFill="1" applyBorder="1" applyAlignment="1">
      <alignment horizontal="center"/>
    </xf>
    <xf numFmtId="0" fontId="0" fillId="13" borderId="0" xfId="0" applyFill="1" applyBorder="1" applyAlignment="1">
      <alignment horizontal="center"/>
    </xf>
    <xf numFmtId="0" fontId="0" fillId="0" borderId="0" xfId="0" applyBorder="1"/>
    <xf numFmtId="0" fontId="0" fillId="0" borderId="5" xfId="0" applyBorder="1"/>
    <xf numFmtId="0" fontId="0" fillId="13" borderId="5" xfId="0" applyFill="1" applyBorder="1" applyAlignment="1">
      <alignment horizontal="center"/>
    </xf>
    <xf numFmtId="0" fontId="4" fillId="0" borderId="0" xfId="0" applyFont="1"/>
    <xf numFmtId="0" fontId="0" fillId="0" borderId="0" xfId="0" applyFont="1" applyFill="1" applyBorder="1"/>
    <xf numFmtId="0" fontId="0" fillId="15" borderId="11" xfId="0" applyFill="1" applyBorder="1" applyAlignment="1">
      <alignment horizontal="center"/>
    </xf>
    <xf numFmtId="0" fontId="0" fillId="15" borderId="0" xfId="0" applyFill="1" applyBorder="1" applyAlignment="1">
      <alignment horizontal="center"/>
    </xf>
    <xf numFmtId="0" fontId="0" fillId="15" borderId="5" xfId="0" applyFill="1" applyBorder="1" applyAlignment="1">
      <alignment horizontal="center"/>
    </xf>
    <xf numFmtId="0" fontId="17" fillId="6" borderId="0" xfId="0" applyFont="1" applyFill="1"/>
    <xf numFmtId="0" fontId="0" fillId="16" borderId="8" xfId="0" applyFill="1" applyBorder="1"/>
    <xf numFmtId="0" fontId="0" fillId="16" borderId="12" xfId="0" applyFill="1" applyBorder="1"/>
    <xf numFmtId="0" fontId="0" fillId="16" borderId="9" xfId="0" applyFill="1" applyBorder="1"/>
    <xf numFmtId="0" fontId="0" fillId="16" borderId="13" xfId="0" applyFill="1" applyBorder="1"/>
    <xf numFmtId="0" fontId="0" fillId="16" borderId="10" xfId="0" applyFill="1" applyBorder="1"/>
    <xf numFmtId="0" fontId="0" fillId="16" borderId="14" xfId="0" applyFill="1" applyBorder="1"/>
    <xf numFmtId="0" fontId="0" fillId="16" borderId="8" xfId="0" applyFill="1" applyBorder="1" applyAlignment="1">
      <alignment vertical="center"/>
    </xf>
    <xf numFmtId="0" fontId="4" fillId="16" borderId="8" xfId="0" applyFont="1" applyFill="1" applyBorder="1" applyAlignment="1">
      <alignment horizontal="center"/>
    </xf>
    <xf numFmtId="0" fontId="4" fillId="16" borderId="9" xfId="0" applyFont="1" applyFill="1" applyBorder="1" applyAlignment="1">
      <alignment horizontal="center"/>
    </xf>
    <xf numFmtId="0" fontId="4" fillId="16" borderId="10" xfId="0" applyFont="1" applyFill="1" applyBorder="1" applyAlignment="1">
      <alignment horizontal="center"/>
    </xf>
    <xf numFmtId="0" fontId="4" fillId="16" borderId="12" xfId="0" applyFont="1" applyFill="1" applyBorder="1" applyAlignment="1">
      <alignment horizontal="center"/>
    </xf>
    <xf numFmtId="0" fontId="4" fillId="16" borderId="13" xfId="0" applyFont="1" applyFill="1" applyBorder="1" applyAlignment="1">
      <alignment horizontal="center"/>
    </xf>
    <xf numFmtId="0" fontId="0" fillId="16" borderId="13" xfId="0" applyFill="1" applyBorder="1" applyAlignment="1">
      <alignment horizontal="center"/>
    </xf>
    <xf numFmtId="0" fontId="0" fillId="16" borderId="14" xfId="0" applyFill="1" applyBorder="1" applyAlignment="1">
      <alignment horizontal="center"/>
    </xf>
    <xf numFmtId="0" fontId="0" fillId="15" borderId="8" xfId="0" applyFill="1" applyBorder="1" applyAlignment="1">
      <alignment horizontal="center" vertical="center"/>
    </xf>
    <xf numFmtId="0" fontId="0" fillId="15" borderId="9" xfId="0" applyFill="1" applyBorder="1" applyAlignment="1">
      <alignment horizontal="center" vertical="center"/>
    </xf>
    <xf numFmtId="0" fontId="0" fillId="15" borderId="10" xfId="0" applyFill="1" applyBorder="1" applyAlignment="1">
      <alignment horizontal="center" vertical="center"/>
    </xf>
    <xf numFmtId="0" fontId="5" fillId="16" borderId="7" xfId="0" applyFont="1" applyFill="1" applyBorder="1" applyAlignment="1">
      <alignment horizontal="center"/>
    </xf>
    <xf numFmtId="0" fontId="5" fillId="13" borderId="7" xfId="0" applyFont="1" applyFill="1" applyBorder="1" applyAlignment="1">
      <alignment horizontal="center"/>
    </xf>
    <xf numFmtId="0" fontId="5" fillId="15" borderId="7" xfId="0" applyFont="1" applyFill="1" applyBorder="1" applyAlignment="1">
      <alignment horizontal="center"/>
    </xf>
    <xf numFmtId="0" fontId="5" fillId="15" borderId="4" xfId="0" applyFont="1" applyFill="1" applyBorder="1"/>
    <xf numFmtId="0" fontId="5" fillId="13" borderId="4" xfId="0" applyFont="1" applyFill="1" applyBorder="1"/>
    <xf numFmtId="0" fontId="0" fillId="16" borderId="1" xfId="0" applyFill="1" applyBorder="1"/>
    <xf numFmtId="0" fontId="4" fillId="16" borderId="0" xfId="0" applyFont="1" applyFill="1" applyBorder="1" applyAlignment="1">
      <alignment horizontal="center"/>
    </xf>
    <xf numFmtId="0" fontId="5" fillId="13" borderId="6" xfId="0" applyFont="1" applyFill="1" applyBorder="1" applyAlignment="1">
      <alignment horizontal="center"/>
    </xf>
    <xf numFmtId="0" fontId="4" fillId="13" borderId="11" xfId="0" applyFont="1" applyFill="1" applyBorder="1" applyAlignment="1">
      <alignment horizontal="center"/>
    </xf>
    <xf numFmtId="0" fontId="4" fillId="13" borderId="9" xfId="0" applyFont="1" applyFill="1" applyBorder="1" applyAlignment="1">
      <alignment horizontal="center"/>
    </xf>
    <xf numFmtId="0" fontId="4" fillId="13" borderId="0" xfId="0" applyFont="1" applyFill="1" applyBorder="1" applyAlignment="1">
      <alignment horizontal="center"/>
    </xf>
    <xf numFmtId="0" fontId="4" fillId="0" borderId="0" xfId="0" applyFont="1" applyFill="1" applyBorder="1"/>
    <xf numFmtId="0" fontId="0" fillId="0" borderId="0" xfId="0" applyFill="1" applyBorder="1"/>
    <xf numFmtId="0" fontId="4" fillId="17" borderId="0" xfId="0" applyFont="1" applyFill="1" applyBorder="1"/>
    <xf numFmtId="0" fontId="0" fillId="17" borderId="0" xfId="0" applyFill="1" applyBorder="1"/>
    <xf numFmtId="0" fontId="0" fillId="17" borderId="0" xfId="0" applyFont="1" applyFill="1" applyBorder="1"/>
    <xf numFmtId="0" fontId="5" fillId="0" borderId="4" xfId="0" applyFont="1" applyBorder="1"/>
    <xf numFmtId="0" fontId="5" fillId="16" borderId="6" xfId="0" applyFont="1" applyFill="1" applyBorder="1"/>
    <xf numFmtId="0" fontId="5" fillId="16" borderId="7" xfId="0" applyFont="1" applyFill="1" applyBorder="1"/>
    <xf numFmtId="0" fontId="5" fillId="16" borderId="4" xfId="0" applyFont="1" applyFill="1" applyBorder="1"/>
    <xf numFmtId="0" fontId="4" fillId="13" borderId="10" xfId="0" applyFont="1" applyFill="1" applyBorder="1" applyAlignment="1">
      <alignment horizontal="center"/>
    </xf>
    <xf numFmtId="164" fontId="14" fillId="2" borderId="1" xfId="0" applyNumberFormat="1" applyFont="1" applyFill="1" applyBorder="1"/>
    <xf numFmtId="164" fontId="17" fillId="0" borderId="1" xfId="0" applyNumberFormat="1" applyFont="1" applyFill="1" applyBorder="1" applyAlignment="1" applyProtection="1"/>
    <xf numFmtId="0" fontId="9" fillId="0" borderId="1" xfId="0" quotePrefix="1" applyFont="1" applyFill="1" applyBorder="1"/>
    <xf numFmtId="0" fontId="0" fillId="17" borderId="9" xfId="0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0" fillId="13" borderId="0" xfId="0" applyFill="1" applyBorder="1" applyAlignment="1">
      <alignment horizontal="center" vertical="center"/>
    </xf>
    <xf numFmtId="0" fontId="0" fillId="13" borderId="5" xfId="0" applyFill="1" applyBorder="1" applyAlignment="1">
      <alignment horizontal="center" vertical="center"/>
    </xf>
    <xf numFmtId="0" fontId="0" fillId="15" borderId="13" xfId="0" applyFill="1" applyBorder="1" applyAlignment="1">
      <alignment horizontal="center" vertical="center"/>
    </xf>
    <xf numFmtId="0" fontId="0" fillId="15" borderId="14" xfId="0" applyFill="1" applyBorder="1" applyAlignment="1">
      <alignment horizontal="center" vertical="center"/>
    </xf>
    <xf numFmtId="0" fontId="0" fillId="13" borderId="11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15" borderId="12" xfId="0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7" fillId="0" borderId="1" xfId="0" applyFont="1" applyFill="1" applyBorder="1" applyAlignment="1">
      <alignment horizontal="center"/>
    </xf>
    <xf numFmtId="0" fontId="10" fillId="0" borderId="1" xfId="0" applyNumberFormat="1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10" fillId="0" borderId="2" xfId="0" applyNumberFormat="1" applyFont="1" applyFill="1" applyBorder="1" applyAlignment="1">
      <alignment horizontal="center"/>
    </xf>
    <xf numFmtId="0" fontId="14" fillId="0" borderId="4" xfId="0" applyFont="1" applyFill="1" applyBorder="1"/>
    <xf numFmtId="0" fontId="9" fillId="0" borderId="1" xfId="0" applyNumberFormat="1" applyFont="1" applyFill="1" applyBorder="1"/>
    <xf numFmtId="0" fontId="14" fillId="0" borderId="1" xfId="0" applyNumberFormat="1" applyFont="1" applyFill="1" applyBorder="1"/>
    <xf numFmtId="0" fontId="16" fillId="0" borderId="0" xfId="0" applyFont="1" applyFill="1" applyBorder="1" applyAlignment="1">
      <alignment horizontal="center"/>
    </xf>
    <xf numFmtId="0" fontId="15" fillId="0" borderId="1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16" fillId="0" borderId="1" xfId="0" applyFont="1" applyFill="1" applyBorder="1" applyAlignment="1">
      <alignment horizontal="center"/>
    </xf>
  </cellXfs>
  <cellStyles count="1">
    <cellStyle name="Normal" xfId="0" builtinId="0"/>
  </cellStyles>
  <dxfs count="113"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33CC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33CC"/>
        </patternFill>
      </fill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auto="1"/>
        <name val="Cambria"/>
        <scheme val="none"/>
      </font>
      <numFmt numFmtId="30" formatCode="@"/>
      <fill>
        <patternFill>
          <bgColor theme="5"/>
        </patternFill>
      </fill>
    </dxf>
    <dxf>
      <font>
        <color auto="1"/>
        <name val="Cambria"/>
        <scheme val="none"/>
      </font>
      <numFmt numFmtId="30" formatCode="@"/>
      <fill>
        <patternFill>
          <bgColor theme="5"/>
        </patternFill>
      </fill>
    </dxf>
    <dxf>
      <font>
        <color auto="1"/>
        <name val="Cambria"/>
        <scheme val="none"/>
      </font>
      <numFmt numFmtId="30" formatCode="@"/>
      <fill>
        <patternFill>
          <bgColor theme="5"/>
        </patternFill>
      </fill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auto="1"/>
        <name val="Cambria"/>
        <scheme val="none"/>
      </font>
      <numFmt numFmtId="30" formatCode="@"/>
      <fill>
        <patternFill>
          <bgColor theme="5"/>
        </patternFill>
      </fill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auto="1"/>
        <name val="Cambria"/>
        <scheme val="none"/>
      </font>
      <numFmt numFmtId="30" formatCode="@"/>
      <fill>
        <patternFill>
          <bgColor theme="5"/>
        </patternFill>
      </fill>
    </dxf>
    <dxf>
      <font>
        <color auto="1"/>
        <name val="Cambria"/>
        <scheme val="none"/>
      </font>
      <numFmt numFmtId="30" formatCode="@"/>
      <fill>
        <patternFill>
          <bgColor theme="5"/>
        </patternFill>
      </fill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auto="1"/>
        <name val="Cambria"/>
        <scheme val="none"/>
      </font>
      <numFmt numFmtId="30" formatCode="@"/>
      <fill>
        <patternFill>
          <bgColor theme="5"/>
        </patternFill>
      </fill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auto="1"/>
        <name val="Cambria"/>
        <scheme val="none"/>
      </font>
      <numFmt numFmtId="30" formatCode="@"/>
      <fill>
        <patternFill>
          <bgColor theme="5"/>
        </patternFill>
      </fill>
    </dxf>
    <dxf>
      <font>
        <color auto="1"/>
        <name val="Cambria"/>
        <scheme val="none"/>
      </font>
      <numFmt numFmtId="30" formatCode="@"/>
      <fill>
        <patternFill>
          <bgColor theme="5"/>
        </patternFill>
      </fill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auto="1"/>
        <name val="Cambria"/>
        <scheme val="none"/>
      </font>
      <numFmt numFmtId="30" formatCode="@"/>
      <fill>
        <patternFill>
          <bgColor theme="5"/>
        </patternFill>
      </fill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auto="1"/>
        <name val="Cambria"/>
        <scheme val="none"/>
      </font>
      <numFmt numFmtId="30" formatCode="@"/>
      <fill>
        <patternFill>
          <bgColor theme="5"/>
        </patternFill>
      </fill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auto="1"/>
        <name val="Cambria"/>
        <scheme val="none"/>
      </font>
      <numFmt numFmtId="30" formatCode="@"/>
      <fill>
        <patternFill>
          <bgColor theme="5"/>
        </patternFill>
      </fill>
    </dxf>
    <dxf>
      <font>
        <color auto="1"/>
        <name val="Cambria"/>
        <scheme val="none"/>
      </font>
      <numFmt numFmtId="30" formatCode="@"/>
      <fill>
        <patternFill>
          <bgColor theme="5"/>
        </patternFill>
      </fill>
    </dxf>
    <dxf>
      <font>
        <color auto="1"/>
        <name val="Cambria"/>
        <scheme val="none"/>
      </font>
      <numFmt numFmtId="30" formatCode="@"/>
      <fill>
        <patternFill>
          <bgColor theme="5"/>
        </patternFill>
      </fill>
    </dxf>
    <dxf>
      <font>
        <color auto="1"/>
        <name val="Cambria"/>
        <scheme val="none"/>
      </font>
      <numFmt numFmtId="30" formatCode="@"/>
      <fill>
        <patternFill>
          <bgColor theme="5"/>
        </patternFill>
      </fill>
    </dxf>
    <dxf>
      <font>
        <color rgb="FFFF0000"/>
      </font>
    </dxf>
    <dxf>
      <font>
        <color auto="1"/>
        <name val="Cambria"/>
        <scheme val="none"/>
      </font>
      <numFmt numFmtId="30" formatCode="@"/>
      <fill>
        <patternFill>
          <bgColor theme="5"/>
        </patternFill>
      </fill>
    </dxf>
    <dxf>
      <font>
        <color auto="1"/>
        <name val="Cambria"/>
        <scheme val="none"/>
      </font>
      <numFmt numFmtId="30" formatCode="@"/>
      <fill>
        <patternFill>
          <bgColor theme="5"/>
        </patternFill>
      </fill>
    </dxf>
    <dxf>
      <font>
        <color auto="1"/>
        <name val="Cambria"/>
        <scheme val="none"/>
      </font>
      <numFmt numFmtId="30" formatCode="@"/>
      <fill>
        <patternFill>
          <bgColor theme="5"/>
        </patternFill>
      </fill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auto="1"/>
        <name val="Cambria"/>
        <scheme val="none"/>
      </font>
      <numFmt numFmtId="30" formatCode="@"/>
      <fill>
        <patternFill>
          <bgColor theme="5"/>
        </patternFill>
      </fill>
    </dxf>
    <dxf>
      <font>
        <color auto="1"/>
        <name val="Cambria"/>
        <scheme val="none"/>
      </font>
      <numFmt numFmtId="30" formatCode="@"/>
      <fill>
        <patternFill>
          <bgColor theme="5"/>
        </patternFill>
      </fill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auto="1"/>
        <name val="Cambria"/>
        <scheme val="none"/>
      </font>
      <numFmt numFmtId="30" formatCode="@"/>
      <fill>
        <patternFill>
          <bgColor theme="5"/>
        </patternFill>
      </fill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auto="1"/>
        <name val="Cambria"/>
        <scheme val="none"/>
      </font>
      <numFmt numFmtId="30" formatCode="@"/>
      <fill>
        <patternFill>
          <bgColor theme="5"/>
        </patternFill>
      </fill>
    </dxf>
    <dxf>
      <font>
        <color auto="1"/>
        <name val="Cambria"/>
        <scheme val="none"/>
      </font>
      <numFmt numFmtId="30" formatCode="@"/>
      <fill>
        <patternFill>
          <bgColor theme="5"/>
        </patternFill>
      </fill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33CC"/>
      <color rgb="FFF959C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t-EE" sz="1800" b="1"/>
              <a:t>võistlejate osakaal</a:t>
            </a:r>
          </a:p>
        </c:rich>
      </c:tx>
      <c:layout>
        <c:manualLayout>
          <c:xMode val="edge"/>
          <c:yMode val="edge"/>
          <c:x val="3.7867283465541829E-2"/>
          <c:y val="0.89036437574932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Info!$H$1</c:f>
              <c:strCache>
                <c:ptCount val="1"/>
                <c:pt idx="0">
                  <c:v>kokku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566-41C8-8A70-D26E81E01DD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D64-435F-9FED-E8BC229FDA9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566-41C8-8A70-D26E81E01DD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566-41C8-8A70-D26E81E01DDD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0566-41C8-8A70-D26E81E01DDD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0566-41C8-8A70-D26E81E01DDD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0566-41C8-8A70-D26E81E01DDD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0566-41C8-8A70-D26E81E01DDD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0566-41C8-8A70-D26E81E01DDD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0566-41C8-8A70-D26E81E01DDD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0566-41C8-8A70-D26E81E01DDD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0566-41C8-8A70-D26E81E01DDD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0566-41C8-8A70-D26E81E01DDD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B-0566-41C8-8A70-D26E81E01DDD}"/>
              </c:ext>
            </c:extLst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D-0566-41C8-8A70-D26E81E01DDD}"/>
              </c:ext>
            </c:extLst>
          </c:dPt>
          <c:dPt>
            <c:idx val="15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F-0566-41C8-8A70-D26E81E01DDD}"/>
              </c:ext>
            </c:extLst>
          </c:dPt>
          <c:dPt>
            <c:idx val="16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1-0566-41C8-8A70-D26E81E01DDD}"/>
              </c:ext>
            </c:extLst>
          </c:dPt>
          <c:dPt>
            <c:idx val="17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3-0566-41C8-8A70-D26E81E01DDD}"/>
              </c:ext>
            </c:extLst>
          </c:dPt>
          <c:dPt>
            <c:idx val="18"/>
            <c:bubble3D val="0"/>
            <c:spPr>
              <a:solidFill>
                <a:schemeClr val="accent1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5-0566-41C8-8A70-D26E81E01DDD}"/>
              </c:ext>
            </c:extLst>
          </c:dPt>
          <c:dPt>
            <c:idx val="19"/>
            <c:bubble3D val="0"/>
            <c:spPr>
              <a:solidFill>
                <a:schemeClr val="accent2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7-0566-41C8-8A70-D26E81E01DDD}"/>
              </c:ext>
            </c:extLst>
          </c:dPt>
          <c:dPt>
            <c:idx val="20"/>
            <c:bubble3D val="0"/>
            <c:spPr>
              <a:solidFill>
                <a:schemeClr val="accent3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9-0566-41C8-8A70-D26E81E01DDD}"/>
              </c:ext>
            </c:extLst>
          </c:dPt>
          <c:dPt>
            <c:idx val="21"/>
            <c:bubble3D val="0"/>
            <c:spPr>
              <a:solidFill>
                <a:schemeClr val="accent4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B-0566-41C8-8A70-D26E81E01DDD}"/>
              </c:ext>
            </c:extLst>
          </c:dPt>
          <c:dPt>
            <c:idx val="22"/>
            <c:bubble3D val="0"/>
            <c:spPr>
              <a:solidFill>
                <a:schemeClr val="accent5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D-0566-41C8-8A70-D26E81E01DDD}"/>
              </c:ext>
            </c:extLst>
          </c:dPt>
          <c:dPt>
            <c:idx val="23"/>
            <c:bubble3D val="0"/>
            <c:spPr>
              <a:solidFill>
                <a:schemeClr val="accent6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F-0566-41C8-8A70-D26E81E01DDD}"/>
              </c:ext>
            </c:extLst>
          </c:dPt>
          <c:dPt>
            <c:idx val="24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1-0566-41C8-8A70-D26E81E01DDD}"/>
              </c:ext>
            </c:extLst>
          </c:dPt>
          <c:dPt>
            <c:idx val="25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3-0566-41C8-8A70-D26E81E01DDD}"/>
              </c:ext>
            </c:extLst>
          </c:dPt>
          <c:dPt>
            <c:idx val="26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5-0566-41C8-8A70-D26E81E01DDD}"/>
              </c:ext>
            </c:extLst>
          </c:dPt>
          <c:dPt>
            <c:idx val="27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7-0566-41C8-8A70-D26E81E01DDD}"/>
              </c:ext>
            </c:extLst>
          </c:dPt>
          <c:dPt>
            <c:idx val="28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9-0566-41C8-8A70-D26E81E01DDD}"/>
              </c:ext>
            </c:extLst>
          </c:dPt>
          <c:dPt>
            <c:idx val="29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B-0566-41C8-8A70-D26E81E01DDD}"/>
              </c:ext>
            </c:extLst>
          </c:dPt>
          <c:dPt>
            <c:idx val="30"/>
            <c:bubble3D val="0"/>
            <c:spPr>
              <a:solidFill>
                <a:schemeClr val="accent1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D-0566-41C8-8A70-D26E81E01DDD}"/>
              </c:ext>
            </c:extLst>
          </c:dPt>
          <c:dPt>
            <c:idx val="31"/>
            <c:bubble3D val="0"/>
            <c:spPr>
              <a:solidFill>
                <a:schemeClr val="accent2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F-0566-41C8-8A70-D26E81E01DDD}"/>
              </c:ext>
            </c:extLst>
          </c:dPt>
          <c:dLbls>
            <c:spPr>
              <a:solidFill>
                <a:schemeClr val="accent5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Info!$A$2:$A$33</c:f>
              <c:strCache>
                <c:ptCount val="32"/>
                <c:pt idx="0">
                  <c:v>Tondiraba SK</c:v>
                </c:pt>
                <c:pt idx="1">
                  <c:v>Triiton</c:v>
                </c:pt>
                <c:pt idx="2">
                  <c:v>TSKeskus</c:v>
                </c:pt>
                <c:pt idx="3">
                  <c:v>SK Fookus</c:v>
                </c:pt>
                <c:pt idx="4">
                  <c:v>Ulsans</c:v>
                </c:pt>
                <c:pt idx="5">
                  <c:v>Pärnu SK</c:v>
                </c:pt>
                <c:pt idx="6">
                  <c:v>TÜASK</c:v>
                </c:pt>
                <c:pt idx="7">
                  <c:v>Raul Must SK</c:v>
                </c:pt>
                <c:pt idx="8">
                  <c:v>Valge Hani</c:v>
                </c:pt>
                <c:pt idx="9">
                  <c:v>Veeriku Badminton</c:v>
                </c:pt>
                <c:pt idx="10">
                  <c:v>Kuuse</c:v>
                </c:pt>
                <c:pt idx="11">
                  <c:v>Tallinna SK</c:v>
                </c:pt>
                <c:pt idx="12">
                  <c:v>Rakvere SK</c:v>
                </c:pt>
                <c:pt idx="13">
                  <c:v>Smash</c:v>
                </c:pt>
                <c:pt idx="14">
                  <c:v>Asimuut</c:v>
                </c:pt>
                <c:pt idx="15">
                  <c:v>Nõo SK</c:v>
                </c:pt>
                <c:pt idx="16">
                  <c:v>Aruküla SK</c:v>
                </c:pt>
                <c:pt idx="17">
                  <c:v>Tallinna Kalev</c:v>
                </c:pt>
                <c:pt idx="18">
                  <c:v>Kiili</c:v>
                </c:pt>
                <c:pt idx="19">
                  <c:v>Võru SK</c:v>
                </c:pt>
                <c:pt idx="20">
                  <c:v>TalTech</c:v>
                </c:pt>
                <c:pt idx="21">
                  <c:v>Anija Sulgpalliklubi</c:v>
                </c:pt>
                <c:pt idx="22">
                  <c:v>Saaremaa</c:v>
                </c:pt>
                <c:pt idx="23">
                  <c:v>Jõhvi SK</c:v>
                </c:pt>
                <c:pt idx="24">
                  <c:v>Harko</c:v>
                </c:pt>
                <c:pt idx="25">
                  <c:v>Viljandi Sulelised</c:v>
                </c:pt>
                <c:pt idx="26">
                  <c:v>USTA</c:v>
                </c:pt>
                <c:pt idx="27">
                  <c:v>Viimsi SK</c:v>
                </c:pt>
                <c:pt idx="28">
                  <c:v>Puhja</c:v>
                </c:pt>
                <c:pt idx="29">
                  <c:v>Fööniks</c:v>
                </c:pt>
                <c:pt idx="30">
                  <c:v>Sarv</c:v>
                </c:pt>
                <c:pt idx="31">
                  <c:v>Superseeniorid</c:v>
                </c:pt>
              </c:strCache>
            </c:strRef>
          </c:cat>
          <c:val>
            <c:numRef>
              <c:f>Info!$H$2:$H$33</c:f>
              <c:numCache>
                <c:formatCode>General</c:formatCode>
                <c:ptCount val="32"/>
                <c:pt idx="0">
                  <c:v>76</c:v>
                </c:pt>
                <c:pt idx="1">
                  <c:v>111</c:v>
                </c:pt>
                <c:pt idx="2">
                  <c:v>98</c:v>
                </c:pt>
                <c:pt idx="3">
                  <c:v>66</c:v>
                </c:pt>
                <c:pt idx="4">
                  <c:v>13</c:v>
                </c:pt>
                <c:pt idx="5">
                  <c:v>15</c:v>
                </c:pt>
                <c:pt idx="6">
                  <c:v>39</c:v>
                </c:pt>
                <c:pt idx="7">
                  <c:v>25</c:v>
                </c:pt>
                <c:pt idx="8">
                  <c:v>1</c:v>
                </c:pt>
                <c:pt idx="9">
                  <c:v>20</c:v>
                </c:pt>
                <c:pt idx="10">
                  <c:v>12</c:v>
                </c:pt>
                <c:pt idx="11">
                  <c:v>13</c:v>
                </c:pt>
                <c:pt idx="12">
                  <c:v>2</c:v>
                </c:pt>
                <c:pt idx="13">
                  <c:v>18</c:v>
                </c:pt>
                <c:pt idx="14">
                  <c:v>1</c:v>
                </c:pt>
                <c:pt idx="15">
                  <c:v>18</c:v>
                </c:pt>
                <c:pt idx="16">
                  <c:v>1</c:v>
                </c:pt>
                <c:pt idx="17">
                  <c:v>7</c:v>
                </c:pt>
                <c:pt idx="18">
                  <c:v>4</c:v>
                </c:pt>
                <c:pt idx="19">
                  <c:v>0</c:v>
                </c:pt>
                <c:pt idx="20">
                  <c:v>5</c:v>
                </c:pt>
                <c:pt idx="21">
                  <c:v>5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3</c:v>
                </c:pt>
                <c:pt idx="26">
                  <c:v>3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64-435F-9FED-E8BC229FDA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38099</xdr:colOff>
      <xdr:row>34</xdr:row>
      <xdr:rowOff>1</xdr:rowOff>
    </xdr:from>
    <xdr:to>
      <xdr:col>9</xdr:col>
      <xdr:colOff>1952625</xdr:colOff>
      <xdr:row>72</xdr:row>
      <xdr:rowOff>19051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336"/>
  <sheetViews>
    <sheetView tabSelected="1" zoomScaleNormal="100" workbookViewId="0">
      <pane xSplit="1" ySplit="1" topLeftCell="B2" activePane="bottomRight" state="frozen"/>
      <selection activeCell="D139" sqref="D139"/>
      <selection pane="topRight" activeCell="D139" sqref="D139"/>
      <selection pane="bottomLeft" activeCell="D139" sqref="D139"/>
      <selection pane="bottomRight" activeCell="D17" sqref="D17"/>
    </sheetView>
  </sheetViews>
  <sheetFormatPr defaultColWidth="9.140625" defaultRowHeight="12.75" x14ac:dyDescent="0.2"/>
  <cols>
    <col min="1" max="1" width="5.140625" style="174" bestFit="1" customWidth="1"/>
    <col min="2" max="2" width="6.140625" style="3" customWidth="1"/>
    <col min="3" max="3" width="16.7109375" style="3" bestFit="1" customWidth="1"/>
    <col min="4" max="4" width="23.5703125" style="3" customWidth="1"/>
    <col min="5" max="8" width="9.28515625" style="57" customWidth="1"/>
    <col min="9" max="9" width="10.85546875" style="3" customWidth="1"/>
    <col min="10" max="10" width="8" style="17" customWidth="1"/>
    <col min="11" max="11" width="9.42578125" style="3" customWidth="1"/>
    <col min="12" max="12" width="70.42578125" style="3" customWidth="1"/>
    <col min="13" max="27" width="9.140625" style="3" customWidth="1"/>
    <col min="28" max="28" width="7.85546875" style="12" customWidth="1"/>
    <col min="29" max="29" width="8" style="12" customWidth="1"/>
    <col min="30" max="36" width="9.140625" style="3" customWidth="1"/>
    <col min="37" max="38" width="6.5703125" style="12" customWidth="1"/>
    <col min="39" max="59" width="9.140625" style="3" customWidth="1"/>
    <col min="60" max="60" width="6.5703125" style="3" customWidth="1"/>
    <col min="61" max="16384" width="9.140625" style="3"/>
  </cols>
  <sheetData>
    <row r="1" spans="1:38" s="74" customFormat="1" ht="62.25" customHeight="1" x14ac:dyDescent="0.25">
      <c r="A1" s="172" t="s">
        <v>7</v>
      </c>
      <c r="B1" s="72" t="s">
        <v>51</v>
      </c>
      <c r="C1" s="72" t="s">
        <v>50</v>
      </c>
      <c r="D1" s="72" t="s">
        <v>0</v>
      </c>
      <c r="E1" s="72" t="s">
        <v>407</v>
      </c>
      <c r="F1" s="72" t="s">
        <v>414</v>
      </c>
      <c r="G1" s="72" t="s">
        <v>421</v>
      </c>
      <c r="H1" s="72"/>
      <c r="I1" s="72"/>
      <c r="J1" s="36" t="s">
        <v>25</v>
      </c>
      <c r="K1" s="47" t="s">
        <v>31</v>
      </c>
      <c r="AB1" s="75"/>
      <c r="AK1" s="76"/>
      <c r="AL1" s="76"/>
    </row>
    <row r="2" spans="1:38" x14ac:dyDescent="0.2">
      <c r="A2" s="173">
        <v>1</v>
      </c>
      <c r="B2" s="26" t="s">
        <v>52</v>
      </c>
      <c r="C2" s="6" t="s">
        <v>58</v>
      </c>
      <c r="D2" s="6" t="s">
        <v>65</v>
      </c>
      <c r="E2" s="9">
        <v>360</v>
      </c>
      <c r="F2" s="9">
        <v>560</v>
      </c>
      <c r="G2" s="9">
        <v>460</v>
      </c>
      <c r="H2" s="9"/>
      <c r="I2" s="48"/>
      <c r="J2" s="2">
        <f>IF(K2&lt;6,SUM(E2:I2),SUM(LARGE(E2:I2,{1;2;3;4;5;6})))</f>
        <v>1380</v>
      </c>
      <c r="K2" s="51">
        <f>COUNT(E2:I2)</f>
        <v>3</v>
      </c>
      <c r="AB2" s="13"/>
      <c r="AK2" s="25"/>
      <c r="AL2" s="25"/>
    </row>
    <row r="3" spans="1:38" x14ac:dyDescent="0.2">
      <c r="A3" s="173">
        <v>2</v>
      </c>
      <c r="B3" s="26" t="s">
        <v>52</v>
      </c>
      <c r="C3" s="6" t="s">
        <v>54</v>
      </c>
      <c r="D3" s="6" t="s">
        <v>29</v>
      </c>
      <c r="E3" s="9">
        <v>560</v>
      </c>
      <c r="F3" s="9"/>
      <c r="G3" s="9">
        <v>660</v>
      </c>
      <c r="H3" s="9"/>
      <c r="I3" s="49"/>
      <c r="J3" s="2">
        <f>IF(K3&lt;6,SUM(E3:I3),SUM(LARGE(E3:I3,{1;2;3;4;5;6})))</f>
        <v>1220</v>
      </c>
      <c r="K3" s="51">
        <f>COUNT(E3:I3)</f>
        <v>2</v>
      </c>
      <c r="AB3" s="13"/>
      <c r="AK3" s="14"/>
      <c r="AL3" s="14"/>
    </row>
    <row r="4" spans="1:38" x14ac:dyDescent="0.2">
      <c r="A4" s="173">
        <v>3</v>
      </c>
      <c r="B4" s="26" t="s">
        <v>52</v>
      </c>
      <c r="C4" s="6" t="s">
        <v>54</v>
      </c>
      <c r="D4" s="6" t="s">
        <v>101</v>
      </c>
      <c r="E4" s="9"/>
      <c r="F4" s="9">
        <v>660</v>
      </c>
      <c r="G4" s="9">
        <v>460</v>
      </c>
      <c r="H4" s="9"/>
      <c r="I4" s="59"/>
      <c r="J4" s="2">
        <f>IF(K4&lt;6,SUM(E4:I4),SUM(LARGE(E4:I4,{1;2;3;4;5;6})))</f>
        <v>1120</v>
      </c>
      <c r="K4" s="51">
        <f>COUNT(E4:I4)</f>
        <v>2</v>
      </c>
      <c r="AB4" s="13"/>
      <c r="AL4" s="14"/>
    </row>
    <row r="5" spans="1:38" x14ac:dyDescent="0.2">
      <c r="A5" s="173">
        <v>4</v>
      </c>
      <c r="B5" s="26" t="s">
        <v>52</v>
      </c>
      <c r="C5" s="6" t="s">
        <v>60</v>
      </c>
      <c r="D5" s="6" t="s">
        <v>92</v>
      </c>
      <c r="E5" s="9">
        <v>360</v>
      </c>
      <c r="F5" s="9">
        <v>326.7</v>
      </c>
      <c r="G5" s="9">
        <v>360</v>
      </c>
      <c r="H5" s="9"/>
      <c r="I5" s="59"/>
      <c r="J5" s="2">
        <f>IF(K5&lt;6,SUM(E5:I5),SUM(LARGE(E5:I5,{1;2;3;4;5;6})))</f>
        <v>1046.7</v>
      </c>
      <c r="K5" s="51">
        <f>COUNT(E5:I5)</f>
        <v>3</v>
      </c>
      <c r="AB5" s="13"/>
      <c r="AK5" s="14"/>
      <c r="AL5" s="14"/>
    </row>
    <row r="6" spans="1:38" x14ac:dyDescent="0.2">
      <c r="A6" s="173">
        <v>5</v>
      </c>
      <c r="B6" s="26" t="s">
        <v>52</v>
      </c>
      <c r="C6" s="6" t="s">
        <v>56</v>
      </c>
      <c r="D6" s="6" t="s">
        <v>142</v>
      </c>
      <c r="E6" s="9"/>
      <c r="F6" s="9">
        <v>460</v>
      </c>
      <c r="G6" s="9">
        <v>560</v>
      </c>
      <c r="H6" s="9"/>
      <c r="I6" s="59"/>
      <c r="J6" s="2">
        <f>IF(K6&lt;6,SUM(E6:I6),SUM(LARGE(E6:I6,{1;2;3;4;5;6})))</f>
        <v>1020</v>
      </c>
      <c r="K6" s="51">
        <f>COUNT(E6:I6)</f>
        <v>2</v>
      </c>
      <c r="AB6" s="13"/>
      <c r="AL6" s="14"/>
    </row>
    <row r="7" spans="1:38" x14ac:dyDescent="0.2">
      <c r="A7" s="173">
        <v>6</v>
      </c>
      <c r="B7" s="26" t="s">
        <v>52</v>
      </c>
      <c r="C7" s="6" t="s">
        <v>54</v>
      </c>
      <c r="D7" s="6" t="s">
        <v>165</v>
      </c>
      <c r="E7" s="9">
        <v>260</v>
      </c>
      <c r="F7" s="9">
        <v>393.3</v>
      </c>
      <c r="G7" s="9">
        <v>360</v>
      </c>
      <c r="H7" s="9"/>
      <c r="I7" s="59"/>
      <c r="J7" s="2">
        <f>IF(K7&lt;6,SUM(E7:I7),SUM(LARGE(E7:I7,{1;2;3;4;5;6})))</f>
        <v>1013.3</v>
      </c>
      <c r="K7" s="51">
        <f>COUNT(E7:I7)</f>
        <v>3</v>
      </c>
      <c r="AB7" s="13"/>
      <c r="AK7" s="14"/>
      <c r="AL7" s="14"/>
    </row>
    <row r="8" spans="1:38" x14ac:dyDescent="0.2">
      <c r="A8" s="173">
        <v>7</v>
      </c>
      <c r="B8" s="26" t="s">
        <v>52</v>
      </c>
      <c r="C8" s="6" t="s">
        <v>58</v>
      </c>
      <c r="D8" s="6" t="s">
        <v>132</v>
      </c>
      <c r="E8" s="9">
        <v>260</v>
      </c>
      <c r="F8" s="9">
        <v>326.7</v>
      </c>
      <c r="G8" s="9">
        <v>260</v>
      </c>
      <c r="H8" s="9"/>
      <c r="I8" s="49"/>
      <c r="J8" s="2">
        <f>IF(K8&lt;6,SUM(E8:I8),SUM(LARGE(E8:I8,{1;2;3;4;5;6})))</f>
        <v>846.7</v>
      </c>
      <c r="K8" s="51">
        <f>COUNT(E8:I8)</f>
        <v>3</v>
      </c>
      <c r="AB8" s="13"/>
      <c r="AK8" s="14"/>
      <c r="AL8" s="14"/>
    </row>
    <row r="9" spans="1:38" x14ac:dyDescent="0.2">
      <c r="A9" s="173">
        <v>8</v>
      </c>
      <c r="B9" s="26" t="s">
        <v>52</v>
      </c>
      <c r="C9" s="6" t="s">
        <v>93</v>
      </c>
      <c r="D9" s="6" t="s">
        <v>9</v>
      </c>
      <c r="E9" s="9">
        <v>260</v>
      </c>
      <c r="F9" s="9">
        <v>260</v>
      </c>
      <c r="G9" s="9">
        <v>260</v>
      </c>
      <c r="H9" s="9"/>
      <c r="I9" s="49"/>
      <c r="J9" s="2">
        <f>IF(K9&lt;6,SUM(E9:I9),SUM(LARGE(E9:I9,{1;2;3;4;5;6})))</f>
        <v>780</v>
      </c>
      <c r="K9" s="51">
        <f>COUNT(E9:I9)</f>
        <v>3</v>
      </c>
      <c r="AB9" s="13"/>
      <c r="AK9" s="14"/>
      <c r="AL9" s="14"/>
    </row>
    <row r="10" spans="1:38" x14ac:dyDescent="0.2">
      <c r="A10" s="173">
        <v>9</v>
      </c>
      <c r="B10" s="26" t="s">
        <v>52</v>
      </c>
      <c r="C10" s="8" t="s">
        <v>110</v>
      </c>
      <c r="D10" s="8" t="s">
        <v>14</v>
      </c>
      <c r="E10" s="9">
        <v>660</v>
      </c>
      <c r="F10" s="9"/>
      <c r="G10" s="9"/>
      <c r="H10" s="9"/>
      <c r="I10" s="49"/>
      <c r="J10" s="2">
        <f>IF(K10&lt;6,SUM(E10:I10),SUM(LARGE(E10:I10,{1;2;3;4;5;6})))</f>
        <v>660</v>
      </c>
      <c r="K10" s="51">
        <f>COUNT(E10:I10)</f>
        <v>1</v>
      </c>
      <c r="AB10" s="13"/>
      <c r="AL10" s="14"/>
    </row>
    <row r="11" spans="1:38" x14ac:dyDescent="0.2">
      <c r="A11" s="173">
        <v>10</v>
      </c>
      <c r="B11" s="26" t="s">
        <v>52</v>
      </c>
      <c r="C11" s="6" t="s">
        <v>402</v>
      </c>
      <c r="D11" s="6" t="s">
        <v>111</v>
      </c>
      <c r="E11" s="9">
        <v>360</v>
      </c>
      <c r="F11" s="9"/>
      <c r="G11" s="9">
        <v>260</v>
      </c>
      <c r="H11" s="9"/>
      <c r="I11" s="59"/>
      <c r="J11" s="2">
        <f>IF(K11&lt;6,SUM(E11:I11),SUM(LARGE(E11:I11,{1;2;3;4;5;6})))</f>
        <v>620</v>
      </c>
      <c r="K11" s="51">
        <f>COUNT(E11:I11)</f>
        <v>2</v>
      </c>
      <c r="AB11" s="13"/>
      <c r="AL11" s="14"/>
    </row>
    <row r="12" spans="1:38" x14ac:dyDescent="0.2">
      <c r="A12" s="173">
        <v>11</v>
      </c>
      <c r="B12" s="26" t="s">
        <v>52</v>
      </c>
      <c r="C12" s="6" t="s">
        <v>53</v>
      </c>
      <c r="D12" s="6" t="s">
        <v>358</v>
      </c>
      <c r="E12" s="9">
        <v>300</v>
      </c>
      <c r="F12" s="9">
        <v>215</v>
      </c>
      <c r="G12" s="9"/>
      <c r="H12" s="9"/>
      <c r="I12" s="49"/>
      <c r="J12" s="2">
        <f>IF(K12&lt;6,SUM(E12:I12),SUM(LARGE(E12:I12,{1;2;3;4;5;6})))</f>
        <v>515</v>
      </c>
      <c r="K12" s="51">
        <f>COUNT(E12:I12)</f>
        <v>2</v>
      </c>
      <c r="AB12" s="13"/>
      <c r="AL12" s="14"/>
    </row>
    <row r="13" spans="1:38" x14ac:dyDescent="0.2">
      <c r="A13" s="173">
        <v>12</v>
      </c>
      <c r="B13" s="26" t="s">
        <v>52</v>
      </c>
      <c r="C13" s="6" t="s">
        <v>56</v>
      </c>
      <c r="D13" s="6" t="s">
        <v>100</v>
      </c>
      <c r="E13" s="49">
        <v>250</v>
      </c>
      <c r="F13" s="49"/>
      <c r="G13" s="49">
        <v>250</v>
      </c>
      <c r="H13" s="49"/>
      <c r="I13" s="49"/>
      <c r="J13" s="2">
        <f>IF(K13&lt;6,SUM(E13:I13),SUM(LARGE(E13:I13,{1;2;3;4;5;6})))</f>
        <v>500</v>
      </c>
      <c r="K13" s="51">
        <f>COUNT(E13:I13)</f>
        <v>2</v>
      </c>
      <c r="AB13" s="13"/>
      <c r="AL13" s="14"/>
    </row>
    <row r="14" spans="1:38" x14ac:dyDescent="0.2">
      <c r="A14" s="173">
        <v>13</v>
      </c>
      <c r="B14" s="26" t="s">
        <v>52</v>
      </c>
      <c r="C14" s="6" t="s">
        <v>54</v>
      </c>
      <c r="D14" s="6" t="s">
        <v>187</v>
      </c>
      <c r="E14" s="49">
        <v>146</v>
      </c>
      <c r="F14" s="49">
        <v>326.7</v>
      </c>
      <c r="G14" s="50">
        <v>0</v>
      </c>
      <c r="H14" s="49"/>
      <c r="I14" s="49"/>
      <c r="J14" s="2">
        <f>IF(K14&lt;6,SUM(E14:I14),SUM(LARGE(E14:I14,{1;2;3;4;5;6})))</f>
        <v>472.7</v>
      </c>
      <c r="K14" s="51">
        <f>COUNT(E14:I14)</f>
        <v>3</v>
      </c>
      <c r="L14" s="58"/>
      <c r="AB14" s="13"/>
      <c r="AL14" s="14"/>
    </row>
    <row r="15" spans="1:38" x14ac:dyDescent="0.2">
      <c r="A15" s="173">
        <v>14</v>
      </c>
      <c r="B15" s="26" t="s">
        <v>52</v>
      </c>
      <c r="C15" s="6" t="s">
        <v>54</v>
      </c>
      <c r="D15" s="6" t="s">
        <v>146</v>
      </c>
      <c r="E15" s="9">
        <v>146</v>
      </c>
      <c r="F15" s="9">
        <v>250</v>
      </c>
      <c r="G15" s="9">
        <v>75</v>
      </c>
      <c r="H15" s="9"/>
      <c r="I15" s="48"/>
      <c r="J15" s="2">
        <f>IF(K15&lt;6,SUM(E15:I15),SUM(LARGE(E15:I15,{1;2;3;4;5;6})))</f>
        <v>471</v>
      </c>
      <c r="K15" s="51">
        <f>COUNT(E15:I15)</f>
        <v>3</v>
      </c>
      <c r="L15" s="58"/>
      <c r="AB15" s="13"/>
      <c r="AL15" s="14"/>
    </row>
    <row r="16" spans="1:38" x14ac:dyDescent="0.2">
      <c r="A16" s="173">
        <v>15</v>
      </c>
      <c r="B16" s="26" t="s">
        <v>52</v>
      </c>
      <c r="C16" s="6" t="s">
        <v>402</v>
      </c>
      <c r="D16" s="26" t="s">
        <v>1</v>
      </c>
      <c r="E16" s="49">
        <v>460</v>
      </c>
      <c r="F16" s="49"/>
      <c r="G16" s="49"/>
      <c r="H16" s="49"/>
      <c r="I16" s="49"/>
      <c r="J16" s="2">
        <f>IF(K16&lt;6,SUM(E16:I16),SUM(LARGE(E16:I16,{1;2;3;4;5;6})))</f>
        <v>460</v>
      </c>
      <c r="K16" s="51">
        <f>COUNT(E16:I16)</f>
        <v>1</v>
      </c>
      <c r="L16" s="58"/>
      <c r="AB16" s="13"/>
      <c r="AL16" s="14"/>
    </row>
    <row r="17" spans="1:38" x14ac:dyDescent="0.2">
      <c r="A17" s="173">
        <v>16</v>
      </c>
      <c r="B17" s="26" t="s">
        <v>52</v>
      </c>
      <c r="C17" s="6" t="s">
        <v>56</v>
      </c>
      <c r="D17" s="6" t="s">
        <v>135</v>
      </c>
      <c r="E17" s="49">
        <v>125</v>
      </c>
      <c r="F17" s="49">
        <v>125</v>
      </c>
      <c r="G17" s="49">
        <v>160</v>
      </c>
      <c r="H17" s="49"/>
      <c r="I17" s="59"/>
      <c r="J17" s="2">
        <f>IF(K17&lt;6,SUM(E17:I17),SUM(LARGE(E17:I17,{1;2;3;4;5;6})))</f>
        <v>410</v>
      </c>
      <c r="K17" s="51">
        <f>COUNT(E17:I17)</f>
        <v>3</v>
      </c>
      <c r="L17" s="58"/>
      <c r="AB17" s="13"/>
      <c r="AL17" s="14"/>
    </row>
    <row r="18" spans="1:38" x14ac:dyDescent="0.2">
      <c r="A18" s="173">
        <v>17</v>
      </c>
      <c r="B18" s="26" t="s">
        <v>270</v>
      </c>
      <c r="C18" s="6" t="s">
        <v>402</v>
      </c>
      <c r="D18" s="6" t="s">
        <v>269</v>
      </c>
      <c r="E18" s="9"/>
      <c r="F18" s="9">
        <v>393.3</v>
      </c>
      <c r="G18" s="9"/>
      <c r="H18" s="9"/>
      <c r="I18" s="59"/>
      <c r="J18" s="2">
        <f>IF(K18&lt;6,SUM(E18:I18),SUM(LARGE(E18:I18,{1;2;3;4;5;6})))</f>
        <v>393.3</v>
      </c>
      <c r="K18" s="51">
        <f>COUNT(E18:I18)</f>
        <v>1</v>
      </c>
      <c r="AB18" s="13"/>
      <c r="AK18" s="14"/>
      <c r="AL18" s="14"/>
    </row>
    <row r="19" spans="1:38" x14ac:dyDescent="0.2">
      <c r="A19" s="173">
        <v>18</v>
      </c>
      <c r="B19" s="26" t="s">
        <v>52</v>
      </c>
      <c r="C19" s="6" t="s">
        <v>53</v>
      </c>
      <c r="D19" s="6" t="s">
        <v>79</v>
      </c>
      <c r="E19" s="9"/>
      <c r="F19" s="9">
        <v>393.3</v>
      </c>
      <c r="G19" s="9"/>
      <c r="H19" s="9"/>
      <c r="I19" s="59"/>
      <c r="J19" s="2">
        <f>IF(K19&lt;6,SUM(E19:I19),SUM(LARGE(E19:I19,{1;2;3;4;5;6})))</f>
        <v>393.3</v>
      </c>
      <c r="K19" s="51">
        <f>COUNT(E19:I19)</f>
        <v>1</v>
      </c>
      <c r="AB19" s="13"/>
      <c r="AK19" s="14"/>
      <c r="AL19" s="14"/>
    </row>
    <row r="20" spans="1:38" x14ac:dyDescent="0.2">
      <c r="A20" s="173">
        <v>19</v>
      </c>
      <c r="B20" s="26" t="s">
        <v>55</v>
      </c>
      <c r="C20" s="6" t="s">
        <v>244</v>
      </c>
      <c r="D20" s="6" t="s">
        <v>375</v>
      </c>
      <c r="E20" s="49">
        <v>360</v>
      </c>
      <c r="F20" s="49"/>
      <c r="G20" s="49"/>
      <c r="H20" s="49"/>
      <c r="I20" s="49"/>
      <c r="J20" s="2">
        <f>IF(K20&lt;6,SUM(E20:I20),SUM(LARGE(E20:I20,{1;2;3;4;5;6})))</f>
        <v>360</v>
      </c>
      <c r="K20" s="51">
        <f>COUNT(E20:I20)</f>
        <v>1</v>
      </c>
      <c r="AB20" s="13"/>
      <c r="AK20" s="14"/>
      <c r="AL20" s="14"/>
    </row>
    <row r="21" spans="1:38" x14ac:dyDescent="0.2">
      <c r="A21" s="173">
        <v>20</v>
      </c>
      <c r="B21" s="26" t="s">
        <v>52</v>
      </c>
      <c r="C21" s="8" t="s">
        <v>57</v>
      </c>
      <c r="D21" s="8" t="s">
        <v>30</v>
      </c>
      <c r="E21" s="49"/>
      <c r="F21" s="49"/>
      <c r="G21" s="49">
        <v>360</v>
      </c>
      <c r="H21" s="49"/>
      <c r="I21" s="49"/>
      <c r="J21" s="2">
        <f>IF(K21&lt;6,SUM(E21:I21),SUM(LARGE(E21:I21,{1;2;3;4;5;6})))</f>
        <v>360</v>
      </c>
      <c r="K21" s="51">
        <f>COUNT(E21:I21)</f>
        <v>1</v>
      </c>
      <c r="AB21" s="13"/>
      <c r="AK21" s="14"/>
      <c r="AL21" s="14"/>
    </row>
    <row r="22" spans="1:38" x14ac:dyDescent="0.2">
      <c r="A22" s="173">
        <v>21</v>
      </c>
      <c r="B22" s="26" t="s">
        <v>62</v>
      </c>
      <c r="C22" s="6" t="s">
        <v>244</v>
      </c>
      <c r="D22" s="6" t="s">
        <v>268</v>
      </c>
      <c r="E22" s="49"/>
      <c r="F22" s="49"/>
      <c r="G22" s="49">
        <v>360</v>
      </c>
      <c r="H22" s="49"/>
      <c r="I22" s="49"/>
      <c r="J22" s="2">
        <f>IF(K22&lt;6,SUM(E22:I22),SUM(LARGE(E22:I22,{1;2;3;4;5;6})))</f>
        <v>360</v>
      </c>
      <c r="K22" s="51">
        <f>COUNT(E22:I22)</f>
        <v>1</v>
      </c>
      <c r="AB22" s="13"/>
      <c r="AK22" s="14"/>
      <c r="AL22" s="14"/>
    </row>
    <row r="23" spans="1:38" x14ac:dyDescent="0.2">
      <c r="A23" s="173">
        <v>22</v>
      </c>
      <c r="B23" s="26" t="s">
        <v>52</v>
      </c>
      <c r="C23" s="6" t="s">
        <v>53</v>
      </c>
      <c r="D23" s="6" t="s">
        <v>11</v>
      </c>
      <c r="E23" s="49">
        <v>360</v>
      </c>
      <c r="F23" s="49"/>
      <c r="G23" s="49"/>
      <c r="H23" s="49"/>
      <c r="I23" s="59"/>
      <c r="J23" s="2">
        <f>IF(K23&lt;6,SUM(E23:I23),SUM(LARGE(E23:I23,{1;2;3;4;5;6})))</f>
        <v>360</v>
      </c>
      <c r="K23" s="51">
        <f>COUNT(E23:I23)</f>
        <v>1</v>
      </c>
      <c r="AB23" s="13"/>
      <c r="AL23" s="14"/>
    </row>
    <row r="24" spans="1:38" x14ac:dyDescent="0.2">
      <c r="A24" s="173">
        <v>23</v>
      </c>
      <c r="B24" s="26" t="s">
        <v>52</v>
      </c>
      <c r="C24" s="6" t="s">
        <v>57</v>
      </c>
      <c r="D24" s="6" t="s">
        <v>147</v>
      </c>
      <c r="E24" s="9">
        <v>160</v>
      </c>
      <c r="F24" s="9"/>
      <c r="G24" s="9">
        <v>190</v>
      </c>
      <c r="H24" s="9"/>
      <c r="I24" s="59"/>
      <c r="J24" s="2">
        <f>IF(K24&lt;6,SUM(E24:I24),SUM(LARGE(E24:I24,{1;2;3;4;5;6})))</f>
        <v>350</v>
      </c>
      <c r="K24" s="51">
        <f>COUNT(E24:I24)</f>
        <v>2</v>
      </c>
      <c r="AB24" s="13"/>
      <c r="AL24" s="14"/>
    </row>
    <row r="25" spans="1:38" x14ac:dyDescent="0.2">
      <c r="A25" s="173">
        <v>24</v>
      </c>
      <c r="B25" s="26" t="s">
        <v>52</v>
      </c>
      <c r="C25" s="6" t="s">
        <v>53</v>
      </c>
      <c r="D25" s="6" t="s">
        <v>117</v>
      </c>
      <c r="E25" s="49">
        <v>100</v>
      </c>
      <c r="F25" s="49">
        <v>146</v>
      </c>
      <c r="G25" s="49">
        <v>75</v>
      </c>
      <c r="H25" s="49"/>
      <c r="I25" s="49"/>
      <c r="J25" s="2">
        <f>IF(K25&lt;6,SUM(E25:I25),SUM(LARGE(E25:I25,{1;2;3;4;5;6})))</f>
        <v>321</v>
      </c>
      <c r="K25" s="51">
        <f>COUNT(E25:I25)</f>
        <v>3</v>
      </c>
      <c r="AB25" s="13"/>
      <c r="AL25" s="14"/>
    </row>
    <row r="26" spans="1:38" x14ac:dyDescent="0.2">
      <c r="A26" s="173">
        <v>25</v>
      </c>
      <c r="B26" s="26" t="s">
        <v>52</v>
      </c>
      <c r="C26" s="6" t="s">
        <v>58</v>
      </c>
      <c r="D26" s="6" t="s">
        <v>172</v>
      </c>
      <c r="E26" s="49">
        <v>146</v>
      </c>
      <c r="F26" s="49"/>
      <c r="G26" s="49">
        <v>160</v>
      </c>
      <c r="H26" s="49"/>
      <c r="I26" s="59"/>
      <c r="J26" s="2">
        <f>IF(K26&lt;6,SUM(E26:I26),SUM(LARGE(E26:I26,{1;2;3;4;5;6})))</f>
        <v>306</v>
      </c>
      <c r="K26" s="51">
        <f>COUNT(E26:I26)</f>
        <v>2</v>
      </c>
      <c r="AB26" s="13"/>
      <c r="AK26" s="14"/>
      <c r="AL26" s="14"/>
    </row>
    <row r="27" spans="1:38" x14ac:dyDescent="0.2">
      <c r="A27" s="173">
        <v>26</v>
      </c>
      <c r="B27" s="26" t="s">
        <v>52</v>
      </c>
      <c r="C27" s="6" t="s">
        <v>53</v>
      </c>
      <c r="D27" s="6" t="s">
        <v>236</v>
      </c>
      <c r="E27" s="50"/>
      <c r="F27" s="49">
        <v>300</v>
      </c>
      <c r="G27" s="49"/>
      <c r="H27" s="49"/>
      <c r="I27" s="49"/>
      <c r="J27" s="2">
        <f>IF(K27&lt;6,SUM(E27:I27),SUM(LARGE(E27:I27,{1;2;3;4;5;6})))</f>
        <v>300</v>
      </c>
      <c r="K27" s="51">
        <f>COUNT(E27:I27)</f>
        <v>1</v>
      </c>
      <c r="AB27" s="13"/>
      <c r="AK27" s="14"/>
      <c r="AL27" s="14"/>
    </row>
    <row r="28" spans="1:38" x14ac:dyDescent="0.2">
      <c r="A28" s="173">
        <v>27</v>
      </c>
      <c r="B28" s="26" t="s">
        <v>423</v>
      </c>
      <c r="C28" s="8"/>
      <c r="D28" s="6" t="s">
        <v>422</v>
      </c>
      <c r="E28" s="9"/>
      <c r="F28" s="9"/>
      <c r="G28" s="9">
        <v>300</v>
      </c>
      <c r="H28" s="9"/>
      <c r="I28" s="59"/>
      <c r="J28" s="2">
        <f>IF(K28&lt;6,SUM(E28:I28),SUM(LARGE(E28:I28,{1;2;3;4;5;6})))</f>
        <v>300</v>
      </c>
      <c r="K28" s="51">
        <f>COUNT(E28:I28)</f>
        <v>1</v>
      </c>
      <c r="AB28" s="13"/>
      <c r="AK28" s="14"/>
      <c r="AL28" s="14"/>
    </row>
    <row r="29" spans="1:38" x14ac:dyDescent="0.2">
      <c r="A29" s="173">
        <v>28</v>
      </c>
      <c r="B29" s="26" t="s">
        <v>52</v>
      </c>
      <c r="C29" s="6" t="s">
        <v>61</v>
      </c>
      <c r="D29" s="6" t="s">
        <v>226</v>
      </c>
      <c r="E29" s="49">
        <v>146</v>
      </c>
      <c r="F29" s="49">
        <v>146</v>
      </c>
      <c r="G29" s="49"/>
      <c r="H29" s="49"/>
      <c r="I29" s="59"/>
      <c r="J29" s="2">
        <f>IF(K29&lt;6,SUM(E29:I29),SUM(LARGE(E29:I29,{1;2;3;4;5;6})))</f>
        <v>292</v>
      </c>
      <c r="K29" s="51">
        <f>COUNT(E29:I29)</f>
        <v>2</v>
      </c>
      <c r="AB29" s="13"/>
      <c r="AK29" s="14"/>
      <c r="AL29" s="14"/>
    </row>
    <row r="30" spans="1:38" x14ac:dyDescent="0.2">
      <c r="A30" s="173">
        <v>29</v>
      </c>
      <c r="B30" s="26" t="s">
        <v>52</v>
      </c>
      <c r="C30" s="6" t="s">
        <v>58</v>
      </c>
      <c r="D30" s="6" t="s">
        <v>229</v>
      </c>
      <c r="E30" s="9">
        <v>125</v>
      </c>
      <c r="F30" s="9">
        <v>146</v>
      </c>
      <c r="G30" s="9"/>
      <c r="H30" s="9"/>
      <c r="I30" s="9"/>
      <c r="J30" s="2">
        <f>IF(K30&lt;6,SUM(E30:I30),SUM(LARGE(E30:I30,{1;2;3;4;5;6})))</f>
        <v>271</v>
      </c>
      <c r="K30" s="51">
        <f>COUNT(E30:I30)</f>
        <v>2</v>
      </c>
      <c r="AB30" s="13"/>
      <c r="AK30" s="14"/>
      <c r="AL30" s="14"/>
    </row>
    <row r="31" spans="1:38" x14ac:dyDescent="0.2">
      <c r="A31" s="173">
        <v>30</v>
      </c>
      <c r="B31" s="26" t="s">
        <v>52</v>
      </c>
      <c r="C31" s="6" t="s">
        <v>56</v>
      </c>
      <c r="D31" s="6" t="s">
        <v>177</v>
      </c>
      <c r="E31" s="9">
        <v>100</v>
      </c>
      <c r="F31" s="9">
        <v>130</v>
      </c>
      <c r="G31" s="9">
        <v>30</v>
      </c>
      <c r="H31" s="9"/>
      <c r="I31" s="49"/>
      <c r="J31" s="2">
        <f>IF(K31&lt;6,SUM(E31:I31),SUM(LARGE(E31:I31,{1;2;3;4;5;6})))</f>
        <v>260</v>
      </c>
      <c r="K31" s="51">
        <f>COUNT(E31:I31)</f>
        <v>3</v>
      </c>
      <c r="AB31" s="13"/>
      <c r="AK31" s="14"/>
      <c r="AL31" s="14"/>
    </row>
    <row r="32" spans="1:38" x14ac:dyDescent="0.2">
      <c r="A32" s="173">
        <v>31</v>
      </c>
      <c r="B32" s="26" t="s">
        <v>52</v>
      </c>
      <c r="C32" s="6" t="s">
        <v>244</v>
      </c>
      <c r="D32" s="6" t="s">
        <v>301</v>
      </c>
      <c r="E32" s="9">
        <v>130</v>
      </c>
      <c r="F32" s="9"/>
      <c r="G32" s="9">
        <v>130</v>
      </c>
      <c r="H32" s="9"/>
      <c r="I32" s="9"/>
      <c r="J32" s="2">
        <f>IF(K32&lt;6,SUM(E32:I32),SUM(LARGE(E32:I32,{1;2;3;4;5;6})))</f>
        <v>260</v>
      </c>
      <c r="K32" s="51">
        <f>COUNT(E32:I32)</f>
        <v>2</v>
      </c>
      <c r="AB32" s="13"/>
      <c r="AK32" s="14"/>
      <c r="AL32" s="14"/>
    </row>
    <row r="33" spans="1:38" x14ac:dyDescent="0.2">
      <c r="A33" s="173">
        <v>32</v>
      </c>
      <c r="B33" s="26" t="s">
        <v>52</v>
      </c>
      <c r="C33" s="6" t="s">
        <v>93</v>
      </c>
      <c r="D33" s="8" t="s">
        <v>37</v>
      </c>
      <c r="E33" s="9"/>
      <c r="F33" s="9">
        <v>260</v>
      </c>
      <c r="G33" s="9"/>
      <c r="H33" s="9"/>
      <c r="I33" s="49"/>
      <c r="J33" s="2">
        <f>IF(K33&lt;6,SUM(E33:I33),SUM(LARGE(E33:I33,{1;2;3;4;5;6})))</f>
        <v>260</v>
      </c>
      <c r="K33" s="51">
        <f>COUNT(E33:I33)</f>
        <v>1</v>
      </c>
      <c r="AB33" s="13"/>
      <c r="AK33" s="14"/>
      <c r="AL33" s="14"/>
    </row>
    <row r="34" spans="1:38" x14ac:dyDescent="0.2">
      <c r="A34" s="173">
        <v>33</v>
      </c>
      <c r="B34" s="26" t="s">
        <v>52</v>
      </c>
      <c r="C34" s="6" t="s">
        <v>93</v>
      </c>
      <c r="D34" s="6" t="s">
        <v>139</v>
      </c>
      <c r="E34" s="49">
        <v>260</v>
      </c>
      <c r="F34" s="49"/>
      <c r="G34" s="49"/>
      <c r="H34" s="49"/>
      <c r="I34" s="49"/>
      <c r="J34" s="2">
        <f>IF(K34&lt;6,SUM(E34:I34),SUM(LARGE(E34:I34,{1;2;3;4;5;6})))</f>
        <v>260</v>
      </c>
      <c r="K34" s="51">
        <f>COUNT(E34:I34)</f>
        <v>1</v>
      </c>
      <c r="AB34" s="13"/>
      <c r="AK34" s="14"/>
      <c r="AL34" s="14"/>
    </row>
    <row r="35" spans="1:38" x14ac:dyDescent="0.2">
      <c r="A35" s="173">
        <v>34</v>
      </c>
      <c r="B35" s="26" t="s">
        <v>74</v>
      </c>
      <c r="C35" s="6" t="s">
        <v>93</v>
      </c>
      <c r="D35" s="6" t="s">
        <v>86</v>
      </c>
      <c r="E35" s="9">
        <v>260</v>
      </c>
      <c r="F35" s="9"/>
      <c r="G35" s="9"/>
      <c r="H35" s="9"/>
      <c r="I35" s="59"/>
      <c r="J35" s="2">
        <f>IF(K35&lt;6,SUM(E35:I35),SUM(LARGE(E35:I35,{1;2;3;4;5;6})))</f>
        <v>260</v>
      </c>
      <c r="K35" s="51">
        <f>COUNT(E35:I35)</f>
        <v>1</v>
      </c>
      <c r="AB35" s="13"/>
      <c r="AK35" s="14"/>
      <c r="AL35" s="14"/>
    </row>
    <row r="36" spans="1:38" x14ac:dyDescent="0.2">
      <c r="A36" s="173">
        <v>35</v>
      </c>
      <c r="B36" s="26" t="s">
        <v>55</v>
      </c>
      <c r="C36" s="6" t="s">
        <v>244</v>
      </c>
      <c r="D36" s="6" t="s">
        <v>300</v>
      </c>
      <c r="E36" s="49">
        <v>260</v>
      </c>
      <c r="F36" s="49"/>
      <c r="G36" s="49"/>
      <c r="H36" s="49"/>
      <c r="I36" s="59"/>
      <c r="J36" s="2">
        <f>IF(K36&lt;6,SUM(E36:I36),SUM(LARGE(E36:I36,{1;2;3;4;5;6})))</f>
        <v>260</v>
      </c>
      <c r="K36" s="51">
        <f>COUNT(E36:I36)</f>
        <v>1</v>
      </c>
      <c r="AB36" s="13"/>
      <c r="AK36" s="14"/>
      <c r="AL36" s="14"/>
    </row>
    <row r="37" spans="1:38" x14ac:dyDescent="0.2">
      <c r="A37" s="173">
        <v>36</v>
      </c>
      <c r="B37" s="26" t="s">
        <v>52</v>
      </c>
      <c r="C37" s="26" t="s">
        <v>54</v>
      </c>
      <c r="D37" s="35" t="s">
        <v>121</v>
      </c>
      <c r="E37" s="49">
        <v>260</v>
      </c>
      <c r="F37" s="49"/>
      <c r="G37" s="49"/>
      <c r="H37" s="49"/>
      <c r="I37" s="49"/>
      <c r="J37" s="2">
        <f>IF(K37&lt;6,SUM(E37:I37),SUM(LARGE(E37:I37,{1;2;3;4;5;6})))</f>
        <v>260</v>
      </c>
      <c r="K37" s="51">
        <f>COUNT(E37:I37)</f>
        <v>1</v>
      </c>
      <c r="AB37" s="13"/>
      <c r="AK37" s="14"/>
      <c r="AL37" s="14"/>
    </row>
    <row r="38" spans="1:38" x14ac:dyDescent="0.2">
      <c r="A38" s="173">
        <v>37</v>
      </c>
      <c r="B38" s="26" t="s">
        <v>52</v>
      </c>
      <c r="C38" s="6" t="s">
        <v>53</v>
      </c>
      <c r="D38" s="6" t="s">
        <v>19</v>
      </c>
      <c r="E38" s="9">
        <v>125</v>
      </c>
      <c r="F38" s="9">
        <v>125</v>
      </c>
      <c r="G38" s="9"/>
      <c r="H38" s="9"/>
      <c r="I38" s="49"/>
      <c r="J38" s="2">
        <f>IF(K38&lt;6,SUM(E38:I38),SUM(LARGE(E38:I38,{1;2;3;4;5;6})))</f>
        <v>250</v>
      </c>
      <c r="K38" s="51">
        <f>COUNT(E38:I38)</f>
        <v>2</v>
      </c>
      <c r="AB38" s="13"/>
      <c r="AK38" s="14"/>
      <c r="AL38" s="14"/>
    </row>
    <row r="39" spans="1:38" x14ac:dyDescent="0.2">
      <c r="A39" s="173">
        <v>38</v>
      </c>
      <c r="B39" s="26" t="s">
        <v>52</v>
      </c>
      <c r="C39" s="8" t="s">
        <v>53</v>
      </c>
      <c r="D39" s="6" t="s">
        <v>73</v>
      </c>
      <c r="E39" s="9">
        <v>125</v>
      </c>
      <c r="F39" s="9">
        <v>87.5</v>
      </c>
      <c r="G39" s="9"/>
      <c r="H39" s="9"/>
      <c r="I39" s="59"/>
      <c r="J39" s="2">
        <f>IF(K39&lt;6,SUM(E39:I39),SUM(LARGE(E39:I39,{1;2;3;4;5;6})))</f>
        <v>212.5</v>
      </c>
      <c r="K39" s="51">
        <f>COUNT(E39:I39)</f>
        <v>2</v>
      </c>
      <c r="AB39" s="13"/>
      <c r="AK39" s="14"/>
      <c r="AL39" s="14"/>
    </row>
    <row r="40" spans="1:38" x14ac:dyDescent="0.2">
      <c r="A40" s="173">
        <v>39</v>
      </c>
      <c r="B40" s="26" t="s">
        <v>52</v>
      </c>
      <c r="C40" s="6" t="s">
        <v>58</v>
      </c>
      <c r="D40" s="8" t="s">
        <v>191</v>
      </c>
      <c r="E40" s="49"/>
      <c r="F40" s="49">
        <v>125</v>
      </c>
      <c r="G40" s="49">
        <v>75</v>
      </c>
      <c r="H40" s="49"/>
      <c r="I40" s="49"/>
      <c r="J40" s="2">
        <f>IF(K40&lt;6,SUM(E40:I40),SUM(LARGE(E40:I40,{1;2;3;4;5;6})))</f>
        <v>200</v>
      </c>
      <c r="K40" s="51">
        <f>COUNT(E40:I40)</f>
        <v>2</v>
      </c>
      <c r="AB40" s="13"/>
      <c r="AK40" s="14"/>
      <c r="AL40" s="14"/>
    </row>
    <row r="41" spans="1:38" x14ac:dyDescent="0.2">
      <c r="A41" s="173">
        <v>40</v>
      </c>
      <c r="B41" s="26" t="s">
        <v>52</v>
      </c>
      <c r="C41" s="6" t="s">
        <v>54</v>
      </c>
      <c r="D41" s="6" t="s">
        <v>168</v>
      </c>
      <c r="E41" s="9">
        <v>190</v>
      </c>
      <c r="F41" s="18">
        <v>0</v>
      </c>
      <c r="G41" s="18">
        <v>0</v>
      </c>
      <c r="H41" s="18"/>
      <c r="I41" s="59"/>
      <c r="J41" s="2">
        <f>IF(K41&lt;6,SUM(E41:I41),SUM(LARGE(E41:I41,{1;2;3;4;5;6})))</f>
        <v>190</v>
      </c>
      <c r="K41" s="51">
        <f>COUNT(E41:I41)</f>
        <v>3</v>
      </c>
      <c r="AB41" s="13"/>
      <c r="AK41" s="14"/>
      <c r="AL41" s="14"/>
    </row>
    <row r="42" spans="1:38" x14ac:dyDescent="0.2">
      <c r="A42" s="173">
        <v>41</v>
      </c>
      <c r="B42" s="26" t="s">
        <v>52</v>
      </c>
      <c r="C42" s="8" t="s">
        <v>56</v>
      </c>
      <c r="D42" s="6" t="s">
        <v>166</v>
      </c>
      <c r="E42" s="9">
        <v>80</v>
      </c>
      <c r="F42" s="9">
        <v>80</v>
      </c>
      <c r="G42" s="9">
        <v>30</v>
      </c>
      <c r="H42" s="9"/>
      <c r="I42" s="59"/>
      <c r="J42" s="2">
        <f>IF(K42&lt;6,SUM(E42:I42),SUM(LARGE(E42:I42,{1;2;3;4;5;6})))</f>
        <v>190</v>
      </c>
      <c r="K42" s="51">
        <f>COUNT(E42:I42)</f>
        <v>3</v>
      </c>
      <c r="AB42" s="13"/>
      <c r="AK42" s="16"/>
      <c r="AL42" s="16"/>
    </row>
    <row r="43" spans="1:38" x14ac:dyDescent="0.2">
      <c r="A43" s="173">
        <v>42</v>
      </c>
      <c r="B43" s="26" t="s">
        <v>52</v>
      </c>
      <c r="C43" s="6" t="s">
        <v>57</v>
      </c>
      <c r="D43" s="6" t="s">
        <v>167</v>
      </c>
      <c r="E43" s="9">
        <v>190</v>
      </c>
      <c r="F43" s="9"/>
      <c r="G43" s="18">
        <v>0</v>
      </c>
      <c r="H43" s="9"/>
      <c r="I43" s="59"/>
      <c r="J43" s="2">
        <f>IF(K43&lt;6,SUM(E43:I43),SUM(LARGE(E43:I43,{1;2;3;4;5;6})))</f>
        <v>190</v>
      </c>
      <c r="K43" s="51">
        <f>COUNT(E43:I43)</f>
        <v>2</v>
      </c>
      <c r="AB43" s="13"/>
      <c r="AK43" s="14"/>
      <c r="AL43" s="14"/>
    </row>
    <row r="44" spans="1:38" x14ac:dyDescent="0.2">
      <c r="A44" s="173">
        <v>43</v>
      </c>
      <c r="B44" s="26" t="s">
        <v>52</v>
      </c>
      <c r="C44" s="6" t="s">
        <v>58</v>
      </c>
      <c r="D44" s="6" t="s">
        <v>289</v>
      </c>
      <c r="E44" s="49"/>
      <c r="F44" s="49">
        <v>190</v>
      </c>
      <c r="G44" s="49"/>
      <c r="H44" s="49"/>
      <c r="I44" s="49"/>
      <c r="J44" s="2">
        <f>IF(K44&lt;6,SUM(E44:I44),SUM(LARGE(E44:I44,{1;2;3;4;5;6})))</f>
        <v>190</v>
      </c>
      <c r="K44" s="51">
        <f>COUNT(E44:I44)</f>
        <v>1</v>
      </c>
      <c r="AB44" s="13"/>
      <c r="AK44" s="14"/>
      <c r="AL44" s="14"/>
    </row>
    <row r="45" spans="1:38" x14ac:dyDescent="0.2">
      <c r="A45" s="173">
        <v>44</v>
      </c>
      <c r="B45" s="26" t="s">
        <v>52</v>
      </c>
      <c r="C45" s="6" t="s">
        <v>57</v>
      </c>
      <c r="D45" s="6" t="s">
        <v>81</v>
      </c>
      <c r="E45" s="9"/>
      <c r="F45" s="9"/>
      <c r="G45" s="9">
        <v>190</v>
      </c>
      <c r="H45" s="9"/>
      <c r="I45" s="59"/>
      <c r="J45" s="2">
        <f>IF(K45&lt;6,SUM(E45:I45),SUM(LARGE(E45:I45,{1;2;3;4;5;6})))</f>
        <v>190</v>
      </c>
      <c r="K45" s="51">
        <f>COUNT(E45:I45)</f>
        <v>1</v>
      </c>
      <c r="AB45" s="13"/>
      <c r="AK45" s="14"/>
      <c r="AL45" s="14"/>
    </row>
    <row r="46" spans="1:38" x14ac:dyDescent="0.2">
      <c r="A46" s="173">
        <v>45</v>
      </c>
      <c r="B46" s="26" t="s">
        <v>52</v>
      </c>
      <c r="C46" s="6" t="s">
        <v>58</v>
      </c>
      <c r="D46" s="6" t="s">
        <v>173</v>
      </c>
      <c r="E46" s="49"/>
      <c r="F46" s="49"/>
      <c r="G46" s="49">
        <v>160</v>
      </c>
      <c r="H46" s="49"/>
      <c r="I46" s="49"/>
      <c r="J46" s="2">
        <f>IF(K46&lt;6,SUM(E46:I46),SUM(LARGE(E46:I46,{1;2;3;4;5;6})))</f>
        <v>160</v>
      </c>
      <c r="K46" s="51">
        <f>COUNT(E46:I46)</f>
        <v>1</v>
      </c>
      <c r="AB46" s="13"/>
      <c r="AK46" s="14"/>
      <c r="AL46" s="14"/>
    </row>
    <row r="47" spans="1:38" x14ac:dyDescent="0.2">
      <c r="A47" s="173">
        <v>46</v>
      </c>
      <c r="B47" s="26" t="s">
        <v>52</v>
      </c>
      <c r="C47" s="6" t="s">
        <v>54</v>
      </c>
      <c r="D47" s="6" t="s">
        <v>333</v>
      </c>
      <c r="E47" s="9"/>
      <c r="F47" s="9"/>
      <c r="G47" s="9">
        <v>160</v>
      </c>
      <c r="H47" s="9"/>
      <c r="I47" s="59"/>
      <c r="J47" s="2">
        <f>IF(K47&lt;6,SUM(E47:I47),SUM(LARGE(E47:I47,{1;2;3;4;5;6})))</f>
        <v>160</v>
      </c>
      <c r="K47" s="51">
        <f>COUNT(E47:I47)</f>
        <v>1</v>
      </c>
      <c r="AB47" s="13"/>
      <c r="AK47" s="14"/>
      <c r="AL47" s="14"/>
    </row>
    <row r="48" spans="1:38" x14ac:dyDescent="0.2">
      <c r="A48" s="173">
        <v>47</v>
      </c>
      <c r="B48" s="26" t="s">
        <v>52</v>
      </c>
      <c r="C48" s="6" t="s">
        <v>58</v>
      </c>
      <c r="D48" s="6" t="s">
        <v>87</v>
      </c>
      <c r="E48" s="9">
        <v>146</v>
      </c>
      <c r="F48" s="9"/>
      <c r="G48" s="9"/>
      <c r="H48" s="9"/>
      <c r="I48" s="49"/>
      <c r="J48" s="2">
        <f>IF(K48&lt;6,SUM(E48:I48),SUM(LARGE(E48:I48,{1;2;3;4;5;6})))</f>
        <v>146</v>
      </c>
      <c r="K48" s="51">
        <f>COUNT(E48:I48)</f>
        <v>1</v>
      </c>
      <c r="AB48" s="13"/>
      <c r="AK48" s="14"/>
      <c r="AL48" s="14"/>
    </row>
    <row r="49" spans="1:38" x14ac:dyDescent="0.2">
      <c r="A49" s="173">
        <v>48</v>
      </c>
      <c r="B49" s="6" t="s">
        <v>52</v>
      </c>
      <c r="C49" s="6" t="s">
        <v>58</v>
      </c>
      <c r="D49" s="6" t="s">
        <v>159</v>
      </c>
      <c r="E49" s="9"/>
      <c r="F49" s="9">
        <v>146</v>
      </c>
      <c r="G49" s="9"/>
      <c r="H49" s="9"/>
      <c r="I49" s="59"/>
      <c r="J49" s="2">
        <f>IF(K49&lt;6,SUM(E49:I49),SUM(LARGE(E49:I49,{1;2;3;4;5;6})))</f>
        <v>146</v>
      </c>
      <c r="K49" s="51">
        <f>COUNT(E49:I49)</f>
        <v>1</v>
      </c>
      <c r="AB49" s="13"/>
      <c r="AK49" s="14"/>
      <c r="AL49" s="14"/>
    </row>
    <row r="50" spans="1:38" x14ac:dyDescent="0.2">
      <c r="A50" s="173">
        <v>49</v>
      </c>
      <c r="B50" s="26" t="s">
        <v>52</v>
      </c>
      <c r="C50" s="6" t="s">
        <v>58</v>
      </c>
      <c r="D50" s="6" t="s">
        <v>238</v>
      </c>
      <c r="E50" s="9"/>
      <c r="F50" s="9">
        <v>146</v>
      </c>
      <c r="G50" s="9"/>
      <c r="H50" s="9"/>
      <c r="I50" s="59"/>
      <c r="J50" s="2">
        <f>IF(K50&lt;6,SUM(E50:I50),SUM(LARGE(E50:I50,{1;2;3;4;5;6})))</f>
        <v>146</v>
      </c>
      <c r="K50" s="51">
        <f>COUNT(E50:I50)</f>
        <v>1</v>
      </c>
      <c r="AB50" s="13"/>
      <c r="AK50" s="14"/>
      <c r="AL50" s="14"/>
    </row>
    <row r="51" spans="1:38" x14ac:dyDescent="0.2">
      <c r="A51" s="173">
        <v>50</v>
      </c>
      <c r="B51" s="26" t="s">
        <v>52</v>
      </c>
      <c r="C51" s="6" t="s">
        <v>58</v>
      </c>
      <c r="D51" s="8" t="s">
        <v>230</v>
      </c>
      <c r="E51" s="49">
        <v>37.5</v>
      </c>
      <c r="F51" s="49">
        <v>51</v>
      </c>
      <c r="G51" s="49">
        <v>55</v>
      </c>
      <c r="H51" s="49"/>
      <c r="I51" s="49"/>
      <c r="J51" s="2">
        <f>IF(K51&lt;6,SUM(E51:I51),SUM(LARGE(E51:I51,{1;2;3;4;5;6})))</f>
        <v>143.5</v>
      </c>
      <c r="K51" s="51">
        <f>COUNT(E51:I51)</f>
        <v>3</v>
      </c>
      <c r="AB51" s="13"/>
      <c r="AK51" s="14"/>
      <c r="AL51" s="14"/>
    </row>
    <row r="52" spans="1:38" x14ac:dyDescent="0.2">
      <c r="A52" s="173">
        <v>51</v>
      </c>
      <c r="B52" s="26" t="s">
        <v>52</v>
      </c>
      <c r="C52" s="8" t="s">
        <v>402</v>
      </c>
      <c r="D52" s="8" t="s">
        <v>399</v>
      </c>
      <c r="E52" s="9">
        <v>35</v>
      </c>
      <c r="F52" s="9">
        <v>51</v>
      </c>
      <c r="G52" s="9">
        <v>55</v>
      </c>
      <c r="H52" s="9"/>
      <c r="I52" s="49"/>
      <c r="J52" s="2">
        <f>IF(K52&lt;6,SUM(E52:I52),SUM(LARGE(E52:I52,{1;2;3;4;5;6})))</f>
        <v>141</v>
      </c>
      <c r="K52" s="51">
        <f>COUNT(E52:I52)</f>
        <v>3</v>
      </c>
      <c r="AB52" s="13"/>
      <c r="AK52" s="14"/>
      <c r="AL52" s="14"/>
    </row>
    <row r="53" spans="1:38" x14ac:dyDescent="0.2">
      <c r="A53" s="173">
        <v>52</v>
      </c>
      <c r="B53" s="26" t="s">
        <v>52</v>
      </c>
      <c r="C53" s="8" t="s">
        <v>58</v>
      </c>
      <c r="D53" s="6" t="s">
        <v>284</v>
      </c>
      <c r="E53" s="49">
        <v>55</v>
      </c>
      <c r="F53" s="49">
        <v>55</v>
      </c>
      <c r="G53" s="49">
        <v>30</v>
      </c>
      <c r="H53" s="49"/>
      <c r="I53" s="49"/>
      <c r="J53" s="2">
        <f>IF(K53&lt;6,SUM(E53:I53),SUM(LARGE(E53:I53,{1;2;3;4;5;6})))</f>
        <v>140</v>
      </c>
      <c r="K53" s="51">
        <f>COUNT(E53:I53)</f>
        <v>3</v>
      </c>
      <c r="AB53" s="13"/>
      <c r="AK53" s="14"/>
      <c r="AL53" s="14"/>
    </row>
    <row r="54" spans="1:38" x14ac:dyDescent="0.2">
      <c r="A54" s="173">
        <v>53</v>
      </c>
      <c r="B54" s="26" t="s">
        <v>52</v>
      </c>
      <c r="C54" s="6" t="s">
        <v>93</v>
      </c>
      <c r="D54" s="6" t="s">
        <v>283</v>
      </c>
      <c r="E54" s="9">
        <v>51</v>
      </c>
      <c r="F54" s="9">
        <v>45</v>
      </c>
      <c r="G54" s="9">
        <v>30</v>
      </c>
      <c r="H54" s="9"/>
      <c r="I54" s="48"/>
      <c r="J54" s="2">
        <f>IF(K54&lt;6,SUM(E54:I54),SUM(LARGE(E54:I54,{1;2;3;4;5;6})))</f>
        <v>126</v>
      </c>
      <c r="K54" s="51">
        <f>COUNT(E54:I54)</f>
        <v>3</v>
      </c>
      <c r="AB54" s="13"/>
      <c r="AK54" s="14"/>
      <c r="AL54" s="14"/>
    </row>
    <row r="55" spans="1:38" x14ac:dyDescent="0.2">
      <c r="A55" s="173">
        <v>54</v>
      </c>
      <c r="B55" s="26" t="s">
        <v>52</v>
      </c>
      <c r="C55" s="6" t="s">
        <v>54</v>
      </c>
      <c r="D55" s="6" t="s">
        <v>190</v>
      </c>
      <c r="E55" s="9"/>
      <c r="F55" s="18">
        <v>0</v>
      </c>
      <c r="G55" s="9">
        <v>125</v>
      </c>
      <c r="H55" s="18"/>
      <c r="I55" s="59"/>
      <c r="J55" s="2">
        <f>IF(K55&lt;6,SUM(E55:I55),SUM(LARGE(E55:I55,{1;2;3;4;5;6})))</f>
        <v>125</v>
      </c>
      <c r="K55" s="51">
        <f>COUNT(E55:I55)</f>
        <v>2</v>
      </c>
      <c r="AB55" s="13"/>
      <c r="AK55" s="14"/>
      <c r="AL55" s="14"/>
    </row>
    <row r="56" spans="1:38" x14ac:dyDescent="0.2">
      <c r="A56" s="173">
        <v>55</v>
      </c>
      <c r="B56" s="26" t="s">
        <v>52</v>
      </c>
      <c r="C56" s="6" t="s">
        <v>53</v>
      </c>
      <c r="D56" s="6" t="s">
        <v>261</v>
      </c>
      <c r="E56" s="9"/>
      <c r="F56" s="9">
        <v>125</v>
      </c>
      <c r="G56" s="9"/>
      <c r="H56" s="9"/>
      <c r="I56" s="59"/>
      <c r="J56" s="2">
        <f>IF(K56&lt;6,SUM(E56:I56),SUM(LARGE(E56:I56,{1;2;3;4;5;6})))</f>
        <v>125</v>
      </c>
      <c r="K56" s="51">
        <f>COUNT(E56:I56)</f>
        <v>1</v>
      </c>
      <c r="AB56" s="13"/>
      <c r="AK56" s="14"/>
      <c r="AL56" s="14"/>
    </row>
    <row r="57" spans="1:38" x14ac:dyDescent="0.2">
      <c r="A57" s="173">
        <v>56</v>
      </c>
      <c r="B57" s="35" t="s">
        <v>52</v>
      </c>
      <c r="C57" s="8" t="s">
        <v>207</v>
      </c>
      <c r="D57" s="8" t="s">
        <v>403</v>
      </c>
      <c r="E57" s="49"/>
      <c r="F57" s="49"/>
      <c r="G57" s="49">
        <v>125</v>
      </c>
      <c r="H57" s="49"/>
      <c r="I57" s="59"/>
      <c r="J57" s="2">
        <f>IF(K57&lt;6,SUM(E57:I57),SUM(LARGE(E57:I57,{1;2;3;4;5;6})))</f>
        <v>125</v>
      </c>
      <c r="K57" s="51">
        <f>COUNT(E57:I57)</f>
        <v>1</v>
      </c>
      <c r="AB57" s="13"/>
      <c r="AK57" s="14"/>
      <c r="AL57" s="14"/>
    </row>
    <row r="58" spans="1:38" x14ac:dyDescent="0.2">
      <c r="A58" s="173">
        <v>57</v>
      </c>
      <c r="B58" s="26" t="s">
        <v>52</v>
      </c>
      <c r="C58" s="8" t="s">
        <v>54</v>
      </c>
      <c r="D58" s="8" t="s">
        <v>425</v>
      </c>
      <c r="E58" s="49"/>
      <c r="F58" s="49"/>
      <c r="G58" s="49">
        <v>125</v>
      </c>
      <c r="H58" s="49"/>
      <c r="I58" s="49"/>
      <c r="J58" s="2">
        <f>IF(K58&lt;6,SUM(E58:I58),SUM(LARGE(E58:I58,{1;2;3;4;5;6})))</f>
        <v>125</v>
      </c>
      <c r="K58" s="51">
        <f>COUNT(E58:I58)</f>
        <v>1</v>
      </c>
      <c r="AB58" s="13"/>
      <c r="AK58" s="14"/>
      <c r="AL58" s="14"/>
    </row>
    <row r="59" spans="1:38" x14ac:dyDescent="0.2">
      <c r="A59" s="173">
        <v>58</v>
      </c>
      <c r="B59" s="26" t="s">
        <v>52</v>
      </c>
      <c r="C59" s="6" t="s">
        <v>93</v>
      </c>
      <c r="D59" s="6" t="s">
        <v>213</v>
      </c>
      <c r="E59" s="18">
        <v>0</v>
      </c>
      <c r="F59" s="9">
        <v>45</v>
      </c>
      <c r="G59" s="9">
        <v>55</v>
      </c>
      <c r="H59" s="9"/>
      <c r="I59" s="59"/>
      <c r="J59" s="2">
        <f>IF(K59&lt;6,SUM(E59:I59),SUM(LARGE(E59:I59,{1;2;3;4;5;6})))</f>
        <v>100</v>
      </c>
      <c r="K59" s="51">
        <f>COUNT(E59:I59)</f>
        <v>3</v>
      </c>
      <c r="AB59" s="13"/>
      <c r="AK59" s="14"/>
      <c r="AL59" s="14"/>
    </row>
    <row r="60" spans="1:38" x14ac:dyDescent="0.2">
      <c r="A60" s="173">
        <v>59</v>
      </c>
      <c r="B60" s="26" t="s">
        <v>52</v>
      </c>
      <c r="C60" s="6" t="s">
        <v>58</v>
      </c>
      <c r="D60" s="6" t="s">
        <v>280</v>
      </c>
      <c r="E60" s="50">
        <v>0</v>
      </c>
      <c r="F60" s="49">
        <v>100</v>
      </c>
      <c r="G60" s="49"/>
      <c r="H60" s="49"/>
      <c r="I60" s="59"/>
      <c r="J60" s="2">
        <f>IF(K60&lt;6,SUM(E60:I60),SUM(LARGE(E60:I60,{1;2;3;4;5;6})))</f>
        <v>100</v>
      </c>
      <c r="K60" s="51">
        <f>COUNT(E60:I60)</f>
        <v>2</v>
      </c>
      <c r="AB60" s="13"/>
      <c r="AK60" s="14"/>
      <c r="AL60" s="14"/>
    </row>
    <row r="61" spans="1:38" x14ac:dyDescent="0.2">
      <c r="A61" s="173">
        <v>60</v>
      </c>
      <c r="B61" s="35" t="s">
        <v>52</v>
      </c>
      <c r="C61" s="8" t="s">
        <v>110</v>
      </c>
      <c r="D61" s="8" t="s">
        <v>239</v>
      </c>
      <c r="E61" s="50"/>
      <c r="F61" s="50"/>
      <c r="G61" s="49">
        <v>100</v>
      </c>
      <c r="H61" s="50"/>
      <c r="I61" s="49"/>
      <c r="J61" s="2">
        <f>IF(K61&lt;6,SUM(E61:I61),SUM(LARGE(E61:I61,{1;2;3;4;5;6})))</f>
        <v>100</v>
      </c>
      <c r="K61" s="51">
        <f>COUNT(E61:I61)</f>
        <v>1</v>
      </c>
      <c r="AB61" s="13"/>
      <c r="AK61" s="14"/>
      <c r="AL61" s="14"/>
    </row>
    <row r="62" spans="1:38" x14ac:dyDescent="0.2">
      <c r="A62" s="173">
        <v>61</v>
      </c>
      <c r="B62" s="26" t="s">
        <v>52</v>
      </c>
      <c r="C62" s="6" t="s">
        <v>58</v>
      </c>
      <c r="D62" s="6" t="s">
        <v>328</v>
      </c>
      <c r="E62" s="9">
        <v>51</v>
      </c>
      <c r="F62" s="9">
        <v>45</v>
      </c>
      <c r="G62" s="9"/>
      <c r="H62" s="9"/>
      <c r="I62" s="59"/>
      <c r="J62" s="2">
        <f>IF(K62&lt;6,SUM(E62:I62),SUM(LARGE(E62:I62,{1;2;3;4;5;6})))</f>
        <v>96</v>
      </c>
      <c r="K62" s="51">
        <f>COUNT(E62:I62)</f>
        <v>2</v>
      </c>
      <c r="AB62" s="13"/>
      <c r="AK62" s="14"/>
      <c r="AL62" s="14"/>
    </row>
    <row r="63" spans="1:38" x14ac:dyDescent="0.2">
      <c r="A63" s="173">
        <v>62</v>
      </c>
      <c r="B63" s="26" t="s">
        <v>52</v>
      </c>
      <c r="C63" s="6" t="s">
        <v>53</v>
      </c>
      <c r="D63" s="6" t="s">
        <v>209</v>
      </c>
      <c r="E63" s="9"/>
      <c r="F63" s="9">
        <v>87.5</v>
      </c>
      <c r="G63" s="9"/>
      <c r="H63" s="9"/>
      <c r="I63" s="59"/>
      <c r="J63" s="2">
        <f>IF(K63&lt;6,SUM(E63:I63),SUM(LARGE(E63:I63,{1;2;3;4;5;6})))</f>
        <v>87.5</v>
      </c>
      <c r="K63" s="51">
        <f>COUNT(E63:I63)</f>
        <v>1</v>
      </c>
      <c r="AB63" s="13"/>
      <c r="AK63" s="14"/>
      <c r="AL63" s="14"/>
    </row>
    <row r="64" spans="1:38" x14ac:dyDescent="0.2">
      <c r="A64" s="173">
        <v>63</v>
      </c>
      <c r="B64" s="26" t="s">
        <v>52</v>
      </c>
      <c r="C64" s="6" t="s">
        <v>93</v>
      </c>
      <c r="D64" s="8" t="s">
        <v>266</v>
      </c>
      <c r="E64" s="49"/>
      <c r="F64" s="49">
        <v>51</v>
      </c>
      <c r="G64" s="49">
        <v>30</v>
      </c>
      <c r="H64" s="49"/>
      <c r="I64" s="59"/>
      <c r="J64" s="2">
        <f>IF(K64&lt;6,SUM(E64:I64),SUM(LARGE(E64:I64,{1;2;3;4;5;6})))</f>
        <v>81</v>
      </c>
      <c r="K64" s="51">
        <f>COUNT(E64:I64)</f>
        <v>2</v>
      </c>
      <c r="AB64" s="13"/>
      <c r="AK64" s="14"/>
      <c r="AL64" s="14"/>
    </row>
    <row r="65" spans="1:38" x14ac:dyDescent="0.2">
      <c r="A65" s="173">
        <v>64</v>
      </c>
      <c r="B65" s="26" t="s">
        <v>52</v>
      </c>
      <c r="C65" s="6" t="s">
        <v>53</v>
      </c>
      <c r="D65" s="6" t="s">
        <v>291</v>
      </c>
      <c r="E65" s="9">
        <v>51</v>
      </c>
      <c r="F65" s="9"/>
      <c r="G65" s="9">
        <v>30</v>
      </c>
      <c r="H65" s="9"/>
      <c r="I65" s="59"/>
      <c r="J65" s="2">
        <f>IF(K65&lt;6,SUM(E65:I65),SUM(LARGE(E65:I65,{1;2;3;4;5;6})))</f>
        <v>81</v>
      </c>
      <c r="K65" s="51">
        <f>COUNT(E65:I65)</f>
        <v>2</v>
      </c>
      <c r="AB65" s="13"/>
      <c r="AK65" s="14"/>
      <c r="AL65" s="14"/>
    </row>
    <row r="66" spans="1:38" x14ac:dyDescent="0.2">
      <c r="A66" s="173">
        <v>65</v>
      </c>
      <c r="B66" s="26" t="s">
        <v>52</v>
      </c>
      <c r="C66" s="6" t="s">
        <v>53</v>
      </c>
      <c r="D66" s="6" t="s">
        <v>138</v>
      </c>
      <c r="E66" s="9">
        <v>80</v>
      </c>
      <c r="F66" s="9"/>
      <c r="G66" s="9"/>
      <c r="H66" s="9"/>
      <c r="I66" s="59"/>
      <c r="J66" s="2">
        <f>IF(K66&lt;6,SUM(E66:I66),SUM(LARGE(E66:I66,{1;2;3;4;5;6})))</f>
        <v>80</v>
      </c>
      <c r="K66" s="51">
        <f>COUNT(E66:I66)</f>
        <v>1</v>
      </c>
      <c r="AB66" s="13"/>
      <c r="AK66" s="14"/>
      <c r="AL66" s="14"/>
    </row>
    <row r="67" spans="1:38" x14ac:dyDescent="0.2">
      <c r="A67" s="173">
        <v>66</v>
      </c>
      <c r="B67" s="26" t="s">
        <v>52</v>
      </c>
      <c r="C67" s="6" t="s">
        <v>54</v>
      </c>
      <c r="D67" s="6" t="s">
        <v>176</v>
      </c>
      <c r="E67" s="18">
        <v>0</v>
      </c>
      <c r="F67" s="18"/>
      <c r="G67" s="9">
        <v>75</v>
      </c>
      <c r="H67" s="18"/>
      <c r="I67" s="59"/>
      <c r="J67" s="2">
        <f>IF(K67&lt;6,SUM(E67:I67),SUM(LARGE(E67:I67,{1;2;3;4;5;6})))</f>
        <v>75</v>
      </c>
      <c r="K67" s="51">
        <f>COUNT(E67:I67)</f>
        <v>2</v>
      </c>
      <c r="AB67" s="13"/>
      <c r="AK67" s="14"/>
      <c r="AL67" s="14"/>
    </row>
    <row r="68" spans="1:38" x14ac:dyDescent="0.2">
      <c r="A68" s="173">
        <v>67</v>
      </c>
      <c r="B68" s="26" t="s">
        <v>52</v>
      </c>
      <c r="C68" s="6" t="s">
        <v>54</v>
      </c>
      <c r="D68" s="6" t="s">
        <v>334</v>
      </c>
      <c r="E68" s="49"/>
      <c r="F68" s="49"/>
      <c r="G68" s="49">
        <v>75</v>
      </c>
      <c r="H68" s="49"/>
      <c r="I68" s="59"/>
      <c r="J68" s="2">
        <f>IF(K68&lt;6,SUM(E68:I68),SUM(LARGE(E68:I68,{1;2;3;4;5;6})))</f>
        <v>75</v>
      </c>
      <c r="K68" s="51">
        <f>COUNT(E68:I68)</f>
        <v>1</v>
      </c>
      <c r="AB68" s="13"/>
      <c r="AK68" s="14"/>
      <c r="AL68" s="14"/>
    </row>
    <row r="69" spans="1:38" x14ac:dyDescent="0.2">
      <c r="A69" s="173">
        <v>68</v>
      </c>
      <c r="B69" s="26" t="s">
        <v>62</v>
      </c>
      <c r="C69" s="6"/>
      <c r="D69" s="6" t="s">
        <v>424</v>
      </c>
      <c r="E69" s="49"/>
      <c r="F69" s="49"/>
      <c r="G69" s="49">
        <v>75</v>
      </c>
      <c r="H69" s="49"/>
      <c r="I69" s="49"/>
      <c r="J69" s="2">
        <f>IF(K69&lt;6,SUM(E69:I69),SUM(LARGE(E69:I69,{1;2;3;4;5;6})))</f>
        <v>75</v>
      </c>
      <c r="K69" s="51">
        <f>COUNT(E69:I69)</f>
        <v>1</v>
      </c>
      <c r="AB69" s="13"/>
      <c r="AK69" s="14"/>
      <c r="AL69" s="14"/>
    </row>
    <row r="70" spans="1:38" x14ac:dyDescent="0.2">
      <c r="A70" s="173">
        <v>69</v>
      </c>
      <c r="B70" s="26" t="s">
        <v>52</v>
      </c>
      <c r="C70" s="6" t="s">
        <v>93</v>
      </c>
      <c r="D70" s="6" t="s">
        <v>126</v>
      </c>
      <c r="E70" s="49"/>
      <c r="F70" s="49">
        <v>70</v>
      </c>
      <c r="G70" s="49"/>
      <c r="H70" s="49"/>
      <c r="I70" s="59"/>
      <c r="J70" s="2">
        <f>IF(K70&lt;6,SUM(E70:I70),SUM(LARGE(E70:I70,{1;2;3;4;5;6})))</f>
        <v>70</v>
      </c>
      <c r="K70" s="51">
        <f>COUNT(E70:I70)</f>
        <v>1</v>
      </c>
      <c r="AB70" s="13"/>
      <c r="AK70" s="14"/>
      <c r="AL70" s="14"/>
    </row>
    <row r="71" spans="1:38" x14ac:dyDescent="0.2">
      <c r="A71" s="173">
        <v>70</v>
      </c>
      <c r="B71" s="26" t="s">
        <v>52</v>
      </c>
      <c r="C71" s="6" t="s">
        <v>188</v>
      </c>
      <c r="D71" s="6" t="s">
        <v>379</v>
      </c>
      <c r="E71" s="49"/>
      <c r="F71" s="49"/>
      <c r="G71" s="49">
        <v>70</v>
      </c>
      <c r="H71" s="49"/>
      <c r="I71" s="59"/>
      <c r="J71" s="2">
        <f>IF(K71&lt;6,SUM(E71:I71),SUM(LARGE(E71:I71,{1;2;3;4;5;6})))</f>
        <v>70</v>
      </c>
      <c r="K71" s="51">
        <f>COUNT(E71:I71)</f>
        <v>1</v>
      </c>
      <c r="AB71" s="13"/>
      <c r="AK71" s="14"/>
      <c r="AL71" s="14"/>
    </row>
    <row r="72" spans="1:38" x14ac:dyDescent="0.2">
      <c r="A72" s="173">
        <v>71</v>
      </c>
      <c r="B72" s="35" t="s">
        <v>52</v>
      </c>
      <c r="C72" s="8" t="s">
        <v>54</v>
      </c>
      <c r="D72" s="8" t="s">
        <v>426</v>
      </c>
      <c r="E72" s="50"/>
      <c r="F72" s="50"/>
      <c r="G72" s="49">
        <v>70</v>
      </c>
      <c r="H72" s="50"/>
      <c r="I72" s="49"/>
      <c r="J72" s="2">
        <f>IF(K72&lt;6,SUM(E72:I72),SUM(LARGE(E72:I72,{1;2;3;4;5;6})))</f>
        <v>70</v>
      </c>
      <c r="K72" s="51">
        <f>COUNT(E72:I72)</f>
        <v>1</v>
      </c>
      <c r="AB72" s="13"/>
      <c r="AK72" s="14"/>
      <c r="AL72" s="14"/>
    </row>
    <row r="73" spans="1:38" x14ac:dyDescent="0.2">
      <c r="A73" s="173">
        <v>72</v>
      </c>
      <c r="B73" s="26" t="s">
        <v>52</v>
      </c>
      <c r="C73" s="6" t="s">
        <v>53</v>
      </c>
      <c r="D73" s="6" t="s">
        <v>315</v>
      </c>
      <c r="E73" s="9">
        <v>20</v>
      </c>
      <c r="F73" s="9">
        <v>35</v>
      </c>
      <c r="G73" s="9"/>
      <c r="H73" s="9"/>
      <c r="I73" s="59"/>
      <c r="J73" s="2">
        <f>IF(K73&lt;6,SUM(E73:I73),SUM(LARGE(E73:I73,{1;2;3;4;5;6})))</f>
        <v>55</v>
      </c>
      <c r="K73" s="51">
        <f>COUNT(E73:I73)</f>
        <v>2</v>
      </c>
      <c r="AB73" s="13"/>
      <c r="AK73" s="14"/>
      <c r="AL73" s="14"/>
    </row>
    <row r="74" spans="1:38" x14ac:dyDescent="0.2">
      <c r="A74" s="173">
        <v>73</v>
      </c>
      <c r="B74" s="35" t="s">
        <v>52</v>
      </c>
      <c r="C74" s="8"/>
      <c r="D74" s="8" t="s">
        <v>427</v>
      </c>
      <c r="E74" s="50"/>
      <c r="F74" s="50"/>
      <c r="G74" s="49">
        <v>55</v>
      </c>
      <c r="H74" s="50"/>
      <c r="I74" s="49"/>
      <c r="J74" s="2">
        <f>IF(K74&lt;6,SUM(E74:I74),SUM(LARGE(E74:I74,{1;2;3;4;5;6})))</f>
        <v>55</v>
      </c>
      <c r="K74" s="51">
        <f>COUNT(E74:I74)</f>
        <v>1</v>
      </c>
      <c r="AB74" s="13"/>
      <c r="AK74" s="14"/>
      <c r="AL74" s="14"/>
    </row>
    <row r="75" spans="1:38" x14ac:dyDescent="0.2">
      <c r="A75" s="173">
        <v>74</v>
      </c>
      <c r="B75" s="26" t="s">
        <v>52</v>
      </c>
      <c r="C75" s="6" t="s">
        <v>155</v>
      </c>
      <c r="D75" s="8" t="s">
        <v>129</v>
      </c>
      <c r="E75" s="9"/>
      <c r="F75" s="9">
        <v>51</v>
      </c>
      <c r="G75" s="9"/>
      <c r="H75" s="9"/>
      <c r="I75" s="59"/>
      <c r="J75" s="2">
        <f>IF(K75&lt;6,SUM(E75:I75),SUM(LARGE(E75:I75,{1;2;3;4;5;6})))</f>
        <v>51</v>
      </c>
      <c r="K75" s="51">
        <f>COUNT(E75:I75)</f>
        <v>1</v>
      </c>
      <c r="AB75" s="13"/>
      <c r="AK75" s="14"/>
      <c r="AL75" s="14"/>
    </row>
    <row r="76" spans="1:38" x14ac:dyDescent="0.2">
      <c r="A76" s="173">
        <v>75</v>
      </c>
      <c r="B76" s="26" t="s">
        <v>52</v>
      </c>
      <c r="C76" s="6" t="s">
        <v>122</v>
      </c>
      <c r="D76" s="97" t="s">
        <v>292</v>
      </c>
      <c r="E76" s="49"/>
      <c r="F76" s="49">
        <v>51</v>
      </c>
      <c r="G76" s="49"/>
      <c r="H76" s="49"/>
      <c r="I76" s="49"/>
      <c r="J76" s="2">
        <f>IF(K76&lt;6,SUM(E76:I76),SUM(LARGE(E76:I76,{1;2;3;4;5;6})))</f>
        <v>51</v>
      </c>
      <c r="K76" s="51">
        <f>COUNT(E76:I76)</f>
        <v>1</v>
      </c>
      <c r="AB76" s="13"/>
      <c r="AK76" s="14"/>
      <c r="AL76" s="14"/>
    </row>
    <row r="77" spans="1:38" x14ac:dyDescent="0.2">
      <c r="A77" s="173">
        <v>76</v>
      </c>
      <c r="B77" s="26" t="s">
        <v>52</v>
      </c>
      <c r="C77" s="6" t="s">
        <v>58</v>
      </c>
      <c r="D77" s="6" t="s">
        <v>263</v>
      </c>
      <c r="E77" s="49">
        <v>51</v>
      </c>
      <c r="F77" s="49"/>
      <c r="G77" s="49"/>
      <c r="H77" s="49"/>
      <c r="I77" s="49"/>
      <c r="J77" s="2">
        <f>IF(K77&lt;6,SUM(E77:I77),SUM(LARGE(E77:I77,{1;2;3;4;5;6})))</f>
        <v>51</v>
      </c>
      <c r="K77" s="51">
        <f>COUNT(E77:I77)</f>
        <v>1</v>
      </c>
      <c r="AB77" s="13"/>
      <c r="AK77" s="14"/>
      <c r="AL77" s="14"/>
    </row>
    <row r="78" spans="1:38" x14ac:dyDescent="0.2">
      <c r="A78" s="173">
        <v>77</v>
      </c>
      <c r="B78" s="26" t="s">
        <v>52</v>
      </c>
      <c r="C78" s="6" t="s">
        <v>141</v>
      </c>
      <c r="D78" s="6" t="s">
        <v>183</v>
      </c>
      <c r="E78" s="9">
        <v>51</v>
      </c>
      <c r="F78" s="9"/>
      <c r="G78" s="9"/>
      <c r="H78" s="9"/>
      <c r="I78" s="59"/>
      <c r="J78" s="2">
        <f>IF(K78&lt;6,SUM(E78:I78),SUM(LARGE(E78:I78,{1;2;3;4;5;6})))</f>
        <v>51</v>
      </c>
      <c r="K78" s="51">
        <f>COUNT(E78:I78)</f>
        <v>1</v>
      </c>
      <c r="AB78" s="13"/>
      <c r="AK78" s="14"/>
      <c r="AL78" s="14"/>
    </row>
    <row r="79" spans="1:38" x14ac:dyDescent="0.2">
      <c r="A79" s="173">
        <v>78</v>
      </c>
      <c r="B79" s="26" t="s">
        <v>52</v>
      </c>
      <c r="C79" s="8" t="s">
        <v>402</v>
      </c>
      <c r="D79" s="6" t="s">
        <v>381</v>
      </c>
      <c r="E79" s="9">
        <v>15</v>
      </c>
      <c r="F79" s="9">
        <v>15</v>
      </c>
      <c r="G79" s="9">
        <v>15</v>
      </c>
      <c r="H79" s="9"/>
      <c r="I79" s="49"/>
      <c r="J79" s="2">
        <f>IF(K79&lt;6,SUM(E79:I79),SUM(LARGE(E79:I79,{1;2;3;4;5;6})))</f>
        <v>45</v>
      </c>
      <c r="K79" s="51">
        <f>COUNT(E79:I79)</f>
        <v>3</v>
      </c>
      <c r="AB79" s="13"/>
      <c r="AK79" s="14"/>
      <c r="AL79" s="14"/>
    </row>
    <row r="80" spans="1:38" x14ac:dyDescent="0.2">
      <c r="A80" s="173">
        <v>79</v>
      </c>
      <c r="B80" s="26" t="s">
        <v>52</v>
      </c>
      <c r="C80" s="6" t="s">
        <v>53</v>
      </c>
      <c r="D80" s="6" t="s">
        <v>66</v>
      </c>
      <c r="E80" s="18">
        <v>45</v>
      </c>
      <c r="F80" s="18"/>
      <c r="G80" s="18"/>
      <c r="H80" s="18"/>
      <c r="I80" s="48"/>
      <c r="J80" s="2">
        <f>IF(K80&lt;6,SUM(E80:I80),SUM(LARGE(E80:I80,{1;2;3;4;5;6})))</f>
        <v>45</v>
      </c>
      <c r="K80" s="51">
        <f>COUNT(E80:I80)</f>
        <v>1</v>
      </c>
      <c r="AB80" s="13"/>
      <c r="AK80" s="14"/>
      <c r="AL80" s="14"/>
    </row>
    <row r="81" spans="1:38" x14ac:dyDescent="0.2">
      <c r="A81" s="173">
        <v>80</v>
      </c>
      <c r="B81" s="26" t="s">
        <v>52</v>
      </c>
      <c r="C81" s="6" t="s">
        <v>156</v>
      </c>
      <c r="D81" s="6" t="s">
        <v>210</v>
      </c>
      <c r="E81" s="9"/>
      <c r="F81" s="9">
        <v>45</v>
      </c>
      <c r="G81" s="9"/>
      <c r="H81" s="9"/>
      <c r="I81" s="49"/>
      <c r="J81" s="2">
        <f>IF(K81&lt;6,SUM(E81:I81),SUM(LARGE(E81:I81,{1;2;3;4;5;6})))</f>
        <v>45</v>
      </c>
      <c r="K81" s="51">
        <f>COUNT(E81:I81)</f>
        <v>1</v>
      </c>
      <c r="AB81" s="13"/>
      <c r="AK81" s="14"/>
      <c r="AL81" s="14"/>
    </row>
    <row r="82" spans="1:38" x14ac:dyDescent="0.2">
      <c r="A82" s="173">
        <v>81</v>
      </c>
      <c r="B82" s="26" t="s">
        <v>52</v>
      </c>
      <c r="C82" s="6" t="s">
        <v>53</v>
      </c>
      <c r="D82" s="6" t="s">
        <v>361</v>
      </c>
      <c r="E82" s="49">
        <v>45</v>
      </c>
      <c r="F82" s="49"/>
      <c r="G82" s="49"/>
      <c r="H82" s="49"/>
      <c r="I82" s="49"/>
      <c r="J82" s="2">
        <f>IF(K82&lt;6,SUM(E82:I82),SUM(LARGE(E82:I82,{1;2;3;4;5;6})))</f>
        <v>45</v>
      </c>
      <c r="K82" s="51">
        <f>COUNT(E82:I82)</f>
        <v>1</v>
      </c>
      <c r="AB82" s="13"/>
      <c r="AK82" s="14"/>
      <c r="AL82" s="14"/>
    </row>
    <row r="83" spans="1:38" x14ac:dyDescent="0.2">
      <c r="A83" s="173">
        <v>82</v>
      </c>
      <c r="B83" s="26" t="s">
        <v>52</v>
      </c>
      <c r="C83" s="6" t="s">
        <v>156</v>
      </c>
      <c r="D83" s="6" t="s">
        <v>185</v>
      </c>
      <c r="E83" s="9"/>
      <c r="F83" s="9">
        <v>45</v>
      </c>
      <c r="G83" s="9"/>
      <c r="H83" s="9"/>
      <c r="I83" s="59"/>
      <c r="J83" s="2">
        <f>IF(K83&lt;6,SUM(E83:I83),SUM(LARGE(E83:I83,{1;2;3;4;5;6})))</f>
        <v>45</v>
      </c>
      <c r="K83" s="51">
        <f>COUNT(E83:I83)</f>
        <v>1</v>
      </c>
      <c r="AB83" s="13"/>
      <c r="AK83" s="14"/>
      <c r="AL83" s="14"/>
    </row>
    <row r="84" spans="1:38" x14ac:dyDescent="0.2">
      <c r="A84" s="173">
        <v>83</v>
      </c>
      <c r="B84" s="26" t="s">
        <v>74</v>
      </c>
      <c r="C84" s="6" t="s">
        <v>54</v>
      </c>
      <c r="D84" s="6" t="s">
        <v>175</v>
      </c>
      <c r="E84" s="9"/>
      <c r="F84" s="9"/>
      <c r="G84" s="9">
        <v>45</v>
      </c>
      <c r="H84" s="9"/>
      <c r="I84" s="59"/>
      <c r="J84" s="2">
        <f>IF(K84&lt;6,SUM(E84:I84),SUM(LARGE(E84:I84,{1;2;3;4;5;6})))</f>
        <v>45</v>
      </c>
      <c r="K84" s="51">
        <f>COUNT(E84:I84)</f>
        <v>1</v>
      </c>
      <c r="AB84" s="13"/>
      <c r="AK84" s="14"/>
      <c r="AL84" s="14"/>
    </row>
    <row r="85" spans="1:38" x14ac:dyDescent="0.2">
      <c r="A85" s="173">
        <v>84</v>
      </c>
      <c r="B85" s="26" t="s">
        <v>52</v>
      </c>
      <c r="C85" s="6" t="s">
        <v>93</v>
      </c>
      <c r="D85" s="6" t="s">
        <v>136</v>
      </c>
      <c r="E85" s="49">
        <v>25</v>
      </c>
      <c r="F85" s="49"/>
      <c r="G85" s="49">
        <v>15</v>
      </c>
      <c r="H85" s="49"/>
      <c r="I85" s="49"/>
      <c r="J85" s="2">
        <f>IF(K85&lt;6,SUM(E85:I85),SUM(LARGE(E85:I85,{1;2;3;4;5;6})))</f>
        <v>40</v>
      </c>
      <c r="K85" s="51">
        <f>COUNT(E85:I85)</f>
        <v>2</v>
      </c>
      <c r="AB85" s="13"/>
      <c r="AK85" s="14"/>
      <c r="AL85" s="14"/>
    </row>
    <row r="86" spans="1:38" x14ac:dyDescent="0.2">
      <c r="A86" s="173">
        <v>85</v>
      </c>
      <c r="B86" s="26" t="s">
        <v>52</v>
      </c>
      <c r="C86" s="8" t="s">
        <v>58</v>
      </c>
      <c r="D86" s="6" t="s">
        <v>316</v>
      </c>
      <c r="E86" s="9">
        <v>20</v>
      </c>
      <c r="F86" s="9">
        <v>20</v>
      </c>
      <c r="G86" s="9"/>
      <c r="H86" s="9"/>
      <c r="I86" s="59"/>
      <c r="J86" s="2">
        <f>IF(K86&lt;6,SUM(E86:I86),SUM(LARGE(E86:I86,{1;2;3;4;5;6})))</f>
        <v>40</v>
      </c>
      <c r="K86" s="51">
        <f>COUNT(E86:I86)</f>
        <v>2</v>
      </c>
      <c r="AB86" s="13"/>
      <c r="AK86" s="14"/>
      <c r="AL86" s="14"/>
    </row>
    <row r="87" spans="1:38" x14ac:dyDescent="0.2">
      <c r="A87" s="173">
        <v>86</v>
      </c>
      <c r="B87" s="26" t="s">
        <v>52</v>
      </c>
      <c r="C87" s="6" t="s">
        <v>420</v>
      </c>
      <c r="D87" s="6" t="s">
        <v>390</v>
      </c>
      <c r="E87" s="9"/>
      <c r="F87" s="9">
        <v>20</v>
      </c>
      <c r="G87" s="9">
        <v>20</v>
      </c>
      <c r="H87" s="9"/>
      <c r="I87" s="59"/>
      <c r="J87" s="2">
        <f>IF(K87&lt;6,SUM(E87:I87),SUM(LARGE(E87:I87,{1;2;3;4;5;6})))</f>
        <v>40</v>
      </c>
      <c r="K87" s="51">
        <f>COUNT(E87:I87)</f>
        <v>2</v>
      </c>
      <c r="AB87" s="13"/>
      <c r="AK87" s="14"/>
      <c r="AL87" s="14"/>
    </row>
    <row r="88" spans="1:38" x14ac:dyDescent="0.2">
      <c r="A88" s="173">
        <v>87</v>
      </c>
      <c r="B88" s="35" t="s">
        <v>52</v>
      </c>
      <c r="C88" s="8" t="s">
        <v>60</v>
      </c>
      <c r="D88" s="8" t="s">
        <v>325</v>
      </c>
      <c r="E88" s="18"/>
      <c r="F88" s="18"/>
      <c r="G88" s="9">
        <v>35</v>
      </c>
      <c r="H88" s="18"/>
      <c r="I88" s="59"/>
      <c r="J88" s="2">
        <f>IF(K88&lt;6,SUM(E88:I88),SUM(LARGE(E88:I88,{1;2;3;4;5;6})))</f>
        <v>35</v>
      </c>
      <c r="K88" s="51">
        <f>COUNT(E88:I88)</f>
        <v>1</v>
      </c>
      <c r="AB88" s="13"/>
      <c r="AK88" s="14"/>
      <c r="AL88" s="14"/>
    </row>
    <row r="89" spans="1:38" x14ac:dyDescent="0.2">
      <c r="A89" s="173">
        <v>88</v>
      </c>
      <c r="B89" s="26" t="s">
        <v>52</v>
      </c>
      <c r="C89" s="6" t="s">
        <v>402</v>
      </c>
      <c r="D89" s="6" t="s">
        <v>405</v>
      </c>
      <c r="E89" s="9">
        <v>15</v>
      </c>
      <c r="F89" s="18">
        <v>0</v>
      </c>
      <c r="G89" s="9">
        <v>15</v>
      </c>
      <c r="H89" s="9"/>
      <c r="I89" s="59"/>
      <c r="J89" s="2">
        <f>IF(K89&lt;6,SUM(E89:I89),SUM(LARGE(E89:I89,{1;2;3;4;5;6})))</f>
        <v>30</v>
      </c>
      <c r="K89" s="51">
        <f>COUNT(E89:I89)</f>
        <v>3</v>
      </c>
      <c r="AB89" s="13"/>
      <c r="AK89" s="14"/>
      <c r="AL89" s="14"/>
    </row>
    <row r="90" spans="1:38" x14ac:dyDescent="0.2">
      <c r="A90" s="173">
        <v>89</v>
      </c>
      <c r="B90" s="26" t="s">
        <v>52</v>
      </c>
      <c r="C90" s="6" t="s">
        <v>93</v>
      </c>
      <c r="D90" s="6" t="s">
        <v>75</v>
      </c>
      <c r="E90" s="49"/>
      <c r="F90" s="49"/>
      <c r="G90" s="49">
        <v>30</v>
      </c>
      <c r="H90" s="49"/>
      <c r="I90" s="59"/>
      <c r="J90" s="2">
        <f>IF(K90&lt;6,SUM(E90:I90),SUM(LARGE(E90:I90,{1;2;3;4;5;6})))</f>
        <v>30</v>
      </c>
      <c r="K90" s="51">
        <f>COUNT(E90:I90)</f>
        <v>1</v>
      </c>
      <c r="AB90" s="13"/>
      <c r="AK90" s="14"/>
      <c r="AL90" s="14"/>
    </row>
    <row r="91" spans="1:38" x14ac:dyDescent="0.2">
      <c r="A91" s="173">
        <v>90</v>
      </c>
      <c r="B91" s="26" t="s">
        <v>52</v>
      </c>
      <c r="C91" s="6" t="s">
        <v>60</v>
      </c>
      <c r="D91" s="8" t="s">
        <v>203</v>
      </c>
      <c r="E91" s="9"/>
      <c r="F91" s="9"/>
      <c r="G91" s="9">
        <v>30</v>
      </c>
      <c r="H91" s="9"/>
      <c r="I91" s="49"/>
      <c r="J91" s="2">
        <f>IF(K91&lt;6,SUM(E91:I91),SUM(LARGE(E91:I91,{1;2;3;4;5;6})))</f>
        <v>30</v>
      </c>
      <c r="K91" s="51">
        <f>COUNT(E91:I91)</f>
        <v>1</v>
      </c>
      <c r="AB91" s="13"/>
      <c r="AK91" s="14"/>
      <c r="AL91" s="14"/>
    </row>
    <row r="92" spans="1:38" x14ac:dyDescent="0.2">
      <c r="A92" s="173">
        <v>91</v>
      </c>
      <c r="B92" s="26" t="s">
        <v>52</v>
      </c>
      <c r="C92" s="6" t="s">
        <v>244</v>
      </c>
      <c r="D92" s="6" t="s">
        <v>378</v>
      </c>
      <c r="E92" s="9"/>
      <c r="F92" s="9">
        <v>30</v>
      </c>
      <c r="G92" s="9"/>
      <c r="H92" s="9"/>
      <c r="I92" s="49"/>
      <c r="J92" s="2">
        <f>IF(K92&lt;6,SUM(E92:I92),SUM(LARGE(E92:I92,{1;2;3;4;5;6})))</f>
        <v>30</v>
      </c>
      <c r="K92" s="51">
        <f>COUNT(E92:I92)</f>
        <v>1</v>
      </c>
      <c r="AB92" s="13"/>
      <c r="AK92" s="14"/>
      <c r="AL92" s="14"/>
    </row>
    <row r="93" spans="1:38" x14ac:dyDescent="0.2">
      <c r="A93" s="173">
        <v>92</v>
      </c>
      <c r="B93" s="26" t="s">
        <v>52</v>
      </c>
      <c r="C93" s="6" t="s">
        <v>58</v>
      </c>
      <c r="D93" s="6" t="s">
        <v>367</v>
      </c>
      <c r="E93" s="49">
        <v>30</v>
      </c>
      <c r="F93" s="49"/>
      <c r="G93" s="49"/>
      <c r="H93" s="49"/>
      <c r="I93" s="49"/>
      <c r="J93" s="2">
        <f>IF(K93&lt;6,SUM(E93:I93),SUM(LARGE(E93:I93,{1;2;3;4;5;6})))</f>
        <v>30</v>
      </c>
      <c r="K93" s="51">
        <f>COUNT(E93:I93)</f>
        <v>1</v>
      </c>
      <c r="AB93" s="13"/>
      <c r="AK93" s="14"/>
      <c r="AL93" s="14"/>
    </row>
    <row r="94" spans="1:38" x14ac:dyDescent="0.2">
      <c r="A94" s="173">
        <v>93</v>
      </c>
      <c r="B94" s="35" t="s">
        <v>52</v>
      </c>
      <c r="C94" s="8" t="s">
        <v>57</v>
      </c>
      <c r="D94" s="8" t="s">
        <v>392</v>
      </c>
      <c r="E94" s="18"/>
      <c r="F94" s="18"/>
      <c r="G94" s="9">
        <v>30</v>
      </c>
      <c r="H94" s="18"/>
      <c r="I94" s="1"/>
      <c r="J94" s="2">
        <f>IF(K94&lt;6,SUM(E94:I94),SUM(LARGE(E94:I94,{1;2;3;4;5;6})))</f>
        <v>30</v>
      </c>
      <c r="K94" s="51">
        <f>COUNT(E94:I94)</f>
        <v>1</v>
      </c>
      <c r="AB94" s="13"/>
      <c r="AK94" s="14"/>
      <c r="AL94" s="14"/>
    </row>
    <row r="95" spans="1:38" x14ac:dyDescent="0.2">
      <c r="A95" s="173">
        <v>94</v>
      </c>
      <c r="B95" s="26" t="s">
        <v>52</v>
      </c>
      <c r="C95" s="6" t="s">
        <v>244</v>
      </c>
      <c r="D95" s="6" t="s">
        <v>131</v>
      </c>
      <c r="E95" s="9"/>
      <c r="F95" s="9">
        <v>25</v>
      </c>
      <c r="G95" s="9"/>
      <c r="H95" s="9"/>
      <c r="I95" s="59"/>
      <c r="J95" s="2">
        <f>IF(K95&lt;6,SUM(E95:I95),SUM(LARGE(E95:I95,{1;2;3;4;5;6})))</f>
        <v>25</v>
      </c>
      <c r="K95" s="51">
        <f>COUNT(E95:I95)</f>
        <v>1</v>
      </c>
      <c r="AB95" s="13"/>
      <c r="AK95" s="14"/>
      <c r="AL95" s="14"/>
    </row>
    <row r="96" spans="1:38" x14ac:dyDescent="0.2">
      <c r="A96" s="173">
        <v>95</v>
      </c>
      <c r="B96" s="26" t="s">
        <v>52</v>
      </c>
      <c r="C96" s="6" t="s">
        <v>402</v>
      </c>
      <c r="D96" s="6" t="s">
        <v>409</v>
      </c>
      <c r="E96" s="9">
        <v>25</v>
      </c>
      <c r="F96" s="9"/>
      <c r="G96" s="9"/>
      <c r="H96" s="9"/>
      <c r="I96" s="59"/>
      <c r="J96" s="2">
        <f>IF(K96&lt;6,SUM(E96:I96),SUM(LARGE(E96:I96,{1;2;3;4;5;6})))</f>
        <v>25</v>
      </c>
      <c r="K96" s="51">
        <f>COUNT(E96:I96)</f>
        <v>1</v>
      </c>
      <c r="AB96" s="13"/>
      <c r="AK96" s="14"/>
      <c r="AL96" s="14"/>
    </row>
    <row r="97" spans="1:38" x14ac:dyDescent="0.2">
      <c r="A97" s="173">
        <v>96</v>
      </c>
      <c r="B97" s="26" t="s">
        <v>52</v>
      </c>
      <c r="C97" s="6" t="s">
        <v>244</v>
      </c>
      <c r="D97" s="6" t="s">
        <v>415</v>
      </c>
      <c r="E97" s="9"/>
      <c r="F97" s="9">
        <v>25</v>
      </c>
      <c r="G97" s="9"/>
      <c r="H97" s="9"/>
      <c r="I97" s="49"/>
      <c r="J97" s="2">
        <f>IF(K97&lt;6,SUM(E97:I97),SUM(LARGE(E97:I97,{1;2;3;4;5;6})))</f>
        <v>25</v>
      </c>
      <c r="K97" s="51">
        <f>COUNT(E97:I97)</f>
        <v>1</v>
      </c>
      <c r="AB97" s="13"/>
      <c r="AK97" s="14"/>
      <c r="AL97" s="14"/>
    </row>
    <row r="98" spans="1:38" x14ac:dyDescent="0.2">
      <c r="A98" s="173">
        <v>97</v>
      </c>
      <c r="B98" s="35" t="s">
        <v>52</v>
      </c>
      <c r="C98" s="8" t="s">
        <v>402</v>
      </c>
      <c r="D98" s="8" t="s">
        <v>412</v>
      </c>
      <c r="E98" s="49"/>
      <c r="F98" s="49"/>
      <c r="G98" s="49">
        <v>25</v>
      </c>
      <c r="H98" s="49"/>
      <c r="I98" s="59"/>
      <c r="J98" s="2">
        <f>IF(K98&lt;6,SUM(E98:I98),SUM(LARGE(E98:I98,{1;2;3;4;5;6})))</f>
        <v>25</v>
      </c>
      <c r="K98" s="51">
        <f>COUNT(E98:I98)</f>
        <v>1</v>
      </c>
      <c r="AB98" s="13"/>
      <c r="AK98" s="14"/>
      <c r="AL98" s="14"/>
    </row>
    <row r="99" spans="1:38" x14ac:dyDescent="0.2">
      <c r="A99" s="173">
        <v>98</v>
      </c>
      <c r="B99" s="35" t="s">
        <v>52</v>
      </c>
      <c r="C99" s="8" t="s">
        <v>54</v>
      </c>
      <c r="D99" s="8" t="s">
        <v>428</v>
      </c>
      <c r="E99" s="9"/>
      <c r="F99" s="9"/>
      <c r="G99" s="9">
        <v>25</v>
      </c>
      <c r="H99" s="9"/>
      <c r="I99" s="59"/>
      <c r="J99" s="2">
        <f>IF(K99&lt;6,SUM(E99:I99),SUM(LARGE(E99:I99,{1;2;3;4;5;6})))</f>
        <v>25</v>
      </c>
      <c r="K99" s="51">
        <f>COUNT(E99:I99)</f>
        <v>1</v>
      </c>
      <c r="AB99" s="13"/>
    </row>
    <row r="100" spans="1:38" x14ac:dyDescent="0.2">
      <c r="A100" s="173">
        <v>99</v>
      </c>
      <c r="B100" s="26" t="s">
        <v>52</v>
      </c>
      <c r="C100" s="6" t="s">
        <v>402</v>
      </c>
      <c r="D100" s="6" t="s">
        <v>400</v>
      </c>
      <c r="E100" s="18">
        <v>0</v>
      </c>
      <c r="F100" s="9"/>
      <c r="G100" s="9">
        <v>20</v>
      </c>
      <c r="H100" s="9"/>
      <c r="I100" s="59"/>
      <c r="J100" s="2">
        <f>IF(K100&lt;6,SUM(E100:I100),SUM(LARGE(E100:I100,{1;2;3;4;5;6})))</f>
        <v>20</v>
      </c>
      <c r="K100" s="51">
        <f>COUNT(E100:I100)</f>
        <v>2</v>
      </c>
      <c r="AB100" s="13"/>
    </row>
    <row r="101" spans="1:38" x14ac:dyDescent="0.2">
      <c r="A101" s="173">
        <v>100</v>
      </c>
      <c r="B101" s="26" t="s">
        <v>52</v>
      </c>
      <c r="C101" s="6" t="s">
        <v>58</v>
      </c>
      <c r="D101" s="6" t="s">
        <v>288</v>
      </c>
      <c r="E101" s="9"/>
      <c r="F101" s="9">
        <v>20</v>
      </c>
      <c r="G101" s="9"/>
      <c r="H101" s="9"/>
      <c r="I101" s="59"/>
      <c r="J101" s="2">
        <f>IF(K101&lt;6,SUM(E101:I101),SUM(LARGE(E101:I101,{1;2;3;4;5;6})))</f>
        <v>20</v>
      </c>
      <c r="K101" s="51">
        <f>COUNT(E101:I101)</f>
        <v>1</v>
      </c>
      <c r="AB101" s="13"/>
    </row>
    <row r="102" spans="1:38" x14ac:dyDescent="0.2">
      <c r="A102" s="173">
        <v>101</v>
      </c>
      <c r="B102" s="26" t="s">
        <v>52</v>
      </c>
      <c r="C102" s="6" t="s">
        <v>53</v>
      </c>
      <c r="D102" s="6" t="s">
        <v>313</v>
      </c>
      <c r="E102" s="49"/>
      <c r="F102" s="49">
        <v>20</v>
      </c>
      <c r="G102" s="49"/>
      <c r="H102" s="49"/>
      <c r="I102" s="49"/>
      <c r="J102" s="2">
        <f>IF(K102&lt;6,SUM(E102:I102),SUM(LARGE(E102:I102,{1;2;3;4;5;6})))</f>
        <v>20</v>
      </c>
      <c r="K102" s="51">
        <f>COUNT(E102:I102)</f>
        <v>1</v>
      </c>
      <c r="AB102" s="13"/>
    </row>
    <row r="103" spans="1:38" x14ac:dyDescent="0.2">
      <c r="A103" s="173">
        <v>102</v>
      </c>
      <c r="B103" s="26" t="s">
        <v>52</v>
      </c>
      <c r="C103" s="6" t="s">
        <v>244</v>
      </c>
      <c r="D103" s="6" t="s">
        <v>329</v>
      </c>
      <c r="E103" s="9">
        <v>20</v>
      </c>
      <c r="F103" s="9"/>
      <c r="G103" s="9"/>
      <c r="H103" s="9"/>
      <c r="I103" s="59"/>
      <c r="J103" s="2">
        <f>IF(K103&lt;6,SUM(E103:I103),SUM(LARGE(E103:I103,{1;2;3;4;5;6})))</f>
        <v>20</v>
      </c>
      <c r="K103" s="51">
        <f>COUNT(E103:I103)</f>
        <v>1</v>
      </c>
      <c r="AB103" s="13"/>
    </row>
    <row r="104" spans="1:38" x14ac:dyDescent="0.2">
      <c r="A104" s="173">
        <v>103</v>
      </c>
      <c r="B104" s="26" t="s">
        <v>52</v>
      </c>
      <c r="C104" s="6" t="s">
        <v>58</v>
      </c>
      <c r="D104" s="6" t="s">
        <v>410</v>
      </c>
      <c r="E104" s="9">
        <v>20</v>
      </c>
      <c r="F104" s="9"/>
      <c r="G104" s="9"/>
      <c r="H104" s="9"/>
      <c r="I104" s="59"/>
      <c r="J104" s="2">
        <f>IF(K104&lt;6,SUM(E104:I104),SUM(LARGE(E104:I104,{1;2;3;4;5;6})))</f>
        <v>20</v>
      </c>
      <c r="K104" s="51">
        <f>COUNT(E104:I104)</f>
        <v>1</v>
      </c>
      <c r="AB104" s="13"/>
    </row>
    <row r="105" spans="1:38" x14ac:dyDescent="0.2">
      <c r="A105" s="173">
        <v>104</v>
      </c>
      <c r="B105" s="26" t="s">
        <v>52</v>
      </c>
      <c r="C105" s="6" t="s">
        <v>244</v>
      </c>
      <c r="D105" s="6" t="s">
        <v>302</v>
      </c>
      <c r="E105" s="18"/>
      <c r="F105" s="18"/>
      <c r="G105" s="18">
        <v>20</v>
      </c>
      <c r="H105" s="18"/>
      <c r="I105" s="59"/>
      <c r="J105" s="2">
        <f>IF(K105&lt;6,SUM(E105:I105),SUM(LARGE(E105:I105,{1;2;3;4;5;6})))</f>
        <v>20</v>
      </c>
      <c r="K105" s="51">
        <f>COUNT(E105:I105)</f>
        <v>1</v>
      </c>
      <c r="AB105" s="13"/>
      <c r="AK105" s="14"/>
      <c r="AL105" s="14"/>
    </row>
    <row r="106" spans="1:38" x14ac:dyDescent="0.2">
      <c r="A106" s="173">
        <v>105</v>
      </c>
      <c r="B106" s="35" t="s">
        <v>52</v>
      </c>
      <c r="C106" s="8" t="s">
        <v>110</v>
      </c>
      <c r="D106" s="8" t="s">
        <v>429</v>
      </c>
      <c r="E106" s="49"/>
      <c r="F106" s="49"/>
      <c r="G106" s="49">
        <v>20</v>
      </c>
      <c r="H106" s="49"/>
      <c r="I106" s="49"/>
      <c r="J106" s="2">
        <f>IF(K106&lt;6,SUM(E106:I106),SUM(LARGE(E106:I106,{1;2;3;4;5;6})))</f>
        <v>20</v>
      </c>
      <c r="K106" s="51">
        <f>COUNT(E106:I106)</f>
        <v>1</v>
      </c>
      <c r="AB106" s="13"/>
      <c r="AK106" s="14"/>
      <c r="AL106" s="14"/>
    </row>
    <row r="107" spans="1:38" x14ac:dyDescent="0.2">
      <c r="A107" s="173">
        <v>106</v>
      </c>
      <c r="B107" s="26" t="s">
        <v>52</v>
      </c>
      <c r="C107" s="6" t="s">
        <v>402</v>
      </c>
      <c r="D107" s="6" t="s">
        <v>256</v>
      </c>
      <c r="E107" s="50">
        <v>0</v>
      </c>
      <c r="F107" s="49">
        <v>15</v>
      </c>
      <c r="G107" s="49"/>
      <c r="H107" s="49"/>
      <c r="I107" s="49"/>
      <c r="J107" s="2">
        <f>IF(K107&lt;6,SUM(E107:I107),SUM(LARGE(E107:I107,{1;2;3;4;5;6})))</f>
        <v>15</v>
      </c>
      <c r="K107" s="51">
        <f>COUNT(E107:I107)</f>
        <v>2</v>
      </c>
      <c r="AB107" s="13"/>
      <c r="AK107" s="14"/>
      <c r="AL107" s="14"/>
    </row>
    <row r="108" spans="1:38" x14ac:dyDescent="0.2">
      <c r="A108" s="173">
        <v>107</v>
      </c>
      <c r="B108" s="26" t="s">
        <v>52</v>
      </c>
      <c r="C108" s="6" t="s">
        <v>155</v>
      </c>
      <c r="D108" s="6" t="s">
        <v>359</v>
      </c>
      <c r="E108" s="9">
        <v>15</v>
      </c>
      <c r="F108" s="9"/>
      <c r="G108" s="9"/>
      <c r="H108" s="9"/>
      <c r="I108" s="59"/>
      <c r="J108" s="2">
        <f>IF(K108&lt;6,SUM(E108:I108),SUM(LARGE(E108:I108,{1;2;3;4;5;6})))</f>
        <v>15</v>
      </c>
      <c r="K108" s="51">
        <f>COUNT(E108:I108)</f>
        <v>1</v>
      </c>
      <c r="AB108" s="13"/>
      <c r="AK108" s="14"/>
      <c r="AL108" s="14"/>
    </row>
    <row r="109" spans="1:38" x14ac:dyDescent="0.2">
      <c r="A109" s="173">
        <v>108</v>
      </c>
      <c r="B109" s="26" t="s">
        <v>52</v>
      </c>
      <c r="C109" s="6" t="s">
        <v>244</v>
      </c>
      <c r="D109" s="6" t="s">
        <v>285</v>
      </c>
      <c r="E109" s="49"/>
      <c r="F109" s="49">
        <v>15</v>
      </c>
      <c r="G109" s="49"/>
      <c r="H109" s="49"/>
      <c r="I109" s="49"/>
      <c r="J109" s="2">
        <f>IF(K109&lt;6,SUM(E109:I109),SUM(LARGE(E109:I109,{1;2;3;4;5;6})))</f>
        <v>15</v>
      </c>
      <c r="K109" s="51">
        <f>COUNT(E109:I109)</f>
        <v>1</v>
      </c>
      <c r="AB109" s="13"/>
      <c r="AK109" s="14"/>
      <c r="AL109" s="14"/>
    </row>
    <row r="110" spans="1:38" x14ac:dyDescent="0.2">
      <c r="A110" s="173">
        <v>109</v>
      </c>
      <c r="B110" s="26" t="s">
        <v>52</v>
      </c>
      <c r="C110" s="6" t="s">
        <v>272</v>
      </c>
      <c r="D110" s="6" t="s">
        <v>419</v>
      </c>
      <c r="E110" s="18"/>
      <c r="F110" s="18"/>
      <c r="G110" s="9">
        <v>15</v>
      </c>
      <c r="H110" s="18"/>
      <c r="I110" s="59"/>
      <c r="J110" s="2">
        <f>IF(K110&lt;6,SUM(E110:I110),SUM(LARGE(E110:I110,{1;2;3;4;5;6})))</f>
        <v>15</v>
      </c>
      <c r="K110" s="51">
        <f>COUNT(E110:I110)</f>
        <v>1</v>
      </c>
      <c r="AB110" s="13"/>
      <c r="AK110" s="14"/>
      <c r="AL110" s="14"/>
    </row>
    <row r="111" spans="1:38" x14ac:dyDescent="0.2">
      <c r="A111" s="173">
        <v>110</v>
      </c>
      <c r="B111" s="26" t="s">
        <v>52</v>
      </c>
      <c r="C111" s="6" t="s">
        <v>54</v>
      </c>
      <c r="D111" s="6" t="s">
        <v>308</v>
      </c>
      <c r="E111" s="49"/>
      <c r="F111" s="50">
        <v>0</v>
      </c>
      <c r="G111" s="50">
        <v>0</v>
      </c>
      <c r="H111" s="50"/>
      <c r="I111" s="49"/>
      <c r="J111" s="2">
        <f>IF(K111&lt;6,SUM(E111:I111),SUM(LARGE(E111:I111,{1;2;3;4;5;6})))</f>
        <v>0</v>
      </c>
      <c r="K111" s="51">
        <f>COUNT(E111:I111)</f>
        <v>2</v>
      </c>
      <c r="AB111" s="13"/>
      <c r="AK111" s="14"/>
      <c r="AL111" s="14"/>
    </row>
    <row r="112" spans="1:38" x14ac:dyDescent="0.2">
      <c r="A112" s="173">
        <v>111</v>
      </c>
      <c r="B112" s="26" t="s">
        <v>52</v>
      </c>
      <c r="C112" s="8" t="s">
        <v>58</v>
      </c>
      <c r="D112" s="8" t="s">
        <v>254</v>
      </c>
      <c r="E112" s="50">
        <v>0</v>
      </c>
      <c r="F112" s="50">
        <v>0</v>
      </c>
      <c r="G112" s="50"/>
      <c r="H112" s="50"/>
      <c r="I112" s="49"/>
      <c r="J112" s="2">
        <f>IF(K112&lt;6,SUM(E112:I112),SUM(LARGE(E112:I112,{1;2;3;4;5;6})))</f>
        <v>0</v>
      </c>
      <c r="K112" s="51">
        <f>COUNT(E112:I112)</f>
        <v>2</v>
      </c>
      <c r="AB112" s="13"/>
      <c r="AK112" s="14"/>
      <c r="AL112" s="14"/>
    </row>
    <row r="113" spans="1:38" x14ac:dyDescent="0.2">
      <c r="A113" s="173">
        <v>112</v>
      </c>
      <c r="B113" s="26" t="s">
        <v>52</v>
      </c>
      <c r="C113" s="6" t="s">
        <v>58</v>
      </c>
      <c r="D113" s="6" t="s">
        <v>372</v>
      </c>
      <c r="E113" s="18">
        <v>0</v>
      </c>
      <c r="F113" s="18"/>
      <c r="G113" s="18">
        <v>0</v>
      </c>
      <c r="H113" s="18"/>
      <c r="I113" s="49"/>
      <c r="J113" s="2">
        <f>IF(K113&lt;6,SUM(E113:I113),SUM(LARGE(E113:I113,{1;2;3;4;5;6})))</f>
        <v>0</v>
      </c>
      <c r="K113" s="51">
        <f>COUNT(E113:I113)</f>
        <v>2</v>
      </c>
      <c r="AB113" s="13"/>
      <c r="AK113" s="14"/>
      <c r="AL113" s="14"/>
    </row>
    <row r="114" spans="1:38" x14ac:dyDescent="0.2">
      <c r="A114" s="173">
        <v>113</v>
      </c>
      <c r="B114" s="26" t="s">
        <v>52</v>
      </c>
      <c r="C114" s="6" t="s">
        <v>54</v>
      </c>
      <c r="D114" s="6" t="s">
        <v>157</v>
      </c>
      <c r="E114" s="9"/>
      <c r="F114" s="9"/>
      <c r="G114" s="18">
        <v>0</v>
      </c>
      <c r="H114" s="9"/>
      <c r="I114" s="59"/>
      <c r="J114" s="2">
        <f>IF(K114&lt;6,SUM(E114:I114),SUM(LARGE(E114:I114,{1;2;3;4;5;6})))</f>
        <v>0</v>
      </c>
      <c r="K114" s="51">
        <f>COUNT(E114:I114)</f>
        <v>1</v>
      </c>
      <c r="AB114" s="13"/>
      <c r="AK114" s="14"/>
      <c r="AL114" s="14"/>
    </row>
    <row r="115" spans="1:38" x14ac:dyDescent="0.2">
      <c r="A115" s="173">
        <v>114</v>
      </c>
      <c r="B115" s="26" t="s">
        <v>62</v>
      </c>
      <c r="C115" s="6" t="s">
        <v>244</v>
      </c>
      <c r="D115" s="6" t="s">
        <v>222</v>
      </c>
      <c r="E115" s="49"/>
      <c r="F115" s="49"/>
      <c r="G115" s="50">
        <v>0</v>
      </c>
      <c r="H115" s="49"/>
      <c r="I115" s="59"/>
      <c r="J115" s="2">
        <f>IF(K115&lt;6,SUM(E115:I115),SUM(LARGE(E115:I115,{1;2;3;4;5;6})))</f>
        <v>0</v>
      </c>
      <c r="K115" s="51">
        <f>COUNT(E115:I115)</f>
        <v>1</v>
      </c>
      <c r="AB115" s="13"/>
      <c r="AK115" s="14"/>
      <c r="AL115" s="14"/>
    </row>
    <row r="116" spans="1:38" x14ac:dyDescent="0.2">
      <c r="A116" s="173">
        <v>115</v>
      </c>
      <c r="B116" s="26" t="s">
        <v>52</v>
      </c>
      <c r="C116" s="6" t="s">
        <v>57</v>
      </c>
      <c r="D116" s="6" t="s">
        <v>134</v>
      </c>
      <c r="E116" s="9"/>
      <c r="F116" s="9"/>
      <c r="G116" s="18">
        <v>0</v>
      </c>
      <c r="H116" s="9"/>
      <c r="I116" s="49"/>
      <c r="J116" s="2">
        <f>IF(K116&lt;6,SUM(E116:I116),SUM(LARGE(E116:I116,{1;2;3;4;5;6})))</f>
        <v>0</v>
      </c>
      <c r="K116" s="51">
        <f>COUNT(E116:I116)</f>
        <v>1</v>
      </c>
      <c r="AB116" s="13"/>
      <c r="AK116" s="14"/>
      <c r="AL116" s="14"/>
    </row>
    <row r="117" spans="1:38" x14ac:dyDescent="0.2">
      <c r="A117" s="173">
        <v>116</v>
      </c>
      <c r="B117" s="26" t="s">
        <v>52</v>
      </c>
      <c r="C117" s="6" t="s">
        <v>60</v>
      </c>
      <c r="D117" s="6" t="s">
        <v>206</v>
      </c>
      <c r="E117" s="9"/>
      <c r="F117" s="18">
        <v>0</v>
      </c>
      <c r="G117" s="18"/>
      <c r="H117" s="18"/>
      <c r="I117" s="9"/>
      <c r="J117" s="2">
        <f>IF(K117&lt;6,SUM(E117:I117),SUM(LARGE(E117:I117,{1;2;3;4;5;6})))</f>
        <v>0</v>
      </c>
      <c r="K117" s="51">
        <f>COUNT(E117:I117)</f>
        <v>1</v>
      </c>
      <c r="AB117" s="13"/>
      <c r="AK117" s="14"/>
      <c r="AL117" s="14"/>
    </row>
    <row r="118" spans="1:38" x14ac:dyDescent="0.2">
      <c r="A118" s="173">
        <v>117</v>
      </c>
      <c r="B118" s="26" t="s">
        <v>52</v>
      </c>
      <c r="C118" s="6" t="s">
        <v>155</v>
      </c>
      <c r="D118" s="6" t="s">
        <v>154</v>
      </c>
      <c r="E118" s="49"/>
      <c r="F118" s="50">
        <v>0</v>
      </c>
      <c r="G118" s="50"/>
      <c r="H118" s="50"/>
      <c r="I118" s="49"/>
      <c r="J118" s="2">
        <f>IF(K118&lt;6,SUM(E118:I118),SUM(LARGE(E118:I118,{1;2;3;4;5;6})))</f>
        <v>0</v>
      </c>
      <c r="K118" s="51">
        <f>COUNT(E118:I118)</f>
        <v>1</v>
      </c>
      <c r="AB118" s="13"/>
      <c r="AK118" s="14"/>
      <c r="AL118" s="14"/>
    </row>
    <row r="119" spans="1:38" x14ac:dyDescent="0.2">
      <c r="A119" s="173">
        <v>118</v>
      </c>
      <c r="B119" s="26" t="s">
        <v>52</v>
      </c>
      <c r="C119" s="6" t="s">
        <v>53</v>
      </c>
      <c r="D119" s="6" t="s">
        <v>260</v>
      </c>
      <c r="E119" s="9"/>
      <c r="F119" s="9"/>
      <c r="G119" s="9">
        <v>0</v>
      </c>
      <c r="H119" s="9"/>
      <c r="I119" s="59"/>
      <c r="J119" s="2">
        <f>IF(K119&lt;6,SUM(E119:I119),SUM(LARGE(E119:I119,{1;2;3;4;5;6})))</f>
        <v>0</v>
      </c>
      <c r="K119" s="51">
        <f>COUNT(E119:I119)</f>
        <v>1</v>
      </c>
      <c r="AB119" s="13"/>
      <c r="AK119" s="14"/>
      <c r="AL119" s="14"/>
    </row>
    <row r="120" spans="1:38" x14ac:dyDescent="0.2">
      <c r="A120" s="173">
        <v>119</v>
      </c>
      <c r="B120" s="26" t="s">
        <v>52</v>
      </c>
      <c r="C120" s="6" t="s">
        <v>58</v>
      </c>
      <c r="D120" s="6" t="s">
        <v>274</v>
      </c>
      <c r="E120" s="9"/>
      <c r="F120" s="18">
        <v>0</v>
      </c>
      <c r="G120" s="18"/>
      <c r="H120" s="18"/>
      <c r="I120" s="59"/>
      <c r="J120" s="2">
        <f>IF(K120&lt;6,SUM(E120:I120),SUM(LARGE(E120:I120,{1;2;3;4;5;6})))</f>
        <v>0</v>
      </c>
      <c r="K120" s="51">
        <f>COUNT(E120:I120)</f>
        <v>1</v>
      </c>
      <c r="AB120" s="13"/>
      <c r="AK120" s="14"/>
      <c r="AL120" s="14"/>
    </row>
    <row r="121" spans="1:38" x14ac:dyDescent="0.2">
      <c r="A121" s="173">
        <v>120</v>
      </c>
      <c r="B121" s="26" t="s">
        <v>52</v>
      </c>
      <c r="C121" s="8" t="s">
        <v>93</v>
      </c>
      <c r="D121" s="8" t="s">
        <v>276</v>
      </c>
      <c r="E121" s="9"/>
      <c r="F121" s="18">
        <v>0</v>
      </c>
      <c r="G121" s="18"/>
      <c r="H121" s="18"/>
      <c r="I121" s="49"/>
      <c r="J121" s="2">
        <f>IF(K121&lt;6,SUM(E121:I121),SUM(LARGE(E121:I121,{1;2;3;4;5;6})))</f>
        <v>0</v>
      </c>
      <c r="K121" s="51">
        <f>COUNT(E121:I121)</f>
        <v>1</v>
      </c>
      <c r="AB121" s="13"/>
      <c r="AK121" s="14"/>
      <c r="AL121" s="14"/>
    </row>
    <row r="122" spans="1:38" x14ac:dyDescent="0.2">
      <c r="A122" s="173">
        <v>121</v>
      </c>
      <c r="B122" s="26" t="s">
        <v>52</v>
      </c>
      <c r="C122" s="6" t="s">
        <v>244</v>
      </c>
      <c r="D122" s="6" t="s">
        <v>96</v>
      </c>
      <c r="E122" s="9"/>
      <c r="F122" s="9"/>
      <c r="G122" s="18">
        <v>0</v>
      </c>
      <c r="H122" s="9"/>
      <c r="I122" s="59"/>
      <c r="J122" s="2">
        <f>IF(K122&lt;6,SUM(E122:I122),SUM(LARGE(E122:I122,{1;2;3;4;5;6})))</f>
        <v>0</v>
      </c>
      <c r="K122" s="51">
        <f>COUNT(E122:I122)</f>
        <v>1</v>
      </c>
      <c r="AB122" s="13"/>
      <c r="AK122" s="14"/>
      <c r="AL122" s="14"/>
    </row>
    <row r="123" spans="1:38" x14ac:dyDescent="0.2">
      <c r="A123" s="173">
        <v>122</v>
      </c>
      <c r="B123" s="26" t="s">
        <v>52</v>
      </c>
      <c r="C123" s="6" t="s">
        <v>58</v>
      </c>
      <c r="D123" s="6" t="s">
        <v>341</v>
      </c>
      <c r="E123" s="18">
        <v>0</v>
      </c>
      <c r="F123" s="18"/>
      <c r="G123" s="9"/>
      <c r="H123" s="9"/>
      <c r="I123" s="9"/>
      <c r="J123" s="2">
        <f>IF(K123&lt;6,SUM(E123:I123),SUM(LARGE(E123:I123,{1;2;3;4;5;6})))</f>
        <v>0</v>
      </c>
      <c r="K123" s="51">
        <f>COUNT(E123:I123)</f>
        <v>1</v>
      </c>
      <c r="AB123" s="13"/>
      <c r="AK123" s="14"/>
      <c r="AL123" s="14"/>
    </row>
    <row r="124" spans="1:38" x14ac:dyDescent="0.2">
      <c r="A124" s="173">
        <v>123</v>
      </c>
      <c r="B124" s="26" t="s">
        <v>52</v>
      </c>
      <c r="C124" s="6" t="s">
        <v>53</v>
      </c>
      <c r="D124" s="6" t="s">
        <v>212</v>
      </c>
      <c r="E124" s="18"/>
      <c r="F124" s="18">
        <v>0</v>
      </c>
      <c r="G124" s="18"/>
      <c r="H124" s="18"/>
      <c r="I124" s="59"/>
      <c r="J124" s="2">
        <f>IF(K124&lt;6,SUM(E124:I124),SUM(LARGE(E124:I124,{1;2;3;4;5;6})))</f>
        <v>0</v>
      </c>
      <c r="K124" s="51">
        <f>COUNT(E124:I124)</f>
        <v>1</v>
      </c>
      <c r="AB124" s="13"/>
      <c r="AK124" s="14"/>
      <c r="AL124" s="14"/>
    </row>
    <row r="125" spans="1:38" x14ac:dyDescent="0.2">
      <c r="A125" s="173">
        <v>124</v>
      </c>
      <c r="B125" s="26" t="s">
        <v>70</v>
      </c>
      <c r="C125" s="6" t="s">
        <v>244</v>
      </c>
      <c r="D125" s="6" t="s">
        <v>413</v>
      </c>
      <c r="E125" s="49"/>
      <c r="F125" s="50">
        <v>0</v>
      </c>
      <c r="G125" s="50"/>
      <c r="H125" s="50"/>
      <c r="I125" s="59"/>
      <c r="J125" s="2">
        <f>IF(K125&lt;6,SUM(E125:I125),SUM(LARGE(E125:I125,{1;2;3;4;5;6})))</f>
        <v>0</v>
      </c>
      <c r="K125" s="51">
        <f>COUNT(E125:I125)</f>
        <v>1</v>
      </c>
      <c r="AB125" s="13"/>
      <c r="AK125" s="14"/>
      <c r="AL125" s="14"/>
    </row>
    <row r="126" spans="1:38" x14ac:dyDescent="0.2">
      <c r="A126" s="173">
        <v>125</v>
      </c>
      <c r="B126" s="26" t="s">
        <v>52</v>
      </c>
      <c r="C126" s="6" t="s">
        <v>54</v>
      </c>
      <c r="D126" s="6" t="s">
        <v>416</v>
      </c>
      <c r="E126" s="9"/>
      <c r="F126" s="18">
        <v>0</v>
      </c>
      <c r="G126" s="18"/>
      <c r="H126" s="18"/>
      <c r="I126" s="59"/>
      <c r="J126" s="2">
        <f>IF(K126&lt;6,SUM(E126:I126),SUM(LARGE(E126:I126,{1;2;3;4;5;6})))</f>
        <v>0</v>
      </c>
      <c r="K126" s="51">
        <f>COUNT(E126:I126)</f>
        <v>1</v>
      </c>
      <c r="AB126" s="13"/>
      <c r="AK126" s="14"/>
      <c r="AL126" s="14"/>
    </row>
    <row r="127" spans="1:38" x14ac:dyDescent="0.2">
      <c r="A127" s="173">
        <v>126</v>
      </c>
      <c r="B127" s="26" t="s">
        <v>55</v>
      </c>
      <c r="C127" s="6" t="s">
        <v>244</v>
      </c>
      <c r="D127" s="6" t="s">
        <v>408</v>
      </c>
      <c r="E127" s="18">
        <v>0</v>
      </c>
      <c r="F127" s="18"/>
      <c r="G127" s="18"/>
      <c r="H127" s="18"/>
      <c r="I127" s="59"/>
      <c r="J127" s="2">
        <f>IF(K127&lt;6,SUM(E127:I127),SUM(LARGE(E127:I127,{1;2;3;4;5;6})))</f>
        <v>0</v>
      </c>
      <c r="K127" s="51">
        <f>COUNT(E127:I127)</f>
        <v>1</v>
      </c>
      <c r="AB127" s="13"/>
      <c r="AK127" s="14"/>
      <c r="AL127" s="14"/>
    </row>
    <row r="128" spans="1:38" x14ac:dyDescent="0.2">
      <c r="A128" s="173">
        <v>127</v>
      </c>
      <c r="B128" s="26" t="s">
        <v>52</v>
      </c>
      <c r="C128" s="6" t="s">
        <v>58</v>
      </c>
      <c r="D128" s="6" t="s">
        <v>411</v>
      </c>
      <c r="E128" s="18">
        <v>0</v>
      </c>
      <c r="F128" s="18"/>
      <c r="G128" s="18"/>
      <c r="H128" s="18"/>
      <c r="I128" s="59"/>
      <c r="J128" s="2">
        <f>IF(K128&lt;6,SUM(E128:I128),SUM(LARGE(E128:I128,{1;2;3;4;5;6})))</f>
        <v>0</v>
      </c>
      <c r="K128" s="51">
        <f>COUNT(E128:I128)</f>
        <v>1</v>
      </c>
      <c r="AB128" s="13"/>
      <c r="AK128" s="14"/>
      <c r="AL128" s="14"/>
    </row>
    <row r="129" spans="1:38" x14ac:dyDescent="0.2">
      <c r="A129" s="173">
        <v>128</v>
      </c>
      <c r="B129" s="26" t="s">
        <v>52</v>
      </c>
      <c r="C129" s="6" t="s">
        <v>54</v>
      </c>
      <c r="D129" s="6" t="s">
        <v>259</v>
      </c>
      <c r="E129" s="9"/>
      <c r="F129" s="9"/>
      <c r="G129" s="18">
        <v>0</v>
      </c>
      <c r="H129" s="9"/>
      <c r="I129" s="49"/>
      <c r="J129" s="2">
        <f>IF(K129&lt;6,SUM(E129:I129),SUM(LARGE(E129:I129,{1;2;3;4;5;6})))</f>
        <v>0</v>
      </c>
      <c r="K129" s="51">
        <f>COUNT(E129:I129)</f>
        <v>1</v>
      </c>
      <c r="AB129" s="13"/>
      <c r="AK129" s="14"/>
      <c r="AL129" s="14"/>
    </row>
    <row r="130" spans="1:38" x14ac:dyDescent="0.2">
      <c r="A130" s="173">
        <v>129</v>
      </c>
      <c r="B130" s="35" t="s">
        <v>52</v>
      </c>
      <c r="C130" s="8" t="s">
        <v>57</v>
      </c>
      <c r="D130" s="8" t="s">
        <v>393</v>
      </c>
      <c r="E130" s="18"/>
      <c r="F130" s="18"/>
      <c r="G130" s="18">
        <v>0</v>
      </c>
      <c r="H130" s="18"/>
      <c r="I130" s="59"/>
      <c r="J130" s="2">
        <f>IF(K130&lt;6,SUM(E130:I130),SUM(LARGE(E130:I130,{1;2;3;4;5;6})))</f>
        <v>0</v>
      </c>
      <c r="K130" s="51">
        <f>COUNT(E130:I130)</f>
        <v>1</v>
      </c>
      <c r="AB130" s="13"/>
      <c r="AK130" s="14"/>
      <c r="AL130" s="14"/>
    </row>
    <row r="131" spans="1:38" x14ac:dyDescent="0.2">
      <c r="A131" s="173">
        <v>130</v>
      </c>
      <c r="B131" s="35" t="s">
        <v>52</v>
      </c>
      <c r="C131" s="8" t="s">
        <v>57</v>
      </c>
      <c r="D131" s="8" t="s">
        <v>430</v>
      </c>
      <c r="E131" s="9"/>
      <c r="F131" s="9"/>
      <c r="G131" s="18">
        <v>0</v>
      </c>
      <c r="H131" s="9"/>
      <c r="I131" s="59"/>
      <c r="J131" s="2">
        <f>IF(K131&lt;6,SUM(E131:I131),SUM(LARGE(E131:I131,{1;2;3;4;5;6})))</f>
        <v>0</v>
      </c>
      <c r="K131" s="51">
        <f>COUNT(E131:I131)</f>
        <v>1</v>
      </c>
      <c r="AB131" s="13"/>
      <c r="AK131" s="14"/>
      <c r="AL131" s="14"/>
    </row>
    <row r="132" spans="1:38" x14ac:dyDescent="0.2">
      <c r="A132" s="173">
        <v>131</v>
      </c>
      <c r="B132" s="26" t="s">
        <v>52</v>
      </c>
      <c r="C132" s="6" t="s">
        <v>54</v>
      </c>
      <c r="D132" s="6" t="s">
        <v>431</v>
      </c>
      <c r="E132" s="49"/>
      <c r="F132" s="49"/>
      <c r="G132" s="50">
        <v>0</v>
      </c>
      <c r="H132" s="49"/>
      <c r="I132" s="59"/>
      <c r="J132" s="2">
        <f>IF(K132&lt;6,SUM(E132:I132),SUM(LARGE(E132:I132,{1;2;3;4;5;6})))</f>
        <v>0</v>
      </c>
      <c r="K132" s="51">
        <f>COUNT(E132:I132)</f>
        <v>1</v>
      </c>
      <c r="AB132" s="13"/>
      <c r="AK132" s="14"/>
      <c r="AL132" s="14"/>
    </row>
    <row r="133" spans="1:38" x14ac:dyDescent="0.2">
      <c r="A133" s="173">
        <v>132</v>
      </c>
      <c r="B133" s="26" t="s">
        <v>52</v>
      </c>
      <c r="C133" s="6" t="s">
        <v>54</v>
      </c>
      <c r="D133" s="6" t="s">
        <v>309</v>
      </c>
      <c r="E133" s="18"/>
      <c r="F133" s="18"/>
      <c r="G133" s="18">
        <v>0</v>
      </c>
      <c r="H133" s="18"/>
      <c r="I133" s="59"/>
      <c r="J133" s="2">
        <f>IF(K133&lt;6,SUM(E133:I133),SUM(LARGE(E133:I133,{1;2;3;4;5;6})))</f>
        <v>0</v>
      </c>
      <c r="K133" s="51">
        <f>COUNT(E133:I133)</f>
        <v>1</v>
      </c>
      <c r="AB133" s="13"/>
      <c r="AK133" s="14"/>
      <c r="AL133" s="14"/>
    </row>
    <row r="134" spans="1:38" x14ac:dyDescent="0.2">
      <c r="A134" s="173">
        <v>133</v>
      </c>
      <c r="B134" s="35"/>
      <c r="C134" s="8"/>
      <c r="D134" s="8"/>
      <c r="E134" s="9"/>
      <c r="F134" s="9"/>
      <c r="G134" s="9"/>
      <c r="H134" s="9"/>
      <c r="I134" s="59"/>
      <c r="J134" s="2">
        <f>IF(K134&lt;6,SUM(E134:I134),SUM(LARGE(E134:I134,{1;2;3;4;5;6})))</f>
        <v>0</v>
      </c>
      <c r="K134" s="51">
        <f>COUNT(E134:I134)</f>
        <v>0</v>
      </c>
      <c r="AB134" s="13"/>
      <c r="AK134" s="14"/>
      <c r="AL134" s="14"/>
    </row>
    <row r="135" spans="1:38" x14ac:dyDescent="0.2">
      <c r="A135" s="173">
        <v>134</v>
      </c>
      <c r="B135" s="35"/>
      <c r="C135" s="8"/>
      <c r="D135" s="8"/>
      <c r="E135" s="9"/>
      <c r="F135" s="9"/>
      <c r="G135" s="9"/>
      <c r="H135" s="9"/>
      <c r="I135" s="49"/>
      <c r="J135" s="2">
        <f>IF(K135&lt;6,SUM(E135:I135),SUM(LARGE(E135:I135,{1;2;3;4;5;6})))</f>
        <v>0</v>
      </c>
      <c r="K135" s="51">
        <f>COUNT(E135:I135)</f>
        <v>0</v>
      </c>
      <c r="AB135" s="13"/>
      <c r="AK135" s="14"/>
      <c r="AL135" s="14"/>
    </row>
    <row r="136" spans="1:38" x14ac:dyDescent="0.2">
      <c r="A136" s="173">
        <v>135</v>
      </c>
      <c r="B136" s="35"/>
      <c r="C136" s="8"/>
      <c r="D136" s="8"/>
      <c r="E136" s="49"/>
      <c r="F136" s="49"/>
      <c r="G136" s="49"/>
      <c r="H136" s="49"/>
      <c r="I136" s="59"/>
      <c r="J136" s="2">
        <f>IF(K136&lt;6,SUM(E136:I136),SUM(LARGE(E136:I136,{1;2;3;4;5;6})))</f>
        <v>0</v>
      </c>
      <c r="K136" s="51">
        <f>COUNT(E136:I136)</f>
        <v>0</v>
      </c>
      <c r="AB136" s="13"/>
      <c r="AK136" s="14"/>
      <c r="AL136" s="14"/>
    </row>
    <row r="137" spans="1:38" x14ac:dyDescent="0.2">
      <c r="A137" s="173">
        <v>136</v>
      </c>
      <c r="B137" s="35"/>
      <c r="C137" s="8"/>
      <c r="D137" s="8"/>
      <c r="E137" s="49"/>
      <c r="F137" s="49"/>
      <c r="G137" s="49"/>
      <c r="H137" s="49"/>
      <c r="I137" s="49"/>
      <c r="J137" s="2">
        <f>IF(K137&lt;6,SUM(E137:I137),SUM(LARGE(E137:I137,{1;2;3;4;5;6})))</f>
        <v>0</v>
      </c>
      <c r="K137" s="51">
        <f>COUNT(E137:I137)</f>
        <v>0</v>
      </c>
      <c r="AB137" s="13"/>
      <c r="AK137" s="14"/>
      <c r="AL137" s="14"/>
    </row>
    <row r="138" spans="1:38" x14ac:dyDescent="0.2">
      <c r="A138" s="173">
        <v>137</v>
      </c>
      <c r="B138" s="35"/>
      <c r="C138" s="8"/>
      <c r="D138" s="8"/>
      <c r="E138" s="18"/>
      <c r="F138" s="18"/>
      <c r="G138" s="18"/>
      <c r="H138" s="18"/>
      <c r="I138" s="49"/>
      <c r="J138" s="2">
        <f>IF(K138&lt;6,SUM(E138:I138),SUM(LARGE(E138:I138,{1;2;3;4;5;6})))</f>
        <v>0</v>
      </c>
      <c r="K138" s="51">
        <f>COUNT(E138:I138)</f>
        <v>0</v>
      </c>
      <c r="AB138" s="13"/>
      <c r="AK138" s="14"/>
      <c r="AL138" s="14"/>
    </row>
    <row r="139" spans="1:38" x14ac:dyDescent="0.2">
      <c r="A139" s="173">
        <v>138</v>
      </c>
      <c r="B139" s="35"/>
      <c r="C139" s="8"/>
      <c r="D139" s="8"/>
      <c r="E139" s="9"/>
      <c r="F139" s="9"/>
      <c r="G139" s="9"/>
      <c r="H139" s="9"/>
      <c r="I139" s="49"/>
      <c r="J139" s="2">
        <f>IF(K139&lt;6,SUM(E139:I139),SUM(LARGE(E139:I139,{1;2;3;4;5;6})))</f>
        <v>0</v>
      </c>
      <c r="K139" s="51">
        <f>COUNT(E139:I139)</f>
        <v>0</v>
      </c>
      <c r="AB139" s="13"/>
      <c r="AK139" s="14"/>
      <c r="AL139" s="14"/>
    </row>
    <row r="140" spans="1:38" x14ac:dyDescent="0.2">
      <c r="A140" s="173">
        <v>139</v>
      </c>
      <c r="B140" s="35"/>
      <c r="C140" s="8"/>
      <c r="D140" s="8"/>
      <c r="E140" s="9"/>
      <c r="F140" s="9"/>
      <c r="G140" s="9"/>
      <c r="H140" s="9"/>
      <c r="I140" s="49"/>
      <c r="J140" s="2">
        <f>IF(K140&lt;6,SUM(E140:I140),SUM(LARGE(E140:I140,{1;2;3;4;5;6})))</f>
        <v>0</v>
      </c>
      <c r="K140" s="51">
        <f>COUNT(E140:I140)</f>
        <v>0</v>
      </c>
      <c r="AB140" s="13"/>
      <c r="AK140" s="14"/>
      <c r="AL140" s="14"/>
    </row>
    <row r="141" spans="1:38" x14ac:dyDescent="0.2">
      <c r="A141" s="173">
        <v>140</v>
      </c>
      <c r="B141" s="35"/>
      <c r="C141" s="8"/>
      <c r="D141" s="8"/>
      <c r="E141" s="9"/>
      <c r="F141" s="9"/>
      <c r="G141" s="9"/>
      <c r="H141" s="9"/>
      <c r="I141" s="59"/>
      <c r="J141" s="2">
        <f>IF(K141&lt;6,SUM(E141:I141),SUM(LARGE(E141:I141,{1;2;3;4;5;6})))</f>
        <v>0</v>
      </c>
      <c r="K141" s="51">
        <f>COUNT(E141:I141)</f>
        <v>0</v>
      </c>
      <c r="AB141" s="13"/>
      <c r="AK141" s="14"/>
      <c r="AL141" s="14"/>
    </row>
    <row r="142" spans="1:38" x14ac:dyDescent="0.2">
      <c r="A142" s="173">
        <v>141</v>
      </c>
      <c r="B142" s="35"/>
      <c r="C142" s="8"/>
      <c r="D142" s="8"/>
      <c r="E142" s="9"/>
      <c r="F142" s="9"/>
      <c r="G142" s="9"/>
      <c r="H142" s="9"/>
      <c r="I142" s="49"/>
      <c r="J142" s="2">
        <f>IF(K142&lt;6,SUM(E142:I142),SUM(LARGE(E142:I142,{1;2;3;4;5;6})))</f>
        <v>0</v>
      </c>
      <c r="K142" s="51">
        <f>COUNT(E142:I142)</f>
        <v>0</v>
      </c>
      <c r="AB142" s="13"/>
      <c r="AK142" s="14"/>
      <c r="AL142" s="14"/>
    </row>
    <row r="143" spans="1:38" x14ac:dyDescent="0.2">
      <c r="A143" s="173">
        <v>142</v>
      </c>
      <c r="B143" s="35"/>
      <c r="C143" s="8"/>
      <c r="D143" s="8"/>
      <c r="E143" s="9"/>
      <c r="F143" s="9"/>
      <c r="G143" s="9"/>
      <c r="H143" s="9"/>
      <c r="I143" s="49"/>
      <c r="J143" s="2">
        <f>IF(K143&lt;6,SUM(E143:I143),SUM(LARGE(E143:I143,{1;2;3;4;5;6})))</f>
        <v>0</v>
      </c>
      <c r="K143" s="51">
        <f>COUNT(E143:I143)</f>
        <v>0</v>
      </c>
      <c r="AB143" s="13"/>
      <c r="AK143" s="14"/>
      <c r="AL143" s="14"/>
    </row>
    <row r="144" spans="1:38" x14ac:dyDescent="0.2">
      <c r="A144" s="173">
        <v>143</v>
      </c>
      <c r="B144" s="35"/>
      <c r="C144" s="8"/>
      <c r="D144" s="8"/>
      <c r="E144" s="9"/>
      <c r="F144" s="9"/>
      <c r="G144" s="9"/>
      <c r="H144" s="9"/>
      <c r="I144" s="59"/>
      <c r="J144" s="2">
        <f>IF(K144&lt;6,SUM(E144:I144),SUM(LARGE(E144:I144,{1;2;3;4;5;6})))</f>
        <v>0</v>
      </c>
      <c r="K144" s="51">
        <f>COUNT(E144:I144)</f>
        <v>0</v>
      </c>
      <c r="AB144" s="13"/>
      <c r="AK144" s="14"/>
      <c r="AL144" s="14"/>
    </row>
    <row r="145" spans="1:38" x14ac:dyDescent="0.2">
      <c r="A145" s="173">
        <v>144</v>
      </c>
      <c r="B145" s="35"/>
      <c r="C145" s="8"/>
      <c r="D145" s="8"/>
      <c r="E145" s="49"/>
      <c r="F145" s="49"/>
      <c r="G145" s="49"/>
      <c r="H145" s="49"/>
      <c r="I145" s="48"/>
      <c r="J145" s="2">
        <f>IF(K145&lt;6,SUM(E145:I145),SUM(LARGE(E145:I145,{1;2;3;4;5;6})))</f>
        <v>0</v>
      </c>
      <c r="K145" s="51">
        <f>COUNT(E145:I145)</f>
        <v>0</v>
      </c>
      <c r="AB145" s="13"/>
      <c r="AK145" s="14"/>
      <c r="AL145" s="14"/>
    </row>
    <row r="146" spans="1:38" x14ac:dyDescent="0.2">
      <c r="A146" s="173">
        <v>145</v>
      </c>
      <c r="B146" s="35"/>
      <c r="C146" s="8"/>
      <c r="D146" s="8"/>
      <c r="E146" s="9"/>
      <c r="F146" s="9"/>
      <c r="G146" s="9"/>
      <c r="H146" s="9"/>
      <c r="I146" s="9"/>
      <c r="J146" s="2">
        <f>IF(K146&lt;6,SUM(E146:I146),SUM(LARGE(E146:I146,{1;2;3;4;5;6})))</f>
        <v>0</v>
      </c>
      <c r="K146" s="51">
        <f>COUNT(E146:I146)</f>
        <v>0</v>
      </c>
      <c r="AB146" s="13"/>
      <c r="AK146" s="14"/>
      <c r="AL146" s="14"/>
    </row>
    <row r="147" spans="1:38" x14ac:dyDescent="0.2">
      <c r="A147" s="173">
        <v>146</v>
      </c>
      <c r="B147" s="35"/>
      <c r="C147" s="8"/>
      <c r="D147" s="8"/>
      <c r="E147" s="9"/>
      <c r="F147" s="9"/>
      <c r="G147" s="9"/>
      <c r="H147" s="9"/>
      <c r="I147" s="59"/>
      <c r="J147" s="2">
        <f>IF(K147&lt;6,SUM(E147:I147),SUM(LARGE(E147:I147,{1;2;3;4;5;6})))</f>
        <v>0</v>
      </c>
      <c r="K147" s="51">
        <f>COUNT(E147:I147)</f>
        <v>0</v>
      </c>
      <c r="AB147" s="13"/>
      <c r="AK147" s="14"/>
      <c r="AL147" s="14"/>
    </row>
    <row r="148" spans="1:38" x14ac:dyDescent="0.2">
      <c r="A148" s="173">
        <v>147</v>
      </c>
      <c r="B148" s="35"/>
      <c r="C148" s="8"/>
      <c r="D148" s="8"/>
      <c r="E148" s="9"/>
      <c r="F148" s="9"/>
      <c r="G148" s="9"/>
      <c r="H148" s="9"/>
      <c r="I148" s="59"/>
      <c r="J148" s="2">
        <f>IF(K148&lt;6,SUM(E148:I148),SUM(LARGE(E148:I148,{1;2;3;4;5;6})))</f>
        <v>0</v>
      </c>
      <c r="K148" s="51">
        <f>COUNT(E148:I148)</f>
        <v>0</v>
      </c>
      <c r="AB148" s="13"/>
      <c r="AK148" s="14"/>
      <c r="AL148" s="14"/>
    </row>
    <row r="149" spans="1:38" x14ac:dyDescent="0.2">
      <c r="A149" s="173">
        <v>148</v>
      </c>
      <c r="B149" s="35"/>
      <c r="C149" s="8"/>
      <c r="D149" s="8"/>
      <c r="E149" s="49"/>
      <c r="F149" s="49"/>
      <c r="G149" s="49"/>
      <c r="H149" s="49"/>
      <c r="I149" s="9"/>
      <c r="J149" s="2">
        <f>IF(K149&lt;6,SUM(E149:I149),SUM(LARGE(E149:I149,{1;2;3;4;5;6})))</f>
        <v>0</v>
      </c>
      <c r="K149" s="51">
        <f>COUNT(E149:I149)</f>
        <v>0</v>
      </c>
      <c r="AB149" s="13"/>
      <c r="AK149" s="14"/>
      <c r="AL149" s="14"/>
    </row>
    <row r="150" spans="1:38" x14ac:dyDescent="0.2">
      <c r="A150" s="173">
        <v>149</v>
      </c>
      <c r="B150" s="35"/>
      <c r="C150" s="8"/>
      <c r="D150" s="8"/>
      <c r="E150" s="49"/>
      <c r="F150" s="49"/>
      <c r="G150" s="49"/>
      <c r="H150" s="49"/>
      <c r="I150" s="49"/>
      <c r="J150" s="2">
        <f>IF(K150&lt;6,SUM(E150:I150),SUM(LARGE(E150:I150,{1;2;3;4;5;6})))</f>
        <v>0</v>
      </c>
      <c r="K150" s="51">
        <f>COUNT(E150:I150)</f>
        <v>0</v>
      </c>
      <c r="AB150" s="13"/>
      <c r="AK150" s="14"/>
      <c r="AL150" s="14"/>
    </row>
    <row r="151" spans="1:38" x14ac:dyDescent="0.2">
      <c r="A151" s="173">
        <v>150</v>
      </c>
      <c r="B151" s="35"/>
      <c r="C151" s="8"/>
      <c r="D151" s="8"/>
      <c r="E151" s="9"/>
      <c r="F151" s="9"/>
      <c r="G151" s="9"/>
      <c r="H151" s="9"/>
      <c r="I151" s="9"/>
      <c r="J151" s="2">
        <f>IF(K151&lt;6,SUM(E151:I151),SUM(LARGE(E151:I151,{1;2;3;4;5;6})))</f>
        <v>0</v>
      </c>
      <c r="K151" s="51">
        <f>COUNT(E151:I151)</f>
        <v>0</v>
      </c>
      <c r="AB151" s="13"/>
      <c r="AK151" s="14"/>
      <c r="AL151" s="14"/>
    </row>
    <row r="152" spans="1:38" x14ac:dyDescent="0.2">
      <c r="A152" s="173">
        <v>151</v>
      </c>
      <c r="B152" s="35"/>
      <c r="C152" s="8"/>
      <c r="D152" s="8"/>
      <c r="E152" s="49"/>
      <c r="F152" s="49"/>
      <c r="G152" s="49"/>
      <c r="H152" s="49"/>
      <c r="I152" s="59"/>
      <c r="J152" s="2">
        <f>IF(K152&lt;6,SUM(E152:I152),SUM(LARGE(E152:I152,{1;2;3;4;5;6})))</f>
        <v>0</v>
      </c>
      <c r="K152" s="51">
        <f>COUNT(E152:I152)</f>
        <v>0</v>
      </c>
      <c r="AB152" s="13"/>
      <c r="AK152" s="14"/>
      <c r="AL152" s="14"/>
    </row>
    <row r="153" spans="1:38" x14ac:dyDescent="0.2">
      <c r="A153" s="173">
        <v>152</v>
      </c>
      <c r="B153" s="35"/>
      <c r="C153" s="8"/>
      <c r="D153" s="8"/>
      <c r="E153" s="9"/>
      <c r="F153" s="9"/>
      <c r="G153" s="9"/>
      <c r="H153" s="9"/>
      <c r="I153" s="59"/>
      <c r="J153" s="2">
        <f>IF(K153&lt;6,SUM(E153:I153),SUM(LARGE(E153:I153,{1;2;3;4;5;6})))</f>
        <v>0</v>
      </c>
      <c r="K153" s="51">
        <f>COUNT(E153:I153)</f>
        <v>0</v>
      </c>
      <c r="AB153" s="13"/>
      <c r="AK153" s="14"/>
      <c r="AL153" s="14"/>
    </row>
    <row r="154" spans="1:38" x14ac:dyDescent="0.2">
      <c r="A154" s="173">
        <v>153</v>
      </c>
      <c r="B154" s="35"/>
      <c r="C154" s="8"/>
      <c r="D154" s="8"/>
      <c r="E154" s="49"/>
      <c r="F154" s="49"/>
      <c r="G154" s="49"/>
      <c r="H154" s="49"/>
      <c r="I154" s="49"/>
      <c r="J154" s="2">
        <f>IF(K154&lt;6,SUM(E154:I154),SUM(LARGE(E154:I154,{1;2;3;4;5;6})))</f>
        <v>0</v>
      </c>
      <c r="K154" s="51">
        <f>COUNT(E154:I154)</f>
        <v>0</v>
      </c>
      <c r="AB154" s="13"/>
      <c r="AK154" s="14"/>
      <c r="AL154" s="14"/>
    </row>
    <row r="155" spans="1:38" x14ac:dyDescent="0.2">
      <c r="A155" s="173">
        <v>154</v>
      </c>
      <c r="B155" s="35"/>
      <c r="C155" s="8"/>
      <c r="D155" s="8"/>
      <c r="E155" s="49"/>
      <c r="F155" s="50"/>
      <c r="G155" s="50"/>
      <c r="H155" s="50"/>
      <c r="I155" s="49"/>
      <c r="J155" s="2">
        <f>IF(K155&lt;6,SUM(E155:I155),SUM(LARGE(E155:I155,{1;2;3;4;5;6})))</f>
        <v>0</v>
      </c>
      <c r="K155" s="51">
        <f>COUNT(E155:I155)</f>
        <v>0</v>
      </c>
      <c r="AB155" s="13"/>
      <c r="AK155" s="14"/>
      <c r="AL155" s="14"/>
    </row>
    <row r="156" spans="1:38" x14ac:dyDescent="0.2">
      <c r="A156" s="173">
        <v>155</v>
      </c>
      <c r="B156" s="35"/>
      <c r="C156" s="8"/>
      <c r="D156" s="8"/>
      <c r="E156" s="9"/>
      <c r="F156" s="9"/>
      <c r="G156" s="9"/>
      <c r="H156" s="9"/>
      <c r="I156" s="59"/>
      <c r="J156" s="2">
        <f>IF(K156&lt;6,SUM(E156:I156),SUM(LARGE(E156:I156,{1;2;3;4;5;6})))</f>
        <v>0</v>
      </c>
      <c r="K156" s="51">
        <f>COUNT(E156:I156)</f>
        <v>0</v>
      </c>
      <c r="AB156" s="13"/>
      <c r="AK156" s="14"/>
      <c r="AL156" s="14"/>
    </row>
    <row r="157" spans="1:38" x14ac:dyDescent="0.2">
      <c r="A157" s="173">
        <v>156</v>
      </c>
      <c r="B157" s="35"/>
      <c r="C157" s="8"/>
      <c r="D157" s="8"/>
      <c r="E157" s="49"/>
      <c r="F157" s="49"/>
      <c r="G157" s="49"/>
      <c r="H157" s="49"/>
      <c r="I157" s="49"/>
      <c r="J157" s="2">
        <f>IF(K157&lt;6,SUM(E157:I157),SUM(LARGE(E157:I157,{1;2;3;4;5;6})))</f>
        <v>0</v>
      </c>
      <c r="K157" s="51">
        <f>COUNT(E157:I157)</f>
        <v>0</v>
      </c>
      <c r="AB157" s="13"/>
      <c r="AK157" s="14"/>
      <c r="AL157" s="14"/>
    </row>
    <row r="158" spans="1:38" x14ac:dyDescent="0.2">
      <c r="A158" s="173">
        <v>157</v>
      </c>
      <c r="B158" s="35"/>
      <c r="C158" s="8"/>
      <c r="D158" s="8"/>
      <c r="E158" s="9"/>
      <c r="F158" s="9"/>
      <c r="G158" s="9"/>
      <c r="H158" s="9"/>
      <c r="I158" s="59"/>
      <c r="J158" s="2">
        <f>IF(K158&lt;6,SUM(E158:I158),SUM(LARGE(E158:I158,{1;2;3;4;5;6})))</f>
        <v>0</v>
      </c>
      <c r="K158" s="51">
        <f>COUNT(E158:I158)</f>
        <v>0</v>
      </c>
      <c r="AB158" s="13"/>
      <c r="AK158" s="14"/>
      <c r="AL158" s="14"/>
    </row>
    <row r="159" spans="1:38" x14ac:dyDescent="0.2">
      <c r="A159" s="173">
        <v>158</v>
      </c>
      <c r="B159" s="35"/>
      <c r="C159" s="8"/>
      <c r="D159" s="8"/>
      <c r="E159" s="49"/>
      <c r="F159" s="49"/>
      <c r="G159" s="49"/>
      <c r="H159" s="49"/>
      <c r="I159" s="59"/>
      <c r="J159" s="2">
        <f>IF(K159&lt;6,SUM(E159:I159),SUM(LARGE(E159:I159,{1;2;3;4;5;6})))</f>
        <v>0</v>
      </c>
      <c r="K159" s="51">
        <f>COUNT(E159:I159)</f>
        <v>0</v>
      </c>
      <c r="AB159" s="13"/>
      <c r="AK159" s="14"/>
      <c r="AL159" s="14"/>
    </row>
    <row r="160" spans="1:38" x14ac:dyDescent="0.2">
      <c r="A160" s="173">
        <v>159</v>
      </c>
      <c r="B160" s="35"/>
      <c r="C160" s="8"/>
      <c r="D160" s="8"/>
      <c r="E160" s="9"/>
      <c r="F160" s="9"/>
      <c r="G160" s="9"/>
      <c r="H160" s="9"/>
      <c r="I160" s="48"/>
      <c r="J160" s="2">
        <f>IF(K160&lt;6,SUM(E160:I160),SUM(LARGE(E160:I160,{1;2;3;4;5;6})))</f>
        <v>0</v>
      </c>
      <c r="K160" s="51">
        <f>COUNT(E160:I160)</f>
        <v>0</v>
      </c>
      <c r="AB160" s="13"/>
      <c r="AK160" s="14"/>
      <c r="AL160" s="14"/>
    </row>
    <row r="161" spans="1:38" x14ac:dyDescent="0.2">
      <c r="A161" s="173">
        <v>160</v>
      </c>
      <c r="B161" s="35"/>
      <c r="C161" s="8"/>
      <c r="D161" s="8"/>
      <c r="E161" s="9"/>
      <c r="F161" s="9"/>
      <c r="G161" s="9"/>
      <c r="H161" s="9"/>
      <c r="I161" s="59"/>
      <c r="J161" s="2">
        <f>IF(K161&lt;6,SUM(E161:I161),SUM(LARGE(E161:I161,{1;2;3;4;5;6})))</f>
        <v>0</v>
      </c>
      <c r="K161" s="51">
        <f>COUNT(E161:I161)</f>
        <v>0</v>
      </c>
      <c r="AB161" s="13"/>
      <c r="AK161" s="14"/>
      <c r="AL161" s="14"/>
    </row>
    <row r="162" spans="1:38" x14ac:dyDescent="0.2">
      <c r="A162" s="173">
        <v>161</v>
      </c>
      <c r="B162" s="35"/>
      <c r="C162" s="8"/>
      <c r="D162" s="8"/>
      <c r="E162" s="9"/>
      <c r="F162" s="9"/>
      <c r="G162" s="9"/>
      <c r="H162" s="9"/>
      <c r="I162" s="9"/>
      <c r="J162" s="2">
        <f>IF(K162&lt;6,SUM(E162:I162),SUM(LARGE(E162:I162,{1;2;3;4;5;6})))</f>
        <v>0</v>
      </c>
      <c r="K162" s="51">
        <f>COUNT(E162:I162)</f>
        <v>0</v>
      </c>
      <c r="AB162" s="13"/>
      <c r="AK162" s="14"/>
      <c r="AL162" s="14"/>
    </row>
    <row r="163" spans="1:38" x14ac:dyDescent="0.2">
      <c r="A163" s="173">
        <v>162</v>
      </c>
      <c r="B163" s="35"/>
      <c r="C163" s="8"/>
      <c r="D163" s="8"/>
      <c r="E163" s="49"/>
      <c r="F163" s="49"/>
      <c r="G163" s="49"/>
      <c r="H163" s="49"/>
      <c r="I163" s="49"/>
      <c r="J163" s="2">
        <f>IF(K163&lt;6,SUM(E163:I163),SUM(LARGE(E163:I163,{1;2;3;4;5;6})))</f>
        <v>0</v>
      </c>
      <c r="K163" s="51">
        <f>COUNT(E163:I163)</f>
        <v>0</v>
      </c>
      <c r="AB163" s="13"/>
      <c r="AK163" s="14"/>
      <c r="AL163" s="14"/>
    </row>
    <row r="164" spans="1:38" x14ac:dyDescent="0.2">
      <c r="A164" s="173">
        <v>163</v>
      </c>
      <c r="B164" s="35"/>
      <c r="C164" s="8"/>
      <c r="D164" s="8"/>
      <c r="E164" s="49"/>
      <c r="F164" s="49"/>
      <c r="G164" s="49"/>
      <c r="H164" s="49"/>
      <c r="I164" s="59"/>
      <c r="J164" s="2">
        <f>IF(K164&lt;6,SUM(E164:I164),SUM(LARGE(E164:I164,{1;2;3;4;5;6})))</f>
        <v>0</v>
      </c>
      <c r="K164" s="51">
        <f>COUNT(E164:I164)</f>
        <v>0</v>
      </c>
      <c r="AB164" s="13"/>
      <c r="AK164" s="14"/>
      <c r="AL164" s="14"/>
    </row>
    <row r="165" spans="1:38" x14ac:dyDescent="0.2">
      <c r="A165" s="173">
        <v>164</v>
      </c>
      <c r="B165" s="35"/>
      <c r="C165" s="8"/>
      <c r="D165" s="8"/>
      <c r="E165" s="9"/>
      <c r="F165" s="9"/>
      <c r="G165" s="9"/>
      <c r="H165" s="9"/>
      <c r="I165" s="59"/>
      <c r="J165" s="2">
        <f>IF(K165&lt;6,SUM(E165:I165),SUM(LARGE(E165:I165,{1;2;3;4;5;6})))</f>
        <v>0</v>
      </c>
      <c r="K165" s="51">
        <f>COUNT(E165:I165)</f>
        <v>0</v>
      </c>
      <c r="AB165" s="13"/>
      <c r="AK165" s="14"/>
      <c r="AL165" s="14"/>
    </row>
    <row r="166" spans="1:38" x14ac:dyDescent="0.2">
      <c r="A166" s="173">
        <v>165</v>
      </c>
      <c r="B166" s="35"/>
      <c r="C166" s="8"/>
      <c r="D166" s="8"/>
      <c r="E166" s="49"/>
      <c r="F166" s="49"/>
      <c r="G166" s="49"/>
      <c r="H166" s="49"/>
      <c r="I166" s="49"/>
      <c r="J166" s="2">
        <f>IF(K166&lt;6,SUM(E166:I166),SUM(LARGE(E166:I166,{1;2;3;4;5;6})))</f>
        <v>0</v>
      </c>
      <c r="K166" s="51">
        <f>COUNT(E166:I166)</f>
        <v>0</v>
      </c>
      <c r="AB166" s="13"/>
      <c r="AK166" s="14"/>
      <c r="AL166" s="14"/>
    </row>
    <row r="167" spans="1:38" x14ac:dyDescent="0.2">
      <c r="A167" s="173">
        <v>166</v>
      </c>
      <c r="B167" s="35"/>
      <c r="C167" s="8"/>
      <c r="D167" s="8"/>
      <c r="E167" s="9"/>
      <c r="F167" s="9"/>
      <c r="G167" s="9"/>
      <c r="H167" s="9"/>
      <c r="I167" s="59"/>
      <c r="J167" s="2">
        <f>IF(K167&lt;6,SUM(E167:I167),SUM(LARGE(E167:I167,{1;2;3;4;5;6})))</f>
        <v>0</v>
      </c>
      <c r="K167" s="51">
        <f>COUNT(E167:I167)</f>
        <v>0</v>
      </c>
      <c r="AB167" s="13"/>
      <c r="AK167" s="14"/>
      <c r="AL167" s="14"/>
    </row>
    <row r="168" spans="1:38" x14ac:dyDescent="0.2">
      <c r="A168" s="173">
        <v>167</v>
      </c>
      <c r="B168" s="35"/>
      <c r="C168" s="8"/>
      <c r="D168" s="8"/>
      <c r="E168" s="49"/>
      <c r="F168" s="49"/>
      <c r="G168" s="49"/>
      <c r="H168" s="49"/>
      <c r="I168" s="49"/>
      <c r="J168" s="2">
        <f>IF(K168&lt;6,SUM(E168:I168),SUM(LARGE(E168:I168,{1;2;3;4;5;6})))</f>
        <v>0</v>
      </c>
      <c r="K168" s="51">
        <f>COUNT(E168:I168)</f>
        <v>0</v>
      </c>
      <c r="AB168" s="13"/>
      <c r="AK168" s="14"/>
      <c r="AL168" s="14"/>
    </row>
    <row r="169" spans="1:38" x14ac:dyDescent="0.2">
      <c r="A169" s="173">
        <v>168</v>
      </c>
      <c r="B169" s="35"/>
      <c r="C169" s="8"/>
      <c r="D169" s="8"/>
      <c r="E169" s="9"/>
      <c r="F169" s="9"/>
      <c r="G169" s="9"/>
      <c r="H169" s="9"/>
      <c r="I169" s="59"/>
      <c r="J169" s="2">
        <f>IF(K169&lt;6,SUM(E169:I169),SUM(LARGE(E169:I169,{1;2;3;4;5;6})))</f>
        <v>0</v>
      </c>
      <c r="K169" s="51">
        <f>COUNT(E169:I169)</f>
        <v>0</v>
      </c>
      <c r="AB169" s="13"/>
      <c r="AK169" s="14"/>
      <c r="AL169" s="14"/>
    </row>
    <row r="170" spans="1:38" x14ac:dyDescent="0.2">
      <c r="A170" s="173">
        <v>169</v>
      </c>
      <c r="B170" s="35"/>
      <c r="C170" s="8"/>
      <c r="D170" s="8"/>
      <c r="E170" s="49"/>
      <c r="F170" s="49"/>
      <c r="G170" s="49"/>
      <c r="H170" s="49"/>
      <c r="I170" s="49"/>
      <c r="J170" s="2">
        <f>IF(K170&lt;6,SUM(E170:I170),SUM(LARGE(E170:I170,{1;2;3;4;5;6})))</f>
        <v>0</v>
      </c>
      <c r="K170" s="51">
        <f>COUNT(E170:I170)</f>
        <v>0</v>
      </c>
      <c r="AB170" s="13"/>
      <c r="AK170" s="14"/>
      <c r="AL170" s="14"/>
    </row>
    <row r="171" spans="1:38" x14ac:dyDescent="0.2">
      <c r="A171" s="173">
        <v>170</v>
      </c>
      <c r="B171" s="35"/>
      <c r="C171" s="8"/>
      <c r="D171" s="8"/>
      <c r="E171" s="18"/>
      <c r="F171" s="18"/>
      <c r="G171" s="18"/>
      <c r="H171" s="18"/>
      <c r="I171" s="49"/>
      <c r="J171" s="2">
        <f>IF(K171&lt;6,SUM(E171:I171),SUM(LARGE(E171:I171,{1;2;3;4;5;6})))</f>
        <v>0</v>
      </c>
      <c r="K171" s="51">
        <f>COUNT(E171:I171)</f>
        <v>0</v>
      </c>
      <c r="AB171" s="13"/>
      <c r="AK171" s="14"/>
      <c r="AL171" s="14"/>
    </row>
    <row r="172" spans="1:38" x14ac:dyDescent="0.2">
      <c r="A172" s="173">
        <v>171</v>
      </c>
      <c r="B172" s="35"/>
      <c r="C172" s="8"/>
      <c r="D172" s="8"/>
      <c r="E172" s="9"/>
      <c r="F172" s="9"/>
      <c r="G172" s="9"/>
      <c r="H172" s="9"/>
      <c r="I172" s="59"/>
      <c r="J172" s="2">
        <f>IF(K172&lt;6,SUM(E172:I172),SUM(LARGE(E172:I172,{1;2;3;4;5;6})))</f>
        <v>0</v>
      </c>
      <c r="K172" s="51">
        <f>COUNT(E172:I172)</f>
        <v>0</v>
      </c>
      <c r="AB172" s="13"/>
      <c r="AK172" s="14"/>
      <c r="AL172" s="14"/>
    </row>
    <row r="173" spans="1:38" x14ac:dyDescent="0.2">
      <c r="A173" s="173">
        <v>172</v>
      </c>
      <c r="B173" s="35"/>
      <c r="C173" s="8"/>
      <c r="D173" s="8"/>
      <c r="E173" s="49"/>
      <c r="F173" s="49"/>
      <c r="G173" s="49"/>
      <c r="H173" s="49"/>
      <c r="I173" s="48"/>
      <c r="J173" s="2">
        <f>IF(K173&lt;6,SUM(E173:I173),SUM(LARGE(E173:I173,{1;2;3;4;5;6})))</f>
        <v>0</v>
      </c>
      <c r="K173" s="51">
        <f>COUNT(E173:I173)</f>
        <v>0</v>
      </c>
      <c r="AB173" s="13"/>
      <c r="AK173" s="14"/>
      <c r="AL173" s="14"/>
    </row>
    <row r="174" spans="1:38" x14ac:dyDescent="0.2">
      <c r="A174" s="173">
        <v>173</v>
      </c>
      <c r="B174" s="35"/>
      <c r="C174" s="8"/>
      <c r="D174" s="8"/>
      <c r="E174" s="9"/>
      <c r="F174" s="9"/>
      <c r="G174" s="9"/>
      <c r="H174" s="9"/>
      <c r="I174" s="49"/>
      <c r="J174" s="2">
        <f>IF(K174&lt;6,SUM(E174:I174),SUM(LARGE(E174:I174,{1;2;3;4;5;6})))</f>
        <v>0</v>
      </c>
      <c r="K174" s="51">
        <f>COUNT(E174:I174)</f>
        <v>0</v>
      </c>
      <c r="AB174" s="13"/>
      <c r="AK174" s="14"/>
      <c r="AL174" s="14"/>
    </row>
    <row r="175" spans="1:38" x14ac:dyDescent="0.2">
      <c r="A175" s="173">
        <v>174</v>
      </c>
      <c r="B175" s="35"/>
      <c r="C175" s="8"/>
      <c r="D175" s="8"/>
      <c r="E175" s="9"/>
      <c r="F175" s="9"/>
      <c r="G175" s="9"/>
      <c r="H175" s="9"/>
      <c r="I175" s="59"/>
      <c r="J175" s="2">
        <f>IF(K175&lt;6,SUM(E175:I175),SUM(LARGE(E175:I175,{1;2;3;4;5;6})))</f>
        <v>0</v>
      </c>
      <c r="K175" s="51">
        <f>COUNT(E175:I175)</f>
        <v>0</v>
      </c>
      <c r="AB175" s="13"/>
      <c r="AK175" s="14"/>
      <c r="AL175" s="14"/>
    </row>
    <row r="176" spans="1:38" x14ac:dyDescent="0.2">
      <c r="A176" s="173">
        <v>175</v>
      </c>
      <c r="B176" s="35"/>
      <c r="C176" s="8"/>
      <c r="D176" s="8"/>
      <c r="E176" s="9"/>
      <c r="F176" s="9"/>
      <c r="G176" s="9"/>
      <c r="H176" s="9"/>
      <c r="I176" s="48"/>
      <c r="J176" s="2">
        <f>IF(K176&lt;6,SUM(E176:I176),SUM(LARGE(E176:I176,{1;2;3;4;5;6})))</f>
        <v>0</v>
      </c>
      <c r="K176" s="51">
        <f>COUNT(E176:I176)</f>
        <v>0</v>
      </c>
      <c r="AB176" s="13"/>
      <c r="AK176" s="14"/>
      <c r="AL176" s="14"/>
    </row>
    <row r="177" spans="1:38" x14ac:dyDescent="0.2">
      <c r="A177" s="173">
        <v>176</v>
      </c>
      <c r="B177" s="35"/>
      <c r="C177" s="8"/>
      <c r="D177" s="8"/>
      <c r="E177" s="18"/>
      <c r="F177" s="9"/>
      <c r="G177" s="9"/>
      <c r="H177" s="9"/>
      <c r="I177" s="59"/>
      <c r="J177" s="2">
        <f>IF(K177&lt;6,SUM(E177:I177),SUM(LARGE(E177:I177,{1;2;3;4;5;6})))</f>
        <v>0</v>
      </c>
      <c r="K177" s="51">
        <f>COUNT(E177:I177)</f>
        <v>0</v>
      </c>
      <c r="AB177" s="13"/>
      <c r="AK177" s="14"/>
      <c r="AL177" s="14"/>
    </row>
    <row r="178" spans="1:38" x14ac:dyDescent="0.2">
      <c r="A178" s="173">
        <v>177</v>
      </c>
      <c r="B178" s="35"/>
      <c r="C178" s="8"/>
      <c r="D178" s="8"/>
      <c r="E178" s="49"/>
      <c r="F178" s="49"/>
      <c r="G178" s="49"/>
      <c r="H178" s="49"/>
      <c r="I178" s="49"/>
      <c r="J178" s="2">
        <f>IF(K178&lt;6,SUM(E178:I178),SUM(LARGE(E178:I178,{1;2;3;4;5;6})))</f>
        <v>0</v>
      </c>
      <c r="K178" s="51">
        <f>COUNT(E178:I178)</f>
        <v>0</v>
      </c>
      <c r="AB178" s="13"/>
      <c r="AK178" s="14"/>
      <c r="AL178" s="14"/>
    </row>
    <row r="179" spans="1:38" x14ac:dyDescent="0.2">
      <c r="A179" s="173">
        <v>178</v>
      </c>
      <c r="B179" s="35"/>
      <c r="C179" s="8"/>
      <c r="D179" s="8"/>
      <c r="E179" s="49"/>
      <c r="F179" s="49"/>
      <c r="G179" s="49"/>
      <c r="H179" s="49"/>
      <c r="I179" s="49"/>
      <c r="J179" s="2">
        <f>IF(K179&lt;6,SUM(E179:I179),SUM(LARGE(E179:I179,{1;2;3;4;5;6})))</f>
        <v>0</v>
      </c>
      <c r="K179" s="51">
        <f>COUNT(E179:I179)</f>
        <v>0</v>
      </c>
      <c r="AB179" s="13"/>
      <c r="AK179" s="14"/>
      <c r="AL179" s="14"/>
    </row>
    <row r="180" spans="1:38" x14ac:dyDescent="0.2">
      <c r="A180" s="173">
        <v>179</v>
      </c>
      <c r="B180" s="35"/>
      <c r="C180" s="8"/>
      <c r="D180" s="8"/>
      <c r="E180" s="49"/>
      <c r="F180" s="49"/>
      <c r="G180" s="50"/>
      <c r="H180" s="50"/>
      <c r="I180" s="9"/>
      <c r="J180" s="2">
        <f>IF(K180&lt;6,SUM(E180:I180),SUM(LARGE(E180:I180,{1;2;3;4;5;6})))</f>
        <v>0</v>
      </c>
      <c r="K180" s="51">
        <f>COUNT(E180:I180)</f>
        <v>0</v>
      </c>
      <c r="AB180" s="13"/>
      <c r="AK180" s="14"/>
      <c r="AL180" s="14"/>
    </row>
    <row r="181" spans="1:38" x14ac:dyDescent="0.2">
      <c r="A181" s="173">
        <v>180</v>
      </c>
      <c r="B181" s="35"/>
      <c r="C181" s="8"/>
      <c r="D181" s="8"/>
      <c r="E181" s="9"/>
      <c r="F181" s="9"/>
      <c r="G181" s="9"/>
      <c r="H181" s="9"/>
      <c r="I181" s="9"/>
      <c r="J181" s="2">
        <f>IF(K181&lt;6,SUM(E181:I181),SUM(LARGE(E181:I181,{1;2;3;4;5;6})))</f>
        <v>0</v>
      </c>
      <c r="K181" s="51">
        <f>COUNT(E181:I181)</f>
        <v>0</v>
      </c>
      <c r="AB181" s="13"/>
      <c r="AK181" s="14"/>
      <c r="AL181" s="14"/>
    </row>
    <row r="182" spans="1:38" x14ac:dyDescent="0.2">
      <c r="A182" s="173">
        <v>181</v>
      </c>
      <c r="B182" s="35"/>
      <c r="C182" s="8"/>
      <c r="D182" s="8"/>
      <c r="E182" s="9"/>
      <c r="F182" s="9"/>
      <c r="G182" s="9"/>
      <c r="H182" s="9"/>
      <c r="I182" s="9"/>
      <c r="J182" s="2">
        <f>IF(K182&lt;6,SUM(E182:I182),SUM(LARGE(E182:I182,{1;2;3;4;5;6})))</f>
        <v>0</v>
      </c>
      <c r="K182" s="51">
        <f>COUNT(E182:I182)</f>
        <v>0</v>
      </c>
      <c r="AB182" s="13"/>
      <c r="AK182" s="14"/>
      <c r="AL182" s="14"/>
    </row>
    <row r="183" spans="1:38" x14ac:dyDescent="0.2">
      <c r="A183" s="173">
        <v>182</v>
      </c>
      <c r="B183" s="35"/>
      <c r="C183" s="8"/>
      <c r="D183" s="8"/>
      <c r="E183" s="9"/>
      <c r="F183" s="9"/>
      <c r="G183" s="9"/>
      <c r="H183" s="9"/>
      <c r="I183" s="59"/>
      <c r="J183" s="2">
        <f>IF(K183&lt;6,SUM(E183:I183),SUM(LARGE(E183:I183,{1;2;3;4;5;6})))</f>
        <v>0</v>
      </c>
      <c r="K183" s="51">
        <f>COUNT(E183:I183)</f>
        <v>0</v>
      </c>
      <c r="AB183" s="13"/>
      <c r="AK183" s="14"/>
      <c r="AL183" s="14"/>
    </row>
    <row r="184" spans="1:38" x14ac:dyDescent="0.2">
      <c r="A184" s="173">
        <v>183</v>
      </c>
      <c r="B184" s="35"/>
      <c r="C184" s="8"/>
      <c r="D184" s="8"/>
      <c r="E184" s="9"/>
      <c r="F184" s="9"/>
      <c r="G184" s="9"/>
      <c r="H184" s="9"/>
      <c r="I184" s="59"/>
      <c r="J184" s="2">
        <f>IF(K184&lt;6,SUM(E184:I184),SUM(LARGE(E184:I184,{1;2;3;4;5;6})))</f>
        <v>0</v>
      </c>
      <c r="K184" s="51">
        <f>COUNT(E184:I184)</f>
        <v>0</v>
      </c>
      <c r="AB184" s="13"/>
      <c r="AK184" s="14"/>
      <c r="AL184" s="14"/>
    </row>
    <row r="185" spans="1:38" x14ac:dyDescent="0.2">
      <c r="A185" s="173">
        <v>184</v>
      </c>
      <c r="B185" s="35"/>
      <c r="C185" s="8"/>
      <c r="D185" s="8"/>
      <c r="E185" s="9"/>
      <c r="F185" s="9"/>
      <c r="G185" s="9"/>
      <c r="H185" s="9"/>
      <c r="I185" s="59"/>
      <c r="J185" s="2">
        <f>IF(K185&lt;6,SUM(E185:I185),SUM(LARGE(E185:I185,{1;2;3;4;5;6})))</f>
        <v>0</v>
      </c>
      <c r="K185" s="51">
        <f>COUNT(E185:I185)</f>
        <v>0</v>
      </c>
      <c r="AB185" s="13"/>
      <c r="AK185" s="14"/>
      <c r="AL185" s="14"/>
    </row>
    <row r="186" spans="1:38" x14ac:dyDescent="0.2">
      <c r="A186" s="173">
        <v>185</v>
      </c>
      <c r="B186" s="35"/>
      <c r="C186" s="8"/>
      <c r="D186" s="8"/>
      <c r="E186" s="49"/>
      <c r="F186" s="49"/>
      <c r="G186" s="49"/>
      <c r="H186" s="49"/>
      <c r="I186" s="9"/>
      <c r="J186" s="2">
        <f>IF(K186&lt;6,SUM(E186:I186),SUM(LARGE(E186:I186,{1;2;3;4;5;6})))</f>
        <v>0</v>
      </c>
      <c r="K186" s="51">
        <f>COUNT(E186:I186)</f>
        <v>0</v>
      </c>
      <c r="AB186" s="13"/>
      <c r="AK186" s="14"/>
      <c r="AL186" s="14"/>
    </row>
    <row r="187" spans="1:38" x14ac:dyDescent="0.2">
      <c r="A187" s="173">
        <v>186</v>
      </c>
      <c r="B187" s="35"/>
      <c r="C187" s="8"/>
      <c r="D187" s="8"/>
      <c r="E187" s="9"/>
      <c r="F187" s="9"/>
      <c r="G187" s="9"/>
      <c r="H187" s="9"/>
      <c r="I187" s="9"/>
      <c r="J187" s="2">
        <f>IF(K187&lt;6,SUM(E187:I187),SUM(LARGE(E187:I187,{1;2;3;4;5;6})))</f>
        <v>0</v>
      </c>
      <c r="K187" s="51">
        <f>COUNT(E187:I187)</f>
        <v>0</v>
      </c>
      <c r="AB187" s="13"/>
      <c r="AK187" s="14"/>
      <c r="AL187" s="14"/>
    </row>
    <row r="188" spans="1:38" x14ac:dyDescent="0.2">
      <c r="A188" s="173">
        <v>187</v>
      </c>
      <c r="B188" s="35"/>
      <c r="C188" s="8"/>
      <c r="D188" s="8"/>
      <c r="E188" s="9"/>
      <c r="F188" s="9"/>
      <c r="G188" s="9"/>
      <c r="H188" s="9"/>
      <c r="I188" s="9"/>
      <c r="J188" s="2">
        <f>IF(K188&lt;6,SUM(E188:I188),SUM(LARGE(E188:I188,{1;2;3;4;5;6})))</f>
        <v>0</v>
      </c>
      <c r="K188" s="51">
        <f>COUNT(E188:I188)</f>
        <v>0</v>
      </c>
      <c r="AB188" s="13"/>
      <c r="AK188" s="14"/>
      <c r="AL188" s="14"/>
    </row>
    <row r="189" spans="1:38" x14ac:dyDescent="0.2">
      <c r="A189" s="173">
        <v>188</v>
      </c>
      <c r="B189" s="35"/>
      <c r="C189" s="8"/>
      <c r="D189" s="8"/>
      <c r="E189" s="9"/>
      <c r="F189" s="9"/>
      <c r="G189" s="9"/>
      <c r="H189" s="9"/>
      <c r="I189" s="59"/>
      <c r="J189" s="2">
        <f>IF(K189&lt;6,SUM(E189:I189),SUM(LARGE(E189:I189,{1;2;3;4;5;6})))</f>
        <v>0</v>
      </c>
      <c r="K189" s="51">
        <f>COUNT(E189:I189)</f>
        <v>0</v>
      </c>
      <c r="AB189" s="13"/>
      <c r="AK189" s="14"/>
      <c r="AL189" s="14"/>
    </row>
    <row r="190" spans="1:38" x14ac:dyDescent="0.2">
      <c r="A190" s="173">
        <v>189</v>
      </c>
      <c r="B190" s="35"/>
      <c r="C190" s="8"/>
      <c r="D190" s="8"/>
      <c r="E190" s="49"/>
      <c r="F190" s="49"/>
      <c r="G190" s="49"/>
      <c r="H190" s="49"/>
      <c r="I190" s="59"/>
      <c r="J190" s="2">
        <f>IF(K190&lt;6,SUM(E190:I190),SUM(LARGE(E190:I190,{1;2;3;4;5;6})))</f>
        <v>0</v>
      </c>
      <c r="K190" s="51">
        <f>COUNT(E190:I190)</f>
        <v>0</v>
      </c>
      <c r="AB190" s="13"/>
      <c r="AK190" s="14"/>
      <c r="AL190" s="14"/>
    </row>
    <row r="191" spans="1:38" x14ac:dyDescent="0.2">
      <c r="A191" s="173">
        <v>190</v>
      </c>
      <c r="B191" s="35"/>
      <c r="C191" s="8"/>
      <c r="D191" s="8"/>
      <c r="E191" s="9"/>
      <c r="F191" s="9"/>
      <c r="G191" s="9"/>
      <c r="H191" s="9"/>
      <c r="I191" s="59"/>
      <c r="J191" s="2">
        <f>IF(K191&lt;6,SUM(E191:I191),SUM(LARGE(E191:I191,{1;2;3;4;5;6})))</f>
        <v>0</v>
      </c>
      <c r="K191" s="51">
        <f>COUNT(E191:I191)</f>
        <v>0</v>
      </c>
      <c r="AB191" s="13"/>
      <c r="AK191" s="14"/>
      <c r="AL191" s="14"/>
    </row>
    <row r="192" spans="1:38" x14ac:dyDescent="0.2">
      <c r="A192" s="173">
        <v>191</v>
      </c>
      <c r="B192" s="35"/>
      <c r="C192" s="8"/>
      <c r="D192" s="8"/>
      <c r="E192" s="9"/>
      <c r="F192" s="9"/>
      <c r="G192" s="9"/>
      <c r="H192" s="9"/>
      <c r="I192" s="59"/>
      <c r="J192" s="2">
        <f>IF(K192&lt;6,SUM(E192:I192),SUM(LARGE(E192:I192,{1;2;3;4;5;6})))</f>
        <v>0</v>
      </c>
      <c r="K192" s="51">
        <f>COUNT(E192:I192)</f>
        <v>0</v>
      </c>
      <c r="AB192" s="13"/>
      <c r="AK192" s="14"/>
      <c r="AL192" s="14"/>
    </row>
    <row r="193" spans="1:38" x14ac:dyDescent="0.2">
      <c r="A193" s="173">
        <v>192</v>
      </c>
      <c r="B193" s="35"/>
      <c r="C193" s="8"/>
      <c r="D193" s="8"/>
      <c r="E193" s="9"/>
      <c r="F193" s="9"/>
      <c r="G193" s="9"/>
      <c r="H193" s="9"/>
      <c r="I193" s="49"/>
      <c r="J193" s="2">
        <f>IF(K193&lt;6,SUM(E193:I193),SUM(LARGE(E193:I193,{1;2;3;4;5;6})))</f>
        <v>0</v>
      </c>
      <c r="K193" s="51">
        <f>COUNT(E193:I193)</f>
        <v>0</v>
      </c>
      <c r="AB193" s="13"/>
      <c r="AK193" s="14"/>
      <c r="AL193" s="14"/>
    </row>
    <row r="194" spans="1:38" x14ac:dyDescent="0.2">
      <c r="A194" s="173">
        <v>193</v>
      </c>
      <c r="B194" s="35"/>
      <c r="C194" s="8"/>
      <c r="D194" s="8"/>
      <c r="E194" s="49"/>
      <c r="F194" s="49"/>
      <c r="G194" s="49"/>
      <c r="H194" s="49"/>
      <c r="I194" s="49"/>
      <c r="J194" s="2">
        <f>IF(K194&lt;6,SUM(E194:I194),SUM(LARGE(E194:I194,{1;2;3;4;5;6})))</f>
        <v>0</v>
      </c>
      <c r="K194" s="51">
        <f>COUNT(E194:I194)</f>
        <v>0</v>
      </c>
      <c r="AB194" s="13"/>
      <c r="AK194" s="14"/>
      <c r="AL194" s="14"/>
    </row>
    <row r="195" spans="1:38" x14ac:dyDescent="0.2">
      <c r="A195" s="173">
        <v>194</v>
      </c>
      <c r="B195" s="35"/>
      <c r="C195" s="8"/>
      <c r="D195" s="8"/>
      <c r="E195" s="9"/>
      <c r="F195" s="9"/>
      <c r="G195" s="9"/>
      <c r="H195" s="9"/>
      <c r="I195" s="59"/>
      <c r="J195" s="2">
        <f>IF(K195&lt;6,SUM(E195:I195),SUM(LARGE(E195:I195,{1;2;3;4;5;6})))</f>
        <v>0</v>
      </c>
      <c r="K195" s="51">
        <f>COUNT(E195:I195)</f>
        <v>0</v>
      </c>
      <c r="AB195" s="13"/>
      <c r="AK195" s="14"/>
      <c r="AL195" s="14"/>
    </row>
    <row r="196" spans="1:38" x14ac:dyDescent="0.2">
      <c r="A196" s="173">
        <v>195</v>
      </c>
      <c r="B196" s="35"/>
      <c r="C196" s="8"/>
      <c r="D196" s="8"/>
      <c r="E196" s="9"/>
      <c r="F196" s="9"/>
      <c r="G196" s="9"/>
      <c r="H196" s="9"/>
      <c r="I196" s="59"/>
      <c r="J196" s="2">
        <f>IF(K196&lt;6,SUM(E196:I196),SUM(LARGE(E196:I196,{1;2;3;4;5;6})))</f>
        <v>0</v>
      </c>
      <c r="K196" s="51">
        <f>COUNT(E196:I196)</f>
        <v>0</v>
      </c>
      <c r="AB196" s="13"/>
      <c r="AK196" s="14"/>
      <c r="AL196" s="14"/>
    </row>
    <row r="197" spans="1:38" x14ac:dyDescent="0.2">
      <c r="A197" s="173">
        <v>196</v>
      </c>
      <c r="B197" s="35"/>
      <c r="C197" s="8"/>
      <c r="D197" s="8"/>
      <c r="E197" s="49"/>
      <c r="F197" s="49"/>
      <c r="G197" s="49"/>
      <c r="H197" s="49"/>
      <c r="I197" s="49"/>
      <c r="J197" s="2">
        <f>IF(K197&lt;6,SUM(E197:I197),SUM(LARGE(E197:I197,{1;2;3;4;5;6})))</f>
        <v>0</v>
      </c>
      <c r="K197" s="51">
        <f>COUNT(E197:I197)</f>
        <v>0</v>
      </c>
      <c r="AB197" s="13"/>
      <c r="AK197" s="14"/>
      <c r="AL197" s="14"/>
    </row>
    <row r="198" spans="1:38" x14ac:dyDescent="0.2">
      <c r="A198" s="173">
        <v>197</v>
      </c>
      <c r="B198" s="35"/>
      <c r="C198" s="8"/>
      <c r="D198" s="8"/>
      <c r="E198" s="9"/>
      <c r="F198" s="9"/>
      <c r="G198" s="9"/>
      <c r="H198" s="9"/>
      <c r="I198" s="59"/>
      <c r="J198" s="2">
        <f>IF(K198&lt;6,SUM(E198:I198),SUM(LARGE(E198:I198,{1;2;3;4;5;6})))</f>
        <v>0</v>
      </c>
      <c r="K198" s="51">
        <f>COUNT(E198:I198)</f>
        <v>0</v>
      </c>
      <c r="AB198" s="13"/>
      <c r="AK198" s="14"/>
      <c r="AL198" s="14"/>
    </row>
    <row r="199" spans="1:38" x14ac:dyDescent="0.2">
      <c r="A199" s="173">
        <v>198</v>
      </c>
      <c r="B199" s="35"/>
      <c r="C199" s="8"/>
      <c r="D199" s="8"/>
      <c r="E199" s="49"/>
      <c r="F199" s="49"/>
      <c r="G199" s="49"/>
      <c r="H199" s="49"/>
      <c r="I199" s="59"/>
      <c r="J199" s="2">
        <f>IF(K199&lt;6,SUM(E199:I199),SUM(LARGE(E199:I199,{1;2;3;4;5;6})))</f>
        <v>0</v>
      </c>
      <c r="K199" s="51">
        <f>COUNT(E199:I199)</f>
        <v>0</v>
      </c>
      <c r="AB199" s="13"/>
      <c r="AK199" s="14"/>
      <c r="AL199" s="14"/>
    </row>
    <row r="200" spans="1:38" x14ac:dyDescent="0.2">
      <c r="A200" s="173">
        <v>199</v>
      </c>
      <c r="B200" s="35"/>
      <c r="C200" s="8"/>
      <c r="D200" s="8"/>
      <c r="E200" s="18"/>
      <c r="F200" s="18"/>
      <c r="G200" s="18"/>
      <c r="H200" s="18"/>
      <c r="I200" s="59"/>
      <c r="J200" s="2">
        <f>IF(K200&lt;6,SUM(E200:I200),SUM(LARGE(E200:I200,{1;2;3;4;5;6})))</f>
        <v>0</v>
      </c>
      <c r="K200" s="51">
        <f>COUNT(E200:I200)</f>
        <v>0</v>
      </c>
      <c r="AB200" s="13"/>
      <c r="AK200" s="14"/>
      <c r="AL200" s="14"/>
    </row>
    <row r="201" spans="1:38" x14ac:dyDescent="0.2">
      <c r="A201" s="173">
        <v>200</v>
      </c>
      <c r="B201" s="35"/>
      <c r="C201" s="8"/>
      <c r="D201" s="8"/>
      <c r="E201" s="9"/>
      <c r="F201" s="9"/>
      <c r="G201" s="9"/>
      <c r="H201" s="9"/>
      <c r="I201" s="9"/>
      <c r="J201" s="2">
        <f>IF(K201&lt;6,SUM(E201:I201),SUM(LARGE(E201:I201,{1;2;3;4;5;6})))</f>
        <v>0</v>
      </c>
      <c r="K201" s="51">
        <f>COUNT(E201:I201)</f>
        <v>0</v>
      </c>
      <c r="AB201" s="13"/>
      <c r="AK201" s="14"/>
      <c r="AL201" s="14"/>
    </row>
    <row r="202" spans="1:38" x14ac:dyDescent="0.2">
      <c r="A202" s="173">
        <v>201</v>
      </c>
      <c r="B202" s="35"/>
      <c r="C202" s="8"/>
      <c r="D202" s="8"/>
      <c r="E202" s="9"/>
      <c r="F202" s="9"/>
      <c r="G202" s="9"/>
      <c r="H202" s="9"/>
      <c r="I202" s="59"/>
      <c r="J202" s="2">
        <f>IF(K202&lt;6,SUM(E202:I202),SUM(LARGE(E202:I202,{1;2;3;4;5;6})))</f>
        <v>0</v>
      </c>
      <c r="K202" s="51">
        <f>COUNT(E202:I202)</f>
        <v>0</v>
      </c>
      <c r="AB202" s="13"/>
      <c r="AK202" s="14"/>
      <c r="AL202" s="14"/>
    </row>
    <row r="203" spans="1:38" x14ac:dyDescent="0.2">
      <c r="A203" s="173">
        <v>202</v>
      </c>
      <c r="B203" s="35"/>
      <c r="C203" s="8"/>
      <c r="D203" s="8"/>
      <c r="E203" s="9"/>
      <c r="F203" s="9"/>
      <c r="G203" s="9"/>
      <c r="H203" s="9"/>
      <c r="I203" s="59"/>
      <c r="J203" s="2">
        <f>IF(K203&lt;6,SUM(E203:I203),SUM(LARGE(E203:I203,{1;2;3;4;5;6})))</f>
        <v>0</v>
      </c>
      <c r="K203" s="51">
        <f>COUNT(E203:I203)</f>
        <v>0</v>
      </c>
      <c r="AB203" s="13"/>
      <c r="AK203" s="14"/>
      <c r="AL203" s="14"/>
    </row>
    <row r="204" spans="1:38" x14ac:dyDescent="0.2">
      <c r="A204" s="173">
        <v>203</v>
      </c>
      <c r="B204" s="35"/>
      <c r="C204" s="8"/>
      <c r="D204" s="8"/>
      <c r="E204" s="9"/>
      <c r="F204" s="9"/>
      <c r="G204" s="9"/>
      <c r="H204" s="9"/>
      <c r="I204" s="59"/>
      <c r="J204" s="2">
        <f>IF(K204&lt;6,SUM(E204:I204),SUM(LARGE(E204:I204,{1;2;3;4;5;6})))</f>
        <v>0</v>
      </c>
      <c r="K204" s="51">
        <f>COUNT(E204:I204)</f>
        <v>0</v>
      </c>
      <c r="AB204" s="13"/>
      <c r="AK204" s="14"/>
      <c r="AL204" s="14"/>
    </row>
    <row r="205" spans="1:38" x14ac:dyDescent="0.2">
      <c r="A205" s="173">
        <v>204</v>
      </c>
      <c r="B205" s="35"/>
      <c r="C205" s="8"/>
      <c r="D205" s="8"/>
      <c r="E205" s="49"/>
      <c r="F205" s="50"/>
      <c r="G205" s="50"/>
      <c r="H205" s="50"/>
      <c r="I205" s="59"/>
      <c r="J205" s="2">
        <f>IF(K205&lt;6,SUM(E205:I205),SUM(LARGE(E205:I205,{1;2;3;4;5;6})))</f>
        <v>0</v>
      </c>
      <c r="K205" s="51">
        <f>COUNT(E205:I205)</f>
        <v>0</v>
      </c>
      <c r="AB205" s="13"/>
      <c r="AK205" s="14"/>
      <c r="AL205" s="14"/>
    </row>
    <row r="206" spans="1:38" x14ac:dyDescent="0.2">
      <c r="A206" s="173">
        <v>205</v>
      </c>
      <c r="B206" s="35"/>
      <c r="C206" s="8"/>
      <c r="D206" s="8"/>
      <c r="E206" s="50"/>
      <c r="F206" s="50"/>
      <c r="G206" s="50"/>
      <c r="H206" s="50"/>
      <c r="I206" s="49"/>
      <c r="J206" s="2">
        <f>IF(K206&lt;6,SUM(E206:I206),SUM(LARGE(E206:I206,{1;2;3;4;5;6})))</f>
        <v>0</v>
      </c>
      <c r="K206" s="51">
        <f>COUNT(E206:I206)</f>
        <v>0</v>
      </c>
      <c r="AB206" s="13"/>
      <c r="AK206" s="14"/>
      <c r="AL206" s="14"/>
    </row>
    <row r="207" spans="1:38" x14ac:dyDescent="0.2">
      <c r="A207" s="173">
        <v>206</v>
      </c>
      <c r="B207" s="35"/>
      <c r="C207" s="8"/>
      <c r="D207" s="8"/>
      <c r="E207" s="49"/>
      <c r="F207" s="49"/>
      <c r="G207" s="49"/>
      <c r="H207" s="49"/>
      <c r="I207" s="59"/>
      <c r="J207" s="2">
        <f>IF(K207&lt;6,SUM(E207:I207),SUM(LARGE(E207:I207,{1;2;3;4;5;6})))</f>
        <v>0</v>
      </c>
      <c r="K207" s="51">
        <f>COUNT(E207:I207)</f>
        <v>0</v>
      </c>
      <c r="AB207" s="13"/>
      <c r="AK207" s="14"/>
      <c r="AL207" s="14"/>
    </row>
    <row r="208" spans="1:38" x14ac:dyDescent="0.2">
      <c r="A208" s="173">
        <v>207</v>
      </c>
      <c r="B208" s="35"/>
      <c r="C208" s="8"/>
      <c r="D208" s="8"/>
      <c r="E208" s="9"/>
      <c r="F208" s="9"/>
      <c r="G208" s="9"/>
      <c r="H208" s="9"/>
      <c r="I208" s="59"/>
      <c r="J208" s="2">
        <f>IF(K208&lt;6,SUM(E208:I208),SUM(LARGE(E208:I208,{1;2;3;4;5;6})))</f>
        <v>0</v>
      </c>
      <c r="K208" s="51">
        <f>COUNT(E208:I208)</f>
        <v>0</v>
      </c>
      <c r="AB208" s="13"/>
      <c r="AK208" s="14"/>
      <c r="AL208" s="14"/>
    </row>
    <row r="209" spans="1:38" ht="13.5" customHeight="1" x14ac:dyDescent="0.2">
      <c r="A209" s="173">
        <v>208</v>
      </c>
      <c r="B209" s="35"/>
      <c r="C209" s="8"/>
      <c r="D209" s="8"/>
      <c r="E209" s="9"/>
      <c r="F209" s="9"/>
      <c r="G209" s="9"/>
      <c r="H209" s="9"/>
      <c r="I209" s="59"/>
      <c r="J209" s="2">
        <f>IF(K209&lt;6,SUM(E209:I209),SUM(LARGE(E209:I209,{1;2;3;4;5;6})))</f>
        <v>0</v>
      </c>
      <c r="K209" s="51">
        <f>COUNT(E209:I209)</f>
        <v>0</v>
      </c>
      <c r="M209" s="12"/>
      <c r="N209" s="12"/>
      <c r="O209" s="12"/>
      <c r="P209" s="12"/>
      <c r="Q209" s="12"/>
      <c r="R209" s="12"/>
      <c r="S209" s="12"/>
      <c r="T209" s="12"/>
      <c r="U209" s="12"/>
      <c r="V209" s="12"/>
      <c r="W209" s="12"/>
      <c r="X209" s="12"/>
      <c r="Y209" s="12"/>
      <c r="Z209" s="12"/>
      <c r="AA209" s="12"/>
      <c r="AD209" s="12"/>
      <c r="AE209" s="12"/>
      <c r="AF209" s="12"/>
      <c r="AG209" s="12"/>
    </row>
    <row r="210" spans="1:38" s="12" customFormat="1" x14ac:dyDescent="0.2">
      <c r="A210" s="173">
        <v>209</v>
      </c>
      <c r="B210" s="35"/>
      <c r="C210" s="8"/>
      <c r="D210" s="8"/>
      <c r="E210" s="18"/>
      <c r="F210" s="18"/>
      <c r="G210" s="18"/>
      <c r="H210" s="18"/>
      <c r="I210" s="59"/>
      <c r="J210" s="2">
        <f>IF(K210&lt;6,SUM(E210:I210),SUM(LARGE(E210:I210,{1;2;3;4;5;6})))</f>
        <v>0</v>
      </c>
      <c r="K210" s="51">
        <f>COUNT(E210:I210)</f>
        <v>0</v>
      </c>
      <c r="AK210" s="14"/>
      <c r="AL210" s="14"/>
    </row>
    <row r="211" spans="1:38" s="12" customFormat="1" x14ac:dyDescent="0.2">
      <c r="A211" s="173">
        <v>210</v>
      </c>
      <c r="B211" s="35"/>
      <c r="C211" s="8"/>
      <c r="D211" s="8"/>
      <c r="E211" s="9"/>
      <c r="F211" s="9"/>
      <c r="G211" s="9"/>
      <c r="H211" s="9"/>
      <c r="I211" s="59"/>
      <c r="J211" s="2">
        <f>IF(K211&lt;6,SUM(E211:I211),SUM(LARGE(E211:I211,{1;2;3;4;5;6})))</f>
        <v>0</v>
      </c>
      <c r="K211" s="51">
        <f>COUNT(E211:I211)</f>
        <v>0</v>
      </c>
      <c r="AB211" s="16"/>
      <c r="AC211" s="16"/>
      <c r="AK211" s="14"/>
      <c r="AL211" s="14"/>
    </row>
    <row r="212" spans="1:38" s="12" customFormat="1" x14ac:dyDescent="0.2">
      <c r="A212" s="173">
        <v>211</v>
      </c>
      <c r="B212" s="35"/>
      <c r="C212" s="8"/>
      <c r="D212" s="159"/>
      <c r="E212" s="9"/>
      <c r="F212" s="9"/>
      <c r="G212" s="9"/>
      <c r="H212" s="9"/>
      <c r="I212" s="9"/>
      <c r="J212" s="2">
        <f>IF(K212&lt;6,SUM(E212:I212),SUM(LARGE(E212:I212,{1;2;3;4;5;6})))</f>
        <v>0</v>
      </c>
      <c r="K212" s="51">
        <f>COUNT(E212:I212)</f>
        <v>0</v>
      </c>
    </row>
    <row r="213" spans="1:38" s="12" customFormat="1" x14ac:dyDescent="0.2">
      <c r="A213" s="173">
        <v>212</v>
      </c>
      <c r="B213" s="35"/>
      <c r="C213" s="8"/>
      <c r="D213" s="8"/>
      <c r="E213" s="49"/>
      <c r="F213" s="49"/>
      <c r="G213" s="49"/>
      <c r="H213" s="49"/>
      <c r="I213" s="49"/>
      <c r="J213" s="2">
        <f>IF(K213&lt;6,SUM(E213:I213),SUM(LARGE(E213:I213,{1;2;3;4;5;6})))</f>
        <v>0</v>
      </c>
      <c r="K213" s="51">
        <f>COUNT(E213:I213)</f>
        <v>0</v>
      </c>
      <c r="AB213" s="16"/>
      <c r="AC213" s="16"/>
      <c r="AK213" s="14"/>
      <c r="AL213" s="14"/>
    </row>
    <row r="214" spans="1:38" s="12" customFormat="1" x14ac:dyDescent="0.2">
      <c r="A214" s="173">
        <v>213</v>
      </c>
      <c r="B214" s="35"/>
      <c r="C214" s="8"/>
      <c r="D214" s="8"/>
      <c r="E214" s="9"/>
      <c r="F214" s="9"/>
      <c r="G214" s="9"/>
      <c r="H214" s="9"/>
      <c r="I214" s="59"/>
      <c r="J214" s="2">
        <f>IF(K214&lt;6,SUM(E214:I214),SUM(LARGE(E214:I214,{1;2;3;4;5;6})))</f>
        <v>0</v>
      </c>
      <c r="K214" s="51">
        <f>COUNT(E214:I214)</f>
        <v>0</v>
      </c>
      <c r="AB214" s="16"/>
      <c r="AC214" s="16"/>
      <c r="AK214" s="14"/>
      <c r="AL214" s="14"/>
    </row>
    <row r="215" spans="1:38" s="12" customFormat="1" x14ac:dyDescent="0.2">
      <c r="A215" s="173">
        <v>214</v>
      </c>
      <c r="B215" s="35"/>
      <c r="C215" s="8"/>
      <c r="D215" s="8"/>
      <c r="E215" s="9"/>
      <c r="F215" s="9"/>
      <c r="G215" s="9"/>
      <c r="H215" s="9"/>
      <c r="I215" s="59"/>
      <c r="J215" s="2">
        <f>IF(K215&lt;6,SUM(E215:I215),SUM(LARGE(E215:I215,{1;2;3;4;5;6})))</f>
        <v>0</v>
      </c>
      <c r="K215" s="51">
        <f>COUNT(E215:I215)</f>
        <v>0</v>
      </c>
      <c r="L215" s="14"/>
    </row>
    <row r="216" spans="1:38" s="12" customFormat="1" x14ac:dyDescent="0.2">
      <c r="A216" s="173">
        <v>215</v>
      </c>
      <c r="B216" s="35"/>
      <c r="C216" s="8"/>
      <c r="D216" s="8"/>
      <c r="E216" s="49"/>
      <c r="F216" s="49"/>
      <c r="G216" s="49"/>
      <c r="H216" s="49"/>
      <c r="I216" s="49"/>
      <c r="J216" s="2">
        <f>IF(K216&lt;6,SUM(E216:I216),SUM(LARGE(E216:I216,{1;2;3;4;5;6})))</f>
        <v>0</v>
      </c>
      <c r="K216" s="51">
        <f>COUNT(E216:I216)</f>
        <v>0</v>
      </c>
      <c r="L216" s="14"/>
    </row>
    <row r="217" spans="1:38" s="12" customFormat="1" x14ac:dyDescent="0.2">
      <c r="A217" s="173">
        <v>216</v>
      </c>
      <c r="B217" s="35"/>
      <c r="C217" s="8"/>
      <c r="D217" s="8"/>
      <c r="E217" s="49"/>
      <c r="F217" s="49"/>
      <c r="G217" s="49"/>
      <c r="H217" s="49"/>
      <c r="I217" s="59"/>
      <c r="J217" s="2">
        <f>IF(K217&lt;6,SUM(E217:I217),SUM(LARGE(E217:I217,{1;2;3;4;5;6})))</f>
        <v>0</v>
      </c>
      <c r="K217" s="51">
        <f>COUNT(E217:I217)</f>
        <v>0</v>
      </c>
      <c r="Z217" s="16"/>
      <c r="AA217" s="16"/>
      <c r="AI217" s="14"/>
      <c r="AJ217" s="14"/>
    </row>
    <row r="218" spans="1:38" s="12" customFormat="1" x14ac:dyDescent="0.2">
      <c r="A218" s="173">
        <v>217</v>
      </c>
      <c r="B218" s="35"/>
      <c r="C218" s="8"/>
      <c r="D218" s="8"/>
      <c r="E218" s="9"/>
      <c r="F218" s="18"/>
      <c r="G218" s="18"/>
      <c r="H218" s="18"/>
      <c r="I218" s="59"/>
      <c r="J218" s="2">
        <f>IF(K218&lt;6,SUM(E218:I218),SUM(LARGE(E218:I218,{1;2;3;4;5;6})))</f>
        <v>0</v>
      </c>
      <c r="K218" s="51">
        <f>COUNT(E218:I218)</f>
        <v>0</v>
      </c>
      <c r="Z218" s="16"/>
      <c r="AA218" s="16"/>
      <c r="AI218" s="14"/>
      <c r="AJ218" s="14"/>
    </row>
    <row r="219" spans="1:38" s="12" customFormat="1" x14ac:dyDescent="0.2">
      <c r="A219" s="173">
        <v>218</v>
      </c>
      <c r="B219" s="35"/>
      <c r="C219" s="8"/>
      <c r="D219" s="8"/>
      <c r="E219" s="9"/>
      <c r="F219" s="9"/>
      <c r="G219" s="9"/>
      <c r="H219" s="9"/>
      <c r="I219" s="59"/>
      <c r="J219" s="2">
        <f>IF(K219&lt;6,SUM(E219:I219),SUM(LARGE(E219:I219,{1;2;3;4;5;6})))</f>
        <v>0</v>
      </c>
      <c r="K219" s="51">
        <f>COUNT(E219:I219)</f>
        <v>0</v>
      </c>
      <c r="AA219" s="16"/>
      <c r="AB219" s="16"/>
      <c r="AJ219" s="14"/>
      <c r="AK219" s="14"/>
    </row>
    <row r="220" spans="1:38" x14ac:dyDescent="0.2">
      <c r="A220" s="173">
        <v>219</v>
      </c>
      <c r="B220" s="35"/>
      <c r="C220" s="8"/>
      <c r="D220" s="8"/>
      <c r="E220" s="9"/>
      <c r="F220" s="9"/>
      <c r="G220" s="9"/>
      <c r="H220" s="9"/>
      <c r="I220" s="59"/>
      <c r="J220" s="2">
        <f>IF(K220&lt;6,SUM(E220:I220),SUM(LARGE(E220:I220,{1;2;3;4;5;6})))</f>
        <v>0</v>
      </c>
      <c r="K220" s="51">
        <f>COUNT(E220:I220)</f>
        <v>0</v>
      </c>
      <c r="AA220" s="12"/>
      <c r="AC220" s="3"/>
      <c r="AJ220" s="12"/>
      <c r="AL220" s="3"/>
    </row>
    <row r="221" spans="1:38" s="12" customFormat="1" x14ac:dyDescent="0.2">
      <c r="A221" s="173">
        <v>220</v>
      </c>
      <c r="B221" s="35"/>
      <c r="C221" s="8"/>
      <c r="D221" s="8"/>
      <c r="E221" s="9"/>
      <c r="F221" s="9"/>
      <c r="G221" s="9"/>
      <c r="H221" s="9"/>
      <c r="I221" s="59"/>
      <c r="J221" s="2">
        <f>IF(K221&lt;6,SUM(E221:I221),SUM(LARGE(E221:I221,{1;2;3;4;5;6})))</f>
        <v>0</v>
      </c>
      <c r="K221" s="51">
        <f>COUNT(E221:I221)</f>
        <v>0</v>
      </c>
      <c r="AB221" s="13"/>
      <c r="AJ221" s="14"/>
      <c r="AK221" s="14"/>
    </row>
    <row r="222" spans="1:38" s="12" customFormat="1" x14ac:dyDescent="0.2">
      <c r="A222" s="173">
        <v>221</v>
      </c>
      <c r="B222" s="35"/>
      <c r="C222" s="8"/>
      <c r="D222" s="8"/>
      <c r="E222" s="9"/>
      <c r="F222" s="9"/>
      <c r="G222" s="9"/>
      <c r="H222" s="9"/>
      <c r="I222" s="59"/>
      <c r="J222" s="2">
        <f>IF(K222&lt;6,SUM(E222:I222),SUM(LARGE(E222:I222,{1;2;3;4;5;6})))</f>
        <v>0</v>
      </c>
      <c r="K222" s="51">
        <f>COUNT(E222:I222)</f>
        <v>0</v>
      </c>
      <c r="AI222" s="14"/>
      <c r="AJ222" s="14"/>
    </row>
    <row r="223" spans="1:38" s="12" customFormat="1" x14ac:dyDescent="0.2">
      <c r="A223" s="173">
        <v>222</v>
      </c>
      <c r="B223" s="35"/>
      <c r="C223" s="8"/>
      <c r="D223" s="8"/>
      <c r="E223" s="9"/>
      <c r="F223" s="9"/>
      <c r="G223" s="9"/>
      <c r="H223" s="9"/>
      <c r="I223" s="59"/>
      <c r="J223" s="2">
        <f>IF(K223&lt;6,SUM(E223:I223),SUM(LARGE(E223:I223,{1;2;3;4;5;6})))</f>
        <v>0</v>
      </c>
      <c r="K223" s="51">
        <f>COUNT(E223:I223)</f>
        <v>0</v>
      </c>
      <c r="AA223" s="13"/>
      <c r="AI223" s="14"/>
      <c r="AJ223" s="14"/>
    </row>
    <row r="224" spans="1:38" s="12" customFormat="1" x14ac:dyDescent="0.2">
      <c r="A224" s="173">
        <v>223</v>
      </c>
      <c r="B224" s="35"/>
      <c r="C224" s="8"/>
      <c r="D224" s="8"/>
      <c r="E224" s="9"/>
      <c r="F224" s="9"/>
      <c r="G224" s="9"/>
      <c r="H224" s="9"/>
      <c r="I224" s="59"/>
      <c r="J224" s="2">
        <f>IF(K224&lt;6,SUM(E224:I224),SUM(LARGE(E224:I224,{1;2;3;4;5;6})))</f>
        <v>0</v>
      </c>
      <c r="K224" s="51">
        <f>COUNT(E224:I224)</f>
        <v>0</v>
      </c>
      <c r="AA224" s="13"/>
      <c r="AI224" s="14"/>
      <c r="AJ224" s="14"/>
    </row>
    <row r="225" spans="1:38" x14ac:dyDescent="0.2">
      <c r="A225" s="173">
        <v>224</v>
      </c>
      <c r="B225" s="35"/>
      <c r="C225" s="8"/>
      <c r="D225" s="8"/>
      <c r="E225" s="9"/>
      <c r="F225" s="9"/>
      <c r="G225" s="9"/>
      <c r="H225" s="9"/>
      <c r="I225" s="59"/>
      <c r="J225" s="2">
        <f>IF(K225&lt;6,SUM(E225:I225),SUM(LARGE(E225:I225,{1;2;3;4;5;6})))</f>
        <v>0</v>
      </c>
      <c r="K225" s="51">
        <f>COUNT(E225:I225)</f>
        <v>0</v>
      </c>
      <c r="P225" s="12"/>
      <c r="Q225" s="12"/>
      <c r="R225" s="12"/>
      <c r="Z225" s="12"/>
      <c r="AA225" s="13"/>
      <c r="AB225" s="3"/>
      <c r="AC225" s="3"/>
      <c r="AI225" s="12"/>
      <c r="AJ225" s="12"/>
      <c r="AK225" s="3"/>
      <c r="AL225" s="3"/>
    </row>
    <row r="226" spans="1:38" s="12" customFormat="1" x14ac:dyDescent="0.2">
      <c r="A226" s="173">
        <v>225</v>
      </c>
      <c r="B226" s="35"/>
      <c r="C226" s="8"/>
      <c r="D226" s="8"/>
      <c r="E226" s="9"/>
      <c r="F226" s="9"/>
      <c r="G226" s="9"/>
      <c r="H226" s="9"/>
      <c r="I226" s="49"/>
      <c r="J226" s="2">
        <f>IF(K226&lt;6,SUM(E226:I226),SUM(LARGE(E226:I226,{1;2;3;4;5;6})))</f>
        <v>0</v>
      </c>
      <c r="K226" s="51">
        <f>COUNT(E226:I226)</f>
        <v>0</v>
      </c>
      <c r="AI226" s="14"/>
      <c r="AJ226" s="14"/>
    </row>
    <row r="227" spans="1:38" s="12" customFormat="1" x14ac:dyDescent="0.2">
      <c r="A227" s="173">
        <v>226</v>
      </c>
      <c r="B227" s="35"/>
      <c r="C227" s="8"/>
      <c r="D227" s="8"/>
      <c r="E227" s="9"/>
      <c r="F227" s="9"/>
      <c r="G227" s="9"/>
      <c r="H227" s="9"/>
      <c r="I227" s="59"/>
      <c r="J227" s="2">
        <f>IF(K227&lt;6,SUM(E227:I227),SUM(LARGE(E227:I227,{1;2;3;4;5;6})))</f>
        <v>0</v>
      </c>
      <c r="K227" s="51">
        <f>COUNT(E227:I227)</f>
        <v>0</v>
      </c>
      <c r="AI227" s="14"/>
      <c r="AJ227" s="14"/>
    </row>
    <row r="228" spans="1:38" x14ac:dyDescent="0.2">
      <c r="A228" s="173">
        <v>227</v>
      </c>
      <c r="B228" s="35"/>
      <c r="C228" s="65"/>
      <c r="D228" s="8"/>
      <c r="E228" s="9"/>
      <c r="F228" s="9"/>
      <c r="G228" s="9"/>
      <c r="H228" s="9"/>
      <c r="I228" s="59"/>
      <c r="J228" s="2">
        <f>IF(K228&lt;6,SUM(E228:I228),SUM(LARGE(E228:I228,{1;2;3;4;5;6})))</f>
        <v>0</v>
      </c>
      <c r="K228" s="51">
        <f>COUNT(E228:I228)</f>
        <v>0</v>
      </c>
      <c r="Q228" s="12"/>
      <c r="R228" s="12"/>
      <c r="S228" s="12"/>
      <c r="AA228" s="12"/>
      <c r="AC228" s="3"/>
      <c r="AJ228" s="12"/>
      <c r="AL228" s="3"/>
    </row>
    <row r="229" spans="1:38" x14ac:dyDescent="0.2">
      <c r="A229" s="173">
        <v>228</v>
      </c>
      <c r="B229" s="35"/>
      <c r="C229" s="65"/>
      <c r="D229" s="8"/>
      <c r="E229" s="9"/>
      <c r="F229" s="9"/>
      <c r="G229" s="9"/>
      <c r="H229" s="9"/>
      <c r="I229" s="59"/>
      <c r="J229" s="2">
        <f>IF(K229&lt;6,SUM(E229:I229),SUM(LARGE(E229:I229,{1;2;3;4;5;6})))</f>
        <v>0</v>
      </c>
      <c r="K229" s="51">
        <f>COUNT(E229:I229)</f>
        <v>0</v>
      </c>
      <c r="Q229" s="12"/>
      <c r="R229" s="12"/>
      <c r="S229" s="12"/>
      <c r="AA229" s="12"/>
      <c r="AC229" s="3"/>
      <c r="AJ229" s="12"/>
      <c r="AL229" s="3"/>
    </row>
    <row r="230" spans="1:38" x14ac:dyDescent="0.2">
      <c r="A230" s="173">
        <v>229</v>
      </c>
      <c r="B230" s="35"/>
      <c r="C230" s="65"/>
      <c r="D230" s="8"/>
      <c r="E230" s="49"/>
      <c r="F230" s="49"/>
      <c r="G230" s="49"/>
      <c r="H230" s="49"/>
      <c r="I230" s="49"/>
      <c r="J230" s="2">
        <f>IF(K230&lt;6,SUM(E230:I230),SUM(LARGE(E230:I230,{1;2;3;4;5;6})))</f>
        <v>0</v>
      </c>
      <c r="K230" s="51">
        <f>COUNT(E230:I230)</f>
        <v>0</v>
      </c>
      <c r="Q230" s="12"/>
      <c r="R230" s="12"/>
      <c r="S230" s="12"/>
      <c r="AA230" s="12"/>
      <c r="AC230" s="3"/>
      <c r="AJ230" s="12"/>
      <c r="AL230" s="3"/>
    </row>
    <row r="231" spans="1:38" x14ac:dyDescent="0.2">
      <c r="A231" s="173">
        <v>230</v>
      </c>
      <c r="B231" s="35"/>
      <c r="C231" s="8"/>
      <c r="D231" s="8"/>
      <c r="E231" s="49"/>
      <c r="F231" s="49"/>
      <c r="G231" s="49"/>
      <c r="H231" s="49"/>
      <c r="I231" s="59"/>
      <c r="J231" s="2">
        <f>IF(K231&lt;6,SUM(E231:I231),SUM(LARGE(E231:I231,{1;2;3;4;5;6})))</f>
        <v>0</v>
      </c>
      <c r="K231" s="51">
        <f>COUNT(E231:I231)</f>
        <v>0</v>
      </c>
      <c r="Q231" s="12"/>
      <c r="R231" s="12"/>
      <c r="S231" s="12"/>
      <c r="AA231" s="12"/>
      <c r="AC231" s="3"/>
      <c r="AJ231" s="12"/>
      <c r="AL231" s="3"/>
    </row>
    <row r="232" spans="1:38" x14ac:dyDescent="0.2">
      <c r="A232" s="173">
        <v>231</v>
      </c>
      <c r="B232" s="35"/>
      <c r="C232" s="8"/>
      <c r="D232" s="8"/>
      <c r="E232" s="49"/>
      <c r="F232" s="49"/>
      <c r="G232" s="49"/>
      <c r="H232" s="49"/>
      <c r="I232" s="49"/>
      <c r="J232" s="2">
        <f>IF(K232&lt;6,SUM(E232:I232),SUM(LARGE(E232:I232,{1;2;3;4;5;6})))</f>
        <v>0</v>
      </c>
      <c r="K232" s="51">
        <f>COUNT(E232:I232)</f>
        <v>0</v>
      </c>
      <c r="Q232" s="12"/>
      <c r="R232" s="12"/>
      <c r="S232" s="12"/>
      <c r="AA232" s="12"/>
      <c r="AC232" s="3"/>
      <c r="AJ232" s="12"/>
      <c r="AL232" s="3"/>
    </row>
    <row r="233" spans="1:38" x14ac:dyDescent="0.2">
      <c r="A233" s="173">
        <v>232</v>
      </c>
      <c r="B233" s="35"/>
      <c r="C233" s="8"/>
      <c r="D233" s="8"/>
      <c r="E233" s="9"/>
      <c r="F233" s="9"/>
      <c r="G233" s="9"/>
      <c r="H233" s="9"/>
      <c r="I233" s="49"/>
      <c r="J233" s="2">
        <f>IF(K233&lt;6,SUM(E233:I233),SUM(LARGE(E233:I233,{1;2;3;4;5;6})))</f>
        <v>0</v>
      </c>
      <c r="K233" s="51">
        <f>COUNT(E233:I233)</f>
        <v>0</v>
      </c>
      <c r="Q233" s="12"/>
      <c r="R233" s="12"/>
      <c r="S233" s="12"/>
      <c r="AA233" s="12"/>
      <c r="AB233" s="13"/>
      <c r="AC233" s="3"/>
      <c r="AJ233" s="12"/>
      <c r="AL233" s="3"/>
    </row>
    <row r="234" spans="1:38" x14ac:dyDescent="0.2">
      <c r="A234" s="173">
        <v>233</v>
      </c>
      <c r="B234" s="35"/>
      <c r="C234" s="8"/>
      <c r="D234" s="8"/>
      <c r="E234" s="9"/>
      <c r="F234" s="9"/>
      <c r="G234" s="9"/>
      <c r="H234" s="9"/>
      <c r="I234" s="59"/>
      <c r="J234" s="2">
        <f>IF(K234&lt;6,SUM(E234:I234),SUM(LARGE(E234:I234,{1;2;3;4;5;6})))</f>
        <v>0</v>
      </c>
      <c r="K234" s="51">
        <f>COUNT(E234:I234)</f>
        <v>0</v>
      </c>
      <c r="Q234" s="12"/>
      <c r="R234" s="12"/>
      <c r="S234" s="12"/>
      <c r="AA234" s="12"/>
      <c r="AC234" s="3"/>
      <c r="AJ234" s="12"/>
      <c r="AL234" s="3"/>
    </row>
    <row r="235" spans="1:38" x14ac:dyDescent="0.2">
      <c r="A235" s="173">
        <v>234</v>
      </c>
      <c r="B235" s="35"/>
      <c r="C235" s="8"/>
      <c r="D235" s="8"/>
      <c r="E235" s="9"/>
      <c r="F235" s="9"/>
      <c r="G235" s="9"/>
      <c r="H235" s="9"/>
      <c r="I235" s="9"/>
      <c r="J235" s="2">
        <f>IF(K235&lt;6,SUM(E235:I235),SUM(LARGE(E235:I235,{1;2;3;4;5;6})))</f>
        <v>0</v>
      </c>
      <c r="K235" s="51">
        <f>COUNT(E235:I235)</f>
        <v>0</v>
      </c>
      <c r="Q235" s="12"/>
      <c r="R235" s="12"/>
      <c r="S235" s="12"/>
      <c r="AA235" s="12"/>
      <c r="AC235" s="3"/>
      <c r="AJ235" s="12"/>
      <c r="AL235" s="3"/>
    </row>
    <row r="236" spans="1:38" x14ac:dyDescent="0.2">
      <c r="A236" s="173">
        <v>235</v>
      </c>
      <c r="B236" s="35"/>
      <c r="C236" s="8"/>
      <c r="D236" s="8"/>
      <c r="E236" s="9"/>
      <c r="F236" s="9"/>
      <c r="G236" s="9"/>
      <c r="H236" s="9"/>
      <c r="I236" s="59"/>
      <c r="J236" s="2">
        <f>IF(K236&lt;6,SUM(E236:I236),SUM(LARGE(E236:I236,{1;2;3;4;5;6})))</f>
        <v>0</v>
      </c>
      <c r="K236" s="51">
        <f>COUNT(E236:I236)</f>
        <v>0</v>
      </c>
      <c r="Q236" s="12"/>
      <c r="R236" s="12"/>
      <c r="S236" s="12"/>
      <c r="AA236" s="12"/>
      <c r="AC236" s="3"/>
      <c r="AJ236" s="12"/>
      <c r="AL236" s="3"/>
    </row>
    <row r="237" spans="1:38" x14ac:dyDescent="0.2">
      <c r="A237" s="173">
        <v>236</v>
      </c>
      <c r="B237" s="35"/>
      <c r="C237" s="8"/>
      <c r="D237" s="8"/>
      <c r="E237" s="49"/>
      <c r="F237" s="49"/>
      <c r="G237" s="49"/>
      <c r="H237" s="49"/>
      <c r="I237" s="59"/>
      <c r="J237" s="2">
        <f>IF(K237&lt;6,SUM(E237:I237),SUM(LARGE(E237:I237,{1;2;3;4;5;6})))</f>
        <v>0</v>
      </c>
      <c r="K237" s="51">
        <f>COUNT(E237:I237)</f>
        <v>0</v>
      </c>
      <c r="Q237" s="12"/>
      <c r="R237" s="12"/>
      <c r="S237" s="12"/>
      <c r="AA237" s="12"/>
      <c r="AC237" s="3"/>
      <c r="AJ237" s="12"/>
      <c r="AL237" s="3"/>
    </row>
    <row r="238" spans="1:38" x14ac:dyDescent="0.2">
      <c r="A238" s="173">
        <v>237</v>
      </c>
      <c r="B238" s="35"/>
      <c r="C238" s="8"/>
      <c r="D238" s="8"/>
      <c r="E238" s="49"/>
      <c r="F238" s="49"/>
      <c r="G238" s="49"/>
      <c r="H238" s="49"/>
      <c r="I238" s="49"/>
      <c r="J238" s="2">
        <f>IF(K238&lt;6,SUM(E238:I238),SUM(LARGE(E238:I238,{1;2;3;4;5;6})))</f>
        <v>0</v>
      </c>
      <c r="K238" s="51">
        <f>COUNT(E238:I238)</f>
        <v>0</v>
      </c>
      <c r="Q238" s="12"/>
      <c r="R238" s="12"/>
      <c r="S238" s="12"/>
      <c r="AA238" s="12"/>
      <c r="AC238" s="3"/>
      <c r="AJ238" s="12"/>
      <c r="AL238" s="3"/>
    </row>
    <row r="239" spans="1:38" x14ac:dyDescent="0.2">
      <c r="A239" s="173">
        <v>238</v>
      </c>
      <c r="B239" s="35"/>
      <c r="C239" s="8"/>
      <c r="D239" s="8"/>
      <c r="E239" s="9"/>
      <c r="F239" s="9"/>
      <c r="G239" s="9"/>
      <c r="H239" s="9"/>
      <c r="I239" s="59"/>
      <c r="J239" s="2">
        <f>IF(K239&lt;6,SUM(E239:I239),SUM(LARGE(E239:I239,{1;2;3;4;5;6})))</f>
        <v>0</v>
      </c>
      <c r="K239" s="51">
        <f>COUNT(E239:I239)</f>
        <v>0</v>
      </c>
      <c r="Q239" s="12"/>
      <c r="R239" s="12"/>
      <c r="S239" s="12"/>
      <c r="AA239" s="12"/>
      <c r="AB239" s="13"/>
      <c r="AC239" s="3"/>
      <c r="AJ239" s="12"/>
      <c r="AL239" s="3"/>
    </row>
    <row r="240" spans="1:38" x14ac:dyDescent="0.2">
      <c r="A240" s="173">
        <v>239</v>
      </c>
      <c r="B240" s="35"/>
      <c r="C240" s="8"/>
      <c r="D240" s="8"/>
      <c r="E240" s="9"/>
      <c r="F240" s="9"/>
      <c r="G240" s="9"/>
      <c r="H240" s="9"/>
      <c r="I240" s="9"/>
      <c r="J240" s="2">
        <f>IF(K240&lt;6,SUM(E240:I240),SUM(LARGE(E240:I240,{1;2;3;4;5;6})))</f>
        <v>0</v>
      </c>
      <c r="K240" s="51">
        <f>COUNT(E240:I240)</f>
        <v>0</v>
      </c>
      <c r="Q240" s="12"/>
      <c r="R240" s="12"/>
      <c r="S240" s="12"/>
      <c r="AA240" s="12"/>
      <c r="AC240" s="3"/>
      <c r="AJ240" s="12"/>
      <c r="AL240" s="3"/>
    </row>
    <row r="241" spans="1:38" x14ac:dyDescent="0.2">
      <c r="A241" s="173">
        <v>240</v>
      </c>
      <c r="B241" s="35"/>
      <c r="C241" s="8"/>
      <c r="D241" s="8"/>
      <c r="E241" s="9"/>
      <c r="F241" s="9"/>
      <c r="G241" s="9"/>
      <c r="H241" s="9"/>
      <c r="I241" s="59"/>
      <c r="J241" s="2">
        <f>IF(K241&lt;6,SUM(E241:I241),SUM(LARGE(E241:I241,{1;2;3;4;5;6})))</f>
        <v>0</v>
      </c>
      <c r="K241" s="51">
        <f>COUNT(E241:I241)</f>
        <v>0</v>
      </c>
      <c r="AA241" s="12"/>
      <c r="AC241" s="3"/>
      <c r="AJ241" s="12"/>
      <c r="AL241" s="3"/>
    </row>
    <row r="242" spans="1:38" x14ac:dyDescent="0.2">
      <c r="A242" s="173">
        <v>241</v>
      </c>
      <c r="B242" s="35"/>
      <c r="C242" s="8"/>
      <c r="D242" s="8"/>
      <c r="E242" s="49"/>
      <c r="F242" s="49"/>
      <c r="G242" s="49"/>
      <c r="H242" s="49"/>
      <c r="I242" s="48"/>
      <c r="J242" s="2">
        <f>IF(K242&lt;6,SUM(E242:I242),SUM(LARGE(E242:I242,{1;2;3;4;5;6})))</f>
        <v>0</v>
      </c>
      <c r="K242" s="51">
        <f>COUNT(E242:I242)</f>
        <v>0</v>
      </c>
      <c r="AA242" s="12"/>
      <c r="AB242" s="13"/>
      <c r="AC242" s="3"/>
      <c r="AJ242" s="12"/>
      <c r="AL242" s="3"/>
    </row>
    <row r="243" spans="1:38" x14ac:dyDescent="0.2">
      <c r="A243" s="173">
        <v>242</v>
      </c>
      <c r="B243" s="35"/>
      <c r="C243" s="8"/>
      <c r="D243" s="8"/>
      <c r="E243" s="9"/>
      <c r="F243" s="9"/>
      <c r="G243" s="9"/>
      <c r="H243" s="9"/>
      <c r="I243" s="59"/>
      <c r="J243" s="2">
        <f>IF(K243&lt;6,SUM(E243:I243),SUM(LARGE(E243:I243,{1;2;3;4;5;6})))</f>
        <v>0</v>
      </c>
      <c r="K243" s="51">
        <f>COUNT(E243:I243)</f>
        <v>0</v>
      </c>
      <c r="AA243" s="12"/>
      <c r="AB243" s="13"/>
      <c r="AC243" s="3"/>
      <c r="AJ243" s="12"/>
      <c r="AL243" s="3"/>
    </row>
    <row r="244" spans="1:38" x14ac:dyDescent="0.2">
      <c r="A244" s="173">
        <v>243</v>
      </c>
      <c r="B244" s="35"/>
      <c r="C244" s="8"/>
      <c r="D244" s="8"/>
      <c r="E244" s="49"/>
      <c r="F244" s="49"/>
      <c r="G244" s="49"/>
      <c r="H244" s="49"/>
      <c r="I244" s="49"/>
      <c r="J244" s="2">
        <f>IF(K244&lt;6,SUM(E244:I244),SUM(LARGE(E244:I244,{1;2;3;4;5;6})))</f>
        <v>0</v>
      </c>
      <c r="K244" s="51">
        <f>COUNT(E244:I244)</f>
        <v>0</v>
      </c>
      <c r="AA244" s="12"/>
      <c r="AB244" s="13"/>
      <c r="AC244" s="3"/>
      <c r="AJ244" s="12"/>
      <c r="AL244" s="3"/>
    </row>
    <row r="245" spans="1:38" x14ac:dyDescent="0.2">
      <c r="A245" s="173">
        <v>244</v>
      </c>
      <c r="B245" s="35"/>
      <c r="C245" s="8"/>
      <c r="D245" s="8"/>
      <c r="E245" s="9"/>
      <c r="F245" s="9"/>
      <c r="G245" s="9"/>
      <c r="H245" s="9"/>
      <c r="I245" s="49"/>
      <c r="J245" s="2">
        <f>IF(K245&lt;6,SUM(E245:I245),SUM(LARGE(E245:I245,{1;2;3;4;5;6})))</f>
        <v>0</v>
      </c>
      <c r="K245" s="51">
        <f>COUNT(E245:I245)</f>
        <v>0</v>
      </c>
      <c r="AA245" s="12"/>
      <c r="AB245" s="13"/>
      <c r="AC245" s="3"/>
      <c r="AJ245" s="12"/>
      <c r="AL245" s="3"/>
    </row>
    <row r="246" spans="1:38" x14ac:dyDescent="0.2">
      <c r="A246" s="173">
        <v>245</v>
      </c>
      <c r="B246" s="35"/>
      <c r="C246" s="8"/>
      <c r="D246" s="8"/>
      <c r="E246" s="18"/>
      <c r="F246" s="9"/>
      <c r="G246" s="9"/>
      <c r="H246" s="9"/>
      <c r="I246" s="9"/>
      <c r="J246" s="2">
        <f>IF(K246&lt;6,SUM(E246:I246),SUM(LARGE(E246:I246,{1;2;3;4;5;6})))</f>
        <v>0</v>
      </c>
      <c r="K246" s="51">
        <f>COUNT(E246:I246)</f>
        <v>0</v>
      </c>
      <c r="AA246" s="12"/>
      <c r="AB246" s="13"/>
      <c r="AC246" s="3"/>
      <c r="AJ246" s="12"/>
      <c r="AL246" s="3"/>
    </row>
    <row r="247" spans="1:38" x14ac:dyDescent="0.2">
      <c r="A247" s="173">
        <v>246</v>
      </c>
      <c r="B247" s="35"/>
      <c r="C247" s="8"/>
      <c r="D247" s="8"/>
      <c r="E247" s="9"/>
      <c r="F247" s="9"/>
      <c r="G247" s="9"/>
      <c r="H247" s="9"/>
      <c r="I247" s="49"/>
      <c r="J247" s="2">
        <f>IF(K247&lt;6,SUM(E247:I247),SUM(LARGE(E247:I247,{1;2;3;4;5;6})))</f>
        <v>0</v>
      </c>
      <c r="K247" s="51">
        <f>COUNT(E247:I247)</f>
        <v>0</v>
      </c>
      <c r="AA247" s="12"/>
      <c r="AB247" s="13"/>
      <c r="AC247" s="3"/>
      <c r="AJ247" s="12"/>
      <c r="AL247" s="3"/>
    </row>
    <row r="248" spans="1:38" x14ac:dyDescent="0.2">
      <c r="A248" s="173">
        <v>247</v>
      </c>
      <c r="B248" s="35"/>
      <c r="C248" s="8"/>
      <c r="D248" s="8"/>
      <c r="E248" s="9"/>
      <c r="F248" s="9"/>
      <c r="G248" s="9"/>
      <c r="H248" s="9"/>
      <c r="I248" s="59"/>
      <c r="J248" s="2">
        <f>IF(K248&lt;6,SUM(E248:I248),SUM(LARGE(E248:I248,{1;2;3;4;5;6})))</f>
        <v>0</v>
      </c>
      <c r="K248" s="51">
        <f>COUNT(E248:I248)</f>
        <v>0</v>
      </c>
      <c r="AA248" s="12"/>
      <c r="AC248" s="3"/>
      <c r="AJ248" s="12"/>
      <c r="AL248" s="3"/>
    </row>
    <row r="249" spans="1:38" x14ac:dyDescent="0.2">
      <c r="A249" s="173">
        <v>248</v>
      </c>
      <c r="B249" s="35"/>
      <c r="C249" s="8"/>
      <c r="D249" s="8"/>
      <c r="E249" s="49"/>
      <c r="F249" s="49"/>
      <c r="G249" s="49"/>
      <c r="H249" s="49"/>
      <c r="I249" s="49"/>
      <c r="J249" s="2">
        <f>IF(K249&lt;6,SUM(E249:I249),SUM(LARGE(E249:I249,{1;2;3;4;5;6})))</f>
        <v>0</v>
      </c>
      <c r="K249" s="51">
        <f>COUNT(E249:I249)</f>
        <v>0</v>
      </c>
      <c r="AA249" s="12"/>
      <c r="AB249" s="13"/>
      <c r="AC249" s="3"/>
      <c r="AJ249" s="12"/>
      <c r="AL249" s="3"/>
    </row>
    <row r="250" spans="1:38" x14ac:dyDescent="0.2">
      <c r="A250" s="173">
        <v>249</v>
      </c>
      <c r="B250" s="35"/>
      <c r="C250" s="8"/>
      <c r="D250" s="8"/>
      <c r="E250" s="9"/>
      <c r="F250" s="9"/>
      <c r="G250" s="9"/>
      <c r="H250" s="9"/>
      <c r="I250" s="59"/>
      <c r="J250" s="2">
        <f>IF(K250&lt;6,SUM(E250:I250),SUM(LARGE(E250:I250,{1;2;3;4;5;6})))</f>
        <v>0</v>
      </c>
      <c r="K250" s="51">
        <f>COUNT(E250:I250)</f>
        <v>0</v>
      </c>
      <c r="AA250" s="12"/>
      <c r="AC250" s="3"/>
      <c r="AJ250" s="12"/>
      <c r="AL250" s="3"/>
    </row>
    <row r="251" spans="1:38" x14ac:dyDescent="0.2">
      <c r="A251" s="173">
        <v>250</v>
      </c>
      <c r="B251" s="35"/>
      <c r="C251" s="8"/>
      <c r="D251" s="8"/>
      <c r="E251" s="9"/>
      <c r="F251" s="9"/>
      <c r="G251" s="9"/>
      <c r="H251" s="9"/>
      <c r="I251" s="59"/>
      <c r="J251" s="2">
        <f>IF(K251&lt;6,SUM(E251:I251),SUM(LARGE(E251:I251,{1;2;3;4;5;6})))</f>
        <v>0</v>
      </c>
      <c r="K251" s="51">
        <f>COUNT(E251:I251)</f>
        <v>0</v>
      </c>
      <c r="AA251" s="12"/>
      <c r="AB251" s="13"/>
      <c r="AC251" s="3"/>
      <c r="AJ251" s="12"/>
      <c r="AL251" s="3"/>
    </row>
    <row r="252" spans="1:38" x14ac:dyDescent="0.2">
      <c r="A252" s="173">
        <v>251</v>
      </c>
      <c r="B252" s="35"/>
      <c r="C252" s="8"/>
      <c r="D252" s="8"/>
      <c r="E252" s="9"/>
      <c r="F252" s="9"/>
      <c r="G252" s="9"/>
      <c r="H252" s="9"/>
      <c r="I252" s="59"/>
      <c r="J252" s="2">
        <f>IF(K252&lt;6,SUM(E252:I252),SUM(LARGE(E252:I252,{1;2;3;4;5;6})))</f>
        <v>0</v>
      </c>
      <c r="K252" s="51">
        <f>COUNT(E252:I252)</f>
        <v>0</v>
      </c>
      <c r="AA252" s="12"/>
      <c r="AC252" s="3"/>
      <c r="AJ252" s="12"/>
      <c r="AL252" s="3"/>
    </row>
    <row r="253" spans="1:38" x14ac:dyDescent="0.2">
      <c r="A253" s="173">
        <v>252</v>
      </c>
      <c r="B253" s="35"/>
      <c r="C253" s="8"/>
      <c r="D253" s="8"/>
      <c r="E253" s="9"/>
      <c r="F253" s="9"/>
      <c r="G253" s="9"/>
      <c r="H253" s="9"/>
      <c r="I253" s="49"/>
      <c r="J253" s="2">
        <f>IF(K253&lt;6,SUM(E253:I253),SUM(LARGE(E253:I253,{1;2;3;4;5;6})))</f>
        <v>0</v>
      </c>
      <c r="K253" s="51">
        <f>COUNT(E253:I253)</f>
        <v>0</v>
      </c>
      <c r="AA253" s="12"/>
      <c r="AC253" s="3"/>
      <c r="AJ253" s="12"/>
      <c r="AL253" s="3"/>
    </row>
    <row r="254" spans="1:38" x14ac:dyDescent="0.2">
      <c r="A254" s="173">
        <v>253</v>
      </c>
      <c r="B254" s="35"/>
      <c r="C254" s="8"/>
      <c r="D254" s="8"/>
      <c r="E254" s="49"/>
      <c r="F254" s="49"/>
      <c r="G254" s="49"/>
      <c r="H254" s="49"/>
      <c r="I254" s="48"/>
      <c r="J254" s="2">
        <f>IF(K254&lt;6,SUM(E254:I254),SUM(LARGE(E254:I254,{1;2;3;4;5;6})))</f>
        <v>0</v>
      </c>
      <c r="K254" s="51">
        <f>COUNT(E254:I254)</f>
        <v>0</v>
      </c>
      <c r="AA254" s="12"/>
      <c r="AC254" s="3"/>
      <c r="AJ254" s="12"/>
      <c r="AL254" s="3"/>
    </row>
    <row r="255" spans="1:38" x14ac:dyDescent="0.2">
      <c r="A255" s="173">
        <v>254</v>
      </c>
      <c r="B255" s="35"/>
      <c r="C255" s="8"/>
      <c r="D255" s="8"/>
      <c r="E255" s="9"/>
      <c r="F255" s="9"/>
      <c r="G255" s="9"/>
      <c r="H255" s="9"/>
      <c r="I255" s="48"/>
      <c r="J255" s="2">
        <f>IF(K255&lt;6,SUM(E255:I255),SUM(LARGE(E255:I255,{1;2;3;4;5;6})))</f>
        <v>0</v>
      </c>
      <c r="K255" s="51">
        <f>COUNT(E255:I255)</f>
        <v>0</v>
      </c>
      <c r="AA255" s="12"/>
      <c r="AC255" s="3"/>
      <c r="AJ255" s="12"/>
      <c r="AL255" s="3"/>
    </row>
    <row r="256" spans="1:38" x14ac:dyDescent="0.2">
      <c r="A256" s="173">
        <v>255</v>
      </c>
      <c r="B256" s="35"/>
      <c r="C256" s="8"/>
      <c r="D256" s="8"/>
      <c r="E256" s="9"/>
      <c r="F256" s="9"/>
      <c r="G256" s="9"/>
      <c r="H256" s="9"/>
      <c r="I256" s="59"/>
      <c r="J256" s="2">
        <f>IF(K256&lt;6,SUM(E256:I256),SUM(LARGE(E256:I256,{1;2;3;4;5;6})))</f>
        <v>0</v>
      </c>
      <c r="K256" s="51">
        <f>COUNT(E256:I256)</f>
        <v>0</v>
      </c>
      <c r="AA256" s="12"/>
      <c r="AC256" s="3"/>
      <c r="AJ256" s="12"/>
      <c r="AL256" s="3"/>
    </row>
    <row r="257" spans="1:38" x14ac:dyDescent="0.2">
      <c r="A257" s="173">
        <v>256</v>
      </c>
      <c r="B257" s="35"/>
      <c r="C257" s="8"/>
      <c r="D257" s="24"/>
      <c r="E257" s="49"/>
      <c r="F257" s="49"/>
      <c r="G257" s="49"/>
      <c r="H257" s="49"/>
      <c r="I257" s="49"/>
      <c r="J257" s="2">
        <f>IF(K257&lt;6,SUM(E257:I257),SUM(LARGE(E257:I257,{1;2;3;4;5;6})))</f>
        <v>0</v>
      </c>
      <c r="K257" s="51">
        <f>COUNT(E257:I257)</f>
        <v>0</v>
      </c>
      <c r="AA257" s="12"/>
      <c r="AC257" s="3"/>
      <c r="AJ257" s="12"/>
      <c r="AL257" s="3"/>
    </row>
    <row r="258" spans="1:38" x14ac:dyDescent="0.2">
      <c r="A258" s="173">
        <v>257</v>
      </c>
      <c r="B258" s="35"/>
      <c r="C258" s="8"/>
      <c r="D258" s="8"/>
      <c r="E258" s="18"/>
      <c r="F258" s="9"/>
      <c r="G258" s="9"/>
      <c r="H258" s="9"/>
      <c r="I258" s="59"/>
      <c r="J258" s="2">
        <f>IF(K258&lt;6,SUM(E258:I258),SUM(LARGE(E258:I258,{1;2;3;4;5;6})))</f>
        <v>0</v>
      </c>
      <c r="K258" s="51">
        <f>COUNT(E258:I258)</f>
        <v>0</v>
      </c>
      <c r="AA258" s="12"/>
      <c r="AB258" s="13"/>
      <c r="AC258" s="3"/>
      <c r="AJ258" s="12"/>
      <c r="AL258" s="3"/>
    </row>
    <row r="259" spans="1:38" x14ac:dyDescent="0.2">
      <c r="A259" s="173">
        <v>258</v>
      </c>
      <c r="B259" s="35"/>
      <c r="C259" s="8"/>
      <c r="D259" s="8"/>
      <c r="E259" s="18"/>
      <c r="F259" s="18"/>
      <c r="G259" s="18"/>
      <c r="H259" s="18"/>
      <c r="I259" s="59"/>
      <c r="J259" s="2">
        <f>IF(K259&lt;6,SUM(E259:I259),SUM(LARGE(E259:I259,{1;2;3;4;5;6})))</f>
        <v>0</v>
      </c>
      <c r="K259" s="51">
        <f>COUNT(E259:I259)</f>
        <v>0</v>
      </c>
      <c r="AA259" s="12"/>
      <c r="AC259" s="3"/>
      <c r="AJ259" s="12"/>
      <c r="AL259" s="3"/>
    </row>
    <row r="260" spans="1:38" x14ac:dyDescent="0.2">
      <c r="A260" s="173">
        <v>259</v>
      </c>
      <c r="B260" s="35"/>
      <c r="C260" s="8"/>
      <c r="D260" s="8"/>
      <c r="E260" s="9"/>
      <c r="F260" s="9"/>
      <c r="G260" s="9"/>
      <c r="H260" s="9"/>
      <c r="I260" s="59"/>
      <c r="J260" s="2">
        <f>IF(K260&lt;6,SUM(E260:I260),SUM(LARGE(E260:I260,{1;2;3;4;5;6})))</f>
        <v>0</v>
      </c>
      <c r="K260" s="51">
        <f>COUNT(E260:I260)</f>
        <v>0</v>
      </c>
      <c r="AA260" s="12"/>
      <c r="AC260" s="3"/>
      <c r="AJ260" s="12"/>
      <c r="AL260" s="3"/>
    </row>
    <row r="261" spans="1:38" x14ac:dyDescent="0.2">
      <c r="A261" s="173">
        <v>260</v>
      </c>
      <c r="B261" s="35"/>
      <c r="C261" s="8"/>
      <c r="D261" s="8"/>
      <c r="E261" s="9"/>
      <c r="F261" s="9"/>
      <c r="G261" s="9"/>
      <c r="H261" s="9"/>
      <c r="I261" s="59"/>
      <c r="J261" s="2">
        <f>IF(K261&lt;6,SUM(E261:I261),SUM(LARGE(E261:I261,{1;2;3;4;5;6})))</f>
        <v>0</v>
      </c>
      <c r="K261" s="51">
        <f>COUNT(E261:I261)</f>
        <v>0</v>
      </c>
      <c r="AA261" s="12"/>
      <c r="AB261" s="13"/>
      <c r="AC261" s="3"/>
      <c r="AJ261" s="12"/>
      <c r="AL261" s="3"/>
    </row>
    <row r="262" spans="1:38" x14ac:dyDescent="0.2">
      <c r="A262" s="173">
        <v>261</v>
      </c>
      <c r="B262" s="35"/>
      <c r="C262" s="8"/>
      <c r="D262" s="8"/>
      <c r="E262" s="9"/>
      <c r="F262" s="9"/>
      <c r="G262" s="9"/>
      <c r="H262" s="9"/>
      <c r="I262" s="59"/>
      <c r="J262" s="2">
        <f>IF(K262&lt;6,SUM(E262:I262),SUM(LARGE(E262:I262,{1;2;3;4;5;6})))</f>
        <v>0</v>
      </c>
      <c r="K262" s="51">
        <f>COUNT(E262:I262)</f>
        <v>0</v>
      </c>
      <c r="AA262" s="12"/>
      <c r="AC262" s="3"/>
      <c r="AJ262" s="12"/>
      <c r="AL262" s="3"/>
    </row>
    <row r="263" spans="1:38" x14ac:dyDescent="0.2">
      <c r="A263" s="173">
        <v>262</v>
      </c>
      <c r="B263" s="35"/>
      <c r="C263" s="8"/>
      <c r="D263" s="8"/>
      <c r="E263" s="49"/>
      <c r="F263" s="49"/>
      <c r="G263" s="49"/>
      <c r="H263" s="49"/>
      <c r="I263" s="59"/>
      <c r="J263" s="2">
        <f>IF(K263&lt;6,SUM(E263:I263),SUM(LARGE(E263:I263,{1;2;3;4;5;6})))</f>
        <v>0</v>
      </c>
      <c r="K263" s="51">
        <f>COUNT(E263:I263)</f>
        <v>0</v>
      </c>
      <c r="AA263" s="12"/>
      <c r="AB263" s="13"/>
      <c r="AC263" s="3"/>
      <c r="AJ263" s="12"/>
      <c r="AL263" s="3"/>
    </row>
    <row r="264" spans="1:38" x14ac:dyDescent="0.2">
      <c r="A264" s="173">
        <v>263</v>
      </c>
      <c r="B264" s="35"/>
      <c r="C264" s="8"/>
      <c r="D264" s="8"/>
      <c r="E264" s="9"/>
      <c r="F264" s="9"/>
      <c r="G264" s="9"/>
      <c r="H264" s="9"/>
      <c r="I264" s="59"/>
      <c r="J264" s="2">
        <f>IF(K264&lt;6,SUM(E264:I264),SUM(LARGE(E264:I264,{1;2;3;4;5;6})))</f>
        <v>0</v>
      </c>
      <c r="K264" s="51">
        <f>COUNT(E264:I264)</f>
        <v>0</v>
      </c>
      <c r="AA264" s="12"/>
      <c r="AC264" s="3"/>
      <c r="AJ264" s="12"/>
      <c r="AL264" s="3"/>
    </row>
    <row r="265" spans="1:38" x14ac:dyDescent="0.2">
      <c r="A265" s="173">
        <v>264</v>
      </c>
      <c r="B265" s="35"/>
      <c r="C265" s="8"/>
      <c r="D265" s="8"/>
      <c r="E265" s="9"/>
      <c r="F265" s="9"/>
      <c r="G265" s="9"/>
      <c r="H265" s="9"/>
      <c r="I265" s="59"/>
      <c r="J265" s="2">
        <f>IF(K265&lt;6,SUM(E265:I265),SUM(LARGE(E265:I265,{1;2;3;4;5;6})))</f>
        <v>0</v>
      </c>
      <c r="K265" s="51">
        <f>COUNT(E265:I265)</f>
        <v>0</v>
      </c>
      <c r="AA265" s="12"/>
      <c r="AB265" s="13"/>
      <c r="AC265" s="3"/>
      <c r="AJ265" s="12"/>
      <c r="AL265" s="3"/>
    </row>
    <row r="266" spans="1:38" x14ac:dyDescent="0.2">
      <c r="A266" s="173">
        <v>265</v>
      </c>
      <c r="B266" s="35"/>
      <c r="C266" s="8"/>
      <c r="D266" s="8"/>
      <c r="E266" s="49"/>
      <c r="F266" s="49"/>
      <c r="G266" s="49"/>
      <c r="H266" s="49"/>
      <c r="I266" s="49"/>
      <c r="J266" s="2">
        <f>IF(K266&lt;6,SUM(E266:I266),SUM(LARGE(E266:I266,{1;2;3;4;5;6})))</f>
        <v>0</v>
      </c>
      <c r="K266" s="51">
        <f>COUNT(E266:I266)</f>
        <v>0</v>
      </c>
      <c r="AA266" s="12"/>
      <c r="AB266" s="13"/>
      <c r="AC266" s="3"/>
      <c r="AJ266" s="12"/>
      <c r="AL266" s="3"/>
    </row>
    <row r="267" spans="1:38" x14ac:dyDescent="0.2">
      <c r="A267" s="173">
        <v>266</v>
      </c>
      <c r="B267" s="35"/>
      <c r="C267" s="8"/>
      <c r="D267" s="8"/>
      <c r="E267" s="18"/>
      <c r="F267" s="18"/>
      <c r="G267" s="18"/>
      <c r="H267" s="18"/>
      <c r="I267" s="48"/>
      <c r="J267" s="2">
        <f>IF(K267&lt;6,SUM(E267:I267),SUM(LARGE(E267:I267,{1;2;3;4;5;6})))</f>
        <v>0</v>
      </c>
      <c r="K267" s="51">
        <f>COUNT(E267:I267)</f>
        <v>0</v>
      </c>
      <c r="AA267" s="12"/>
      <c r="AC267" s="3"/>
      <c r="AJ267" s="12"/>
      <c r="AL267" s="3"/>
    </row>
    <row r="268" spans="1:38" x14ac:dyDescent="0.2">
      <c r="A268" s="173">
        <v>267</v>
      </c>
      <c r="B268" s="35"/>
      <c r="C268" s="8"/>
      <c r="D268" s="8"/>
      <c r="E268" s="9"/>
      <c r="F268" s="9"/>
      <c r="G268" s="9"/>
      <c r="H268" s="9"/>
      <c r="I268" s="49"/>
      <c r="J268" s="2">
        <f>IF(K268&lt;6,SUM(E268:I268),SUM(LARGE(E268:I268,{1;2;3;4;5;6})))</f>
        <v>0</v>
      </c>
      <c r="K268" s="51">
        <f>COUNT(E268:I268)</f>
        <v>0</v>
      </c>
      <c r="AA268" s="12"/>
      <c r="AC268" s="3"/>
      <c r="AJ268" s="12"/>
      <c r="AL268" s="3"/>
    </row>
    <row r="269" spans="1:38" x14ac:dyDescent="0.2">
      <c r="A269" s="173">
        <v>268</v>
      </c>
      <c r="B269" s="35"/>
      <c r="C269" s="8"/>
      <c r="D269" s="8"/>
      <c r="E269" s="49"/>
      <c r="F269" s="49"/>
      <c r="G269" s="49"/>
      <c r="H269" s="49"/>
      <c r="I269" s="9"/>
      <c r="J269" s="2">
        <f>IF(K269&lt;6,SUM(E269:I269),SUM(LARGE(E269:I269,{1;2;3;4;5;6})))</f>
        <v>0</v>
      </c>
      <c r="K269" s="51">
        <f>COUNT(E269:I269)</f>
        <v>0</v>
      </c>
      <c r="AA269" s="12"/>
      <c r="AC269" s="3"/>
      <c r="AJ269" s="12"/>
      <c r="AL269" s="3"/>
    </row>
    <row r="270" spans="1:38" x14ac:dyDescent="0.2">
      <c r="A270" s="173">
        <v>269</v>
      </c>
      <c r="B270" s="35"/>
      <c r="C270" s="8"/>
      <c r="D270" s="8"/>
      <c r="E270" s="9"/>
      <c r="F270" s="9"/>
      <c r="G270" s="9"/>
      <c r="H270" s="9"/>
      <c r="I270" s="59"/>
      <c r="J270" s="2">
        <f>IF(K270&lt;6,SUM(E270:I270),SUM(LARGE(E270:I270,{1;2;3;4;5;6})))</f>
        <v>0</v>
      </c>
      <c r="K270" s="51">
        <f>COUNT(E270:I270)</f>
        <v>0</v>
      </c>
      <c r="AA270" s="12"/>
      <c r="AC270" s="3"/>
      <c r="AJ270" s="12"/>
      <c r="AL270" s="3"/>
    </row>
    <row r="271" spans="1:38" x14ac:dyDescent="0.2">
      <c r="A271" s="173">
        <v>270</v>
      </c>
      <c r="B271" s="35"/>
      <c r="C271" s="8"/>
      <c r="D271" s="8"/>
      <c r="E271" s="49"/>
      <c r="F271" s="49"/>
      <c r="G271" s="49"/>
      <c r="H271" s="49"/>
      <c r="I271" s="59"/>
      <c r="J271" s="2">
        <f>IF(K271&lt;6,SUM(E271:I271),SUM(LARGE(E271:I271,{1;2;3;4;5;6})))</f>
        <v>0</v>
      </c>
      <c r="K271" s="51">
        <f>COUNT(E271:I271)</f>
        <v>0</v>
      </c>
      <c r="AA271" s="12"/>
      <c r="AC271" s="3"/>
      <c r="AJ271" s="12"/>
      <c r="AL271" s="3"/>
    </row>
    <row r="272" spans="1:38" x14ac:dyDescent="0.2">
      <c r="A272" s="173">
        <v>271</v>
      </c>
      <c r="B272" s="35"/>
      <c r="C272" s="8"/>
      <c r="D272" s="8"/>
      <c r="E272" s="9"/>
      <c r="F272" s="9"/>
      <c r="G272" s="9"/>
      <c r="H272" s="9"/>
      <c r="I272" s="59"/>
      <c r="J272" s="2">
        <f>IF(K272&lt;6,SUM(E272:I272),SUM(LARGE(E272:I272,{1;2;3;4;5;6})))</f>
        <v>0</v>
      </c>
      <c r="K272" s="51">
        <f>COUNT(E272:I272)</f>
        <v>0</v>
      </c>
    </row>
    <row r="273" spans="1:11" x14ac:dyDescent="0.2">
      <c r="A273" s="173">
        <v>272</v>
      </c>
      <c r="B273" s="35"/>
      <c r="C273" s="8"/>
      <c r="D273" s="8"/>
      <c r="E273" s="18"/>
      <c r="F273" s="18"/>
      <c r="G273" s="18"/>
      <c r="H273" s="18"/>
      <c r="I273" s="59"/>
      <c r="J273" s="2">
        <f>IF(K273&lt;6,SUM(E273:I273),SUM(LARGE(E273:I273,{1;2;3;4;5;6})))</f>
        <v>0</v>
      </c>
      <c r="K273" s="51">
        <f>COUNT(E273:I273)</f>
        <v>0</v>
      </c>
    </row>
    <row r="274" spans="1:11" x14ac:dyDescent="0.2">
      <c r="A274" s="173">
        <v>273</v>
      </c>
      <c r="B274" s="35"/>
      <c r="C274" s="8"/>
      <c r="D274" s="8"/>
      <c r="E274" s="50"/>
      <c r="F274" s="50"/>
      <c r="G274" s="50"/>
      <c r="H274" s="50"/>
      <c r="I274" s="49"/>
      <c r="J274" s="2">
        <f>IF(K274&lt;6,SUM(E274:I274),SUM(LARGE(E274:I274,{1;2;3;4;5;6})))</f>
        <v>0</v>
      </c>
      <c r="K274" s="51">
        <f>COUNT(E274:I274)</f>
        <v>0</v>
      </c>
    </row>
    <row r="275" spans="1:11" x14ac:dyDescent="0.2">
      <c r="A275" s="173">
        <v>274</v>
      </c>
      <c r="B275" s="35"/>
      <c r="C275" s="8"/>
      <c r="D275" s="8"/>
      <c r="E275" s="49"/>
      <c r="F275" s="49"/>
      <c r="G275" s="49"/>
      <c r="H275" s="49"/>
      <c r="I275" s="49"/>
      <c r="J275" s="2">
        <f>IF(K275&lt;6,SUM(E275:I275),SUM(LARGE(E275:I275,{1;2;3;4;5;6})))</f>
        <v>0</v>
      </c>
      <c r="K275" s="51">
        <f>COUNT(E275:I275)</f>
        <v>0</v>
      </c>
    </row>
    <row r="276" spans="1:11" x14ac:dyDescent="0.2">
      <c r="A276" s="173">
        <v>275</v>
      </c>
      <c r="B276" s="35"/>
      <c r="C276" s="8"/>
      <c r="D276" s="8"/>
      <c r="E276" s="18"/>
      <c r="F276" s="18"/>
      <c r="G276" s="18"/>
      <c r="H276" s="18"/>
      <c r="I276" s="59"/>
      <c r="J276" s="2">
        <f>IF(K276&lt;6,SUM(E276:I276),SUM(LARGE(E276:I276,{1;2;3;4;5;6})))</f>
        <v>0</v>
      </c>
      <c r="K276" s="51">
        <f>COUNT(E276:I276)</f>
        <v>0</v>
      </c>
    </row>
    <row r="277" spans="1:11" x14ac:dyDescent="0.2">
      <c r="A277" s="173">
        <v>276</v>
      </c>
      <c r="B277" s="35"/>
      <c r="C277" s="65"/>
      <c r="D277" s="8"/>
      <c r="E277" s="50"/>
      <c r="F277" s="50"/>
      <c r="G277" s="50"/>
      <c r="H277" s="50"/>
      <c r="I277" s="49"/>
      <c r="J277" s="2">
        <f>IF(K277&lt;6,SUM(E277:I277),SUM(LARGE(E277:I277,{1;2;3;4;5;6})))</f>
        <v>0</v>
      </c>
      <c r="K277" s="51">
        <f>COUNT(E277:I277)</f>
        <v>0</v>
      </c>
    </row>
    <row r="278" spans="1:11" x14ac:dyDescent="0.2">
      <c r="A278" s="173">
        <v>277</v>
      </c>
      <c r="B278" s="35"/>
      <c r="C278" s="8"/>
      <c r="D278" s="8"/>
      <c r="E278" s="50"/>
      <c r="F278" s="50"/>
      <c r="G278" s="50"/>
      <c r="H278" s="50"/>
      <c r="I278" s="49"/>
      <c r="J278" s="2">
        <f>IF(K278&lt;6,SUM(E278:I278),SUM(LARGE(E278:I278,{1;2;3;4;5;6})))</f>
        <v>0</v>
      </c>
      <c r="K278" s="51">
        <f>COUNT(E278:I278)</f>
        <v>0</v>
      </c>
    </row>
    <row r="279" spans="1:11" x14ac:dyDescent="0.2">
      <c r="A279" s="173">
        <v>278</v>
      </c>
      <c r="B279" s="35"/>
      <c r="C279" s="8"/>
      <c r="D279" s="8"/>
      <c r="E279" s="18"/>
      <c r="F279" s="18"/>
      <c r="G279" s="18"/>
      <c r="H279" s="18"/>
      <c r="I279" s="9"/>
      <c r="J279" s="2">
        <f>IF(K279&lt;6,SUM(E279:I279),SUM(LARGE(E279:I279,{1;2;3;4;5;6})))</f>
        <v>0</v>
      </c>
      <c r="K279" s="51">
        <f>COUNT(E279:I279)</f>
        <v>0</v>
      </c>
    </row>
    <row r="280" spans="1:11" x14ac:dyDescent="0.2">
      <c r="A280" s="173">
        <v>279</v>
      </c>
      <c r="B280" s="35"/>
      <c r="C280" s="8"/>
      <c r="D280" s="8"/>
      <c r="E280" s="9"/>
      <c r="F280" s="18"/>
      <c r="G280" s="18"/>
      <c r="H280" s="18"/>
      <c r="I280" s="59"/>
      <c r="J280" s="2">
        <f>IF(K280&lt;6,SUM(E280:I280),SUM(LARGE(E280:I280,{1;2;3;4;5;6})))</f>
        <v>0</v>
      </c>
      <c r="K280" s="51">
        <f>COUNT(E280:I280)</f>
        <v>0</v>
      </c>
    </row>
    <row r="281" spans="1:11" x14ac:dyDescent="0.2">
      <c r="A281" s="173">
        <v>280</v>
      </c>
      <c r="B281" s="35"/>
      <c r="C281" s="8"/>
      <c r="D281" s="8"/>
      <c r="E281" s="18"/>
      <c r="F281" s="18"/>
      <c r="G281" s="18"/>
      <c r="H281" s="18"/>
      <c r="I281" s="48"/>
      <c r="J281" s="2">
        <f>IF(K281&lt;6,SUM(E281:I281),SUM(LARGE(E281:I281,{1;2;3;4;5;6})))</f>
        <v>0</v>
      </c>
      <c r="K281" s="51">
        <f>COUNT(E281:I281)</f>
        <v>0</v>
      </c>
    </row>
    <row r="282" spans="1:11" x14ac:dyDescent="0.2">
      <c r="A282" s="173">
        <v>281</v>
      </c>
      <c r="B282" s="35"/>
      <c r="C282" s="8"/>
      <c r="D282" s="8"/>
      <c r="E282" s="50"/>
      <c r="F282" s="50"/>
      <c r="G282" s="50"/>
      <c r="H282" s="50"/>
      <c r="I282" s="49"/>
      <c r="J282" s="2">
        <f>IF(K282&lt;6,SUM(E282:I282),SUM(LARGE(E282:I282,{1;2;3;4;5;6})))</f>
        <v>0</v>
      </c>
      <c r="K282" s="51">
        <f>COUNT(E282:I282)</f>
        <v>0</v>
      </c>
    </row>
    <row r="283" spans="1:11" x14ac:dyDescent="0.2">
      <c r="A283" s="173">
        <v>282</v>
      </c>
      <c r="B283" s="35"/>
      <c r="C283" s="65"/>
      <c r="D283" s="8"/>
      <c r="E283" s="18"/>
      <c r="F283" s="18"/>
      <c r="G283" s="18"/>
      <c r="H283" s="18"/>
      <c r="I283" s="1"/>
      <c r="J283" s="2">
        <f>IF(K283&lt;6,SUM(E283:I283),SUM(LARGE(E283:I283,{1;2;3;4;5;6})))</f>
        <v>0</v>
      </c>
      <c r="K283" s="51">
        <f>COUNT(E283:I283)</f>
        <v>0</v>
      </c>
    </row>
    <row r="284" spans="1:11" x14ac:dyDescent="0.2">
      <c r="A284" s="173">
        <v>283</v>
      </c>
      <c r="B284" s="35"/>
      <c r="C284" s="8"/>
      <c r="D284" s="8"/>
      <c r="E284" s="18"/>
      <c r="F284" s="18"/>
      <c r="G284" s="18"/>
      <c r="H284" s="18"/>
      <c r="I284" s="59"/>
      <c r="J284" s="2">
        <f>IF(K284&lt;6,SUM(E284:I284),SUM(LARGE(E284:I284,{1;2;3;4;5;6})))</f>
        <v>0</v>
      </c>
      <c r="K284" s="51">
        <f>COUNT(E284:I284)</f>
        <v>0</v>
      </c>
    </row>
    <row r="285" spans="1:11" x14ac:dyDescent="0.2">
      <c r="A285" s="173">
        <v>284</v>
      </c>
      <c r="B285" s="35"/>
      <c r="C285" s="8"/>
      <c r="D285" s="8"/>
      <c r="E285" s="9"/>
      <c r="F285" s="9"/>
      <c r="G285" s="9"/>
      <c r="H285" s="9"/>
      <c r="I285" s="9"/>
      <c r="J285" s="2">
        <f>IF(K285&lt;6,SUM(E285:I285),SUM(LARGE(E285:I285,{1;2;3;4;5;6})))</f>
        <v>0</v>
      </c>
      <c r="K285" s="51">
        <f>COUNT(E285:I285)</f>
        <v>0</v>
      </c>
    </row>
    <row r="286" spans="1:11" x14ac:dyDescent="0.2">
      <c r="A286" s="173">
        <v>285</v>
      </c>
      <c r="B286" s="35"/>
      <c r="C286" s="65"/>
      <c r="D286" s="8"/>
      <c r="E286" s="18"/>
      <c r="F286" s="18"/>
      <c r="G286" s="18"/>
      <c r="H286" s="18"/>
      <c r="I286" s="9"/>
      <c r="J286" s="2">
        <f>IF(K286&lt;6,SUM(E286:I286),SUM(LARGE(E286:I286,{1;2;3;4;5;6})))</f>
        <v>0</v>
      </c>
      <c r="K286" s="51">
        <f>COUNT(E286:I286)</f>
        <v>0</v>
      </c>
    </row>
    <row r="287" spans="1:11" x14ac:dyDescent="0.2">
      <c r="A287" s="173">
        <v>286</v>
      </c>
      <c r="B287" s="35"/>
      <c r="C287" s="8"/>
      <c r="D287" s="8"/>
      <c r="E287" s="18"/>
      <c r="F287" s="18"/>
      <c r="G287" s="18"/>
      <c r="H287" s="18"/>
      <c r="I287" s="9"/>
      <c r="J287" s="2">
        <f>IF(K287&lt;6,SUM(E287:I287),SUM(LARGE(E287:I287,{1;2;3;4;5;6})))</f>
        <v>0</v>
      </c>
      <c r="K287" s="51">
        <f>COUNT(E287:I287)</f>
        <v>0</v>
      </c>
    </row>
    <row r="288" spans="1:11" x14ac:dyDescent="0.2">
      <c r="A288" s="173">
        <v>287</v>
      </c>
      <c r="B288" s="35"/>
      <c r="C288" s="8"/>
      <c r="D288" s="8"/>
      <c r="E288" s="50"/>
      <c r="F288" s="50"/>
      <c r="G288" s="50"/>
      <c r="H288" s="50"/>
      <c r="I288" s="59"/>
      <c r="J288" s="2">
        <f>IF(K288&lt;6,SUM(E288:I288),SUM(LARGE(E288:I288,{1;2;3;4;5;6})))</f>
        <v>0</v>
      </c>
      <c r="K288" s="51">
        <f>COUNT(E288:I288)</f>
        <v>0</v>
      </c>
    </row>
    <row r="289" spans="1:11" x14ac:dyDescent="0.2">
      <c r="A289" s="173">
        <v>288</v>
      </c>
      <c r="B289" s="35"/>
      <c r="C289" s="8"/>
      <c r="D289" s="8"/>
      <c r="E289" s="18"/>
      <c r="F289" s="18"/>
      <c r="G289" s="18"/>
      <c r="H289" s="18"/>
      <c r="I289" s="9"/>
      <c r="J289" s="2">
        <f>IF(K289&lt;6,SUM(E289:I289),SUM(LARGE(E289:I289,{1;2;3;4;5;6})))</f>
        <v>0</v>
      </c>
      <c r="K289" s="51">
        <f>COUNT(E289:I289)</f>
        <v>0</v>
      </c>
    </row>
    <row r="290" spans="1:11" x14ac:dyDescent="0.2">
      <c r="A290" s="173">
        <v>289</v>
      </c>
      <c r="B290" s="35"/>
      <c r="C290" s="8"/>
      <c r="D290" s="8"/>
      <c r="E290" s="18"/>
      <c r="F290" s="18"/>
      <c r="G290" s="18"/>
      <c r="H290" s="18"/>
      <c r="I290" s="59"/>
      <c r="J290" s="2">
        <f>IF(K290&lt;6,SUM(E290:I290),SUM(LARGE(E290:I290,{1;2;3;4;5;6})))</f>
        <v>0</v>
      </c>
      <c r="K290" s="51">
        <f>COUNT(E290:I290)</f>
        <v>0</v>
      </c>
    </row>
    <row r="291" spans="1:11" x14ac:dyDescent="0.2">
      <c r="A291" s="173">
        <v>290</v>
      </c>
      <c r="B291" s="35"/>
      <c r="C291" s="8"/>
      <c r="D291" s="8"/>
      <c r="E291" s="18"/>
      <c r="F291" s="18"/>
      <c r="G291" s="18"/>
      <c r="H291" s="18"/>
      <c r="I291" s="9"/>
      <c r="J291" s="2">
        <f>IF(K291&lt;6,SUM(E291:I291),SUM(LARGE(E291:I291,{1;2;3;4;5;6})))</f>
        <v>0</v>
      </c>
      <c r="K291" s="51">
        <f>COUNT(E291:I291)</f>
        <v>0</v>
      </c>
    </row>
    <row r="292" spans="1:11" x14ac:dyDescent="0.2">
      <c r="A292" s="173">
        <v>291</v>
      </c>
      <c r="B292" s="35"/>
      <c r="C292" s="8"/>
      <c r="D292" s="8"/>
      <c r="E292" s="18"/>
      <c r="F292" s="18"/>
      <c r="G292" s="18"/>
      <c r="H292" s="18"/>
      <c r="I292" s="59"/>
      <c r="J292" s="2">
        <f>IF(K292&lt;6,SUM(E292:I292),SUM(LARGE(E292:I292,{1;2;3;4;5;6})))</f>
        <v>0</v>
      </c>
      <c r="K292" s="51">
        <f>COUNT(E292:I292)</f>
        <v>0</v>
      </c>
    </row>
    <row r="293" spans="1:11" x14ac:dyDescent="0.2">
      <c r="A293" s="173">
        <v>292</v>
      </c>
      <c r="B293" s="35"/>
      <c r="C293" s="8"/>
      <c r="D293" s="8"/>
      <c r="E293" s="18"/>
      <c r="F293" s="18"/>
      <c r="G293" s="18"/>
      <c r="H293" s="18"/>
      <c r="I293" s="59"/>
      <c r="J293" s="2">
        <f>IF(K293&lt;6,SUM(E293:I293),SUM(LARGE(E293:I293,{1;2;3;4;5;6})))</f>
        <v>0</v>
      </c>
      <c r="K293" s="51">
        <f>COUNT(E293:I293)</f>
        <v>0</v>
      </c>
    </row>
    <row r="294" spans="1:11" x14ac:dyDescent="0.2">
      <c r="A294" s="173">
        <v>293</v>
      </c>
      <c r="B294" s="35"/>
      <c r="C294" s="8"/>
      <c r="D294" s="8"/>
      <c r="E294" s="50"/>
      <c r="F294" s="50"/>
      <c r="G294" s="50"/>
      <c r="H294" s="50"/>
      <c r="I294" s="9"/>
      <c r="J294" s="2">
        <f>IF(K294&lt;6,SUM(E294:I294),SUM(LARGE(E294:I294,{1;2;3;4;5;6})))</f>
        <v>0</v>
      </c>
      <c r="K294" s="51">
        <f>COUNT(E294:I294)</f>
        <v>0</v>
      </c>
    </row>
    <row r="295" spans="1:11" x14ac:dyDescent="0.2">
      <c r="A295" s="173">
        <v>294</v>
      </c>
      <c r="B295" s="35"/>
      <c r="C295" s="8"/>
      <c r="D295" s="8"/>
      <c r="E295" s="50"/>
      <c r="F295" s="50"/>
      <c r="G295" s="50"/>
      <c r="H295" s="50"/>
      <c r="I295" s="48"/>
      <c r="J295" s="2">
        <f>IF(K295&lt;6,SUM(E295:I295),SUM(LARGE(E295:I295,{1;2;3;4;5;6})))</f>
        <v>0</v>
      </c>
      <c r="K295" s="51">
        <f>COUNT(E295:I295)</f>
        <v>0</v>
      </c>
    </row>
    <row r="296" spans="1:11" x14ac:dyDescent="0.2">
      <c r="A296" s="173">
        <v>295</v>
      </c>
      <c r="B296" s="35"/>
      <c r="C296" s="8"/>
      <c r="D296" s="8"/>
      <c r="E296" s="50"/>
      <c r="F296" s="50"/>
      <c r="G296" s="50"/>
      <c r="H296" s="50"/>
      <c r="I296" s="49"/>
      <c r="J296" s="2">
        <f>IF(K296&lt;6,SUM(E296:I296),SUM(LARGE(E296:I296,{1;2;3;4;5;6})))</f>
        <v>0</v>
      </c>
      <c r="K296" s="51">
        <f>COUNT(E296:I296)</f>
        <v>0</v>
      </c>
    </row>
    <row r="297" spans="1:11" x14ac:dyDescent="0.2">
      <c r="A297" s="173">
        <v>296</v>
      </c>
      <c r="B297" s="35"/>
      <c r="C297" s="8"/>
      <c r="D297" s="8"/>
      <c r="E297" s="9"/>
      <c r="F297" s="18"/>
      <c r="G297" s="18"/>
      <c r="H297" s="18"/>
      <c r="I297" s="59"/>
      <c r="J297" s="2">
        <f>IF(K297&lt;6,SUM(E297:I297),SUM(LARGE(E297:I297,{1;2;3;4;5;6})))</f>
        <v>0</v>
      </c>
      <c r="K297" s="51">
        <f>COUNT(E297:I297)</f>
        <v>0</v>
      </c>
    </row>
    <row r="298" spans="1:11" x14ac:dyDescent="0.2">
      <c r="A298" s="173">
        <v>297</v>
      </c>
      <c r="B298" s="35"/>
      <c r="C298" s="8"/>
      <c r="D298" s="8"/>
      <c r="E298" s="18"/>
      <c r="F298" s="18"/>
      <c r="G298" s="18"/>
      <c r="H298" s="18"/>
      <c r="I298" s="59"/>
      <c r="J298" s="2">
        <f>IF(K298&lt;6,SUM(E298:I298),SUM(LARGE(E298:I298,{1;2;3;4;5;6})))</f>
        <v>0</v>
      </c>
      <c r="K298" s="51">
        <f>COUNT(E298:I298)</f>
        <v>0</v>
      </c>
    </row>
    <row r="299" spans="1:11" x14ac:dyDescent="0.2">
      <c r="A299" s="173">
        <v>298</v>
      </c>
      <c r="B299" s="35"/>
      <c r="C299" s="8"/>
      <c r="D299" s="8"/>
      <c r="E299" s="18"/>
      <c r="F299" s="18"/>
      <c r="G299" s="18"/>
      <c r="H299" s="18"/>
      <c r="I299" s="59"/>
      <c r="J299" s="2">
        <f>IF(K299&lt;6,SUM(E299:I299),SUM(LARGE(E299:I299,{1;2;3;4;5;6})))</f>
        <v>0</v>
      </c>
      <c r="K299" s="51">
        <f>COUNT(E299:I299)</f>
        <v>0</v>
      </c>
    </row>
    <row r="300" spans="1:11" x14ac:dyDescent="0.2">
      <c r="A300" s="173">
        <v>299</v>
      </c>
      <c r="B300" s="35"/>
      <c r="C300" s="8"/>
      <c r="D300" s="8"/>
      <c r="E300" s="18"/>
      <c r="F300" s="18"/>
      <c r="G300" s="18"/>
      <c r="H300" s="18"/>
      <c r="I300" s="59"/>
      <c r="J300" s="2">
        <f>IF(K300&lt;6,SUM(E300:I300),SUM(LARGE(E300:I300,{1;2;3;4;5;6})))</f>
        <v>0</v>
      </c>
      <c r="K300" s="51">
        <f>COUNT(E300:I300)</f>
        <v>0</v>
      </c>
    </row>
    <row r="301" spans="1:11" x14ac:dyDescent="0.2">
      <c r="A301" s="173">
        <v>300</v>
      </c>
      <c r="B301" s="35"/>
      <c r="C301" s="8"/>
      <c r="D301" s="8"/>
      <c r="E301" s="18"/>
      <c r="F301" s="18"/>
      <c r="G301" s="18"/>
      <c r="H301" s="18"/>
      <c r="I301" s="49"/>
      <c r="J301" s="2">
        <f>IF(K301&lt;6,SUM(E301:I301),SUM(LARGE(E301:I301,{1;2;3;4;5;6})))</f>
        <v>0</v>
      </c>
      <c r="K301" s="51">
        <f>COUNT(E301:I301)</f>
        <v>0</v>
      </c>
    </row>
    <row r="302" spans="1:11" x14ac:dyDescent="0.2">
      <c r="A302" s="173">
        <v>301</v>
      </c>
      <c r="B302" s="35"/>
      <c r="C302" s="8"/>
      <c r="D302" s="8"/>
      <c r="E302" s="50"/>
      <c r="F302" s="50"/>
      <c r="G302" s="50"/>
      <c r="H302" s="50"/>
      <c r="I302" s="49"/>
      <c r="J302" s="2">
        <f>IF(K302&lt;6,SUM(E302:I302),SUM(LARGE(E302:I302,{1;2;3;4;5;6})))</f>
        <v>0</v>
      </c>
      <c r="K302" s="51">
        <f>COUNT(E302:I302)</f>
        <v>0</v>
      </c>
    </row>
    <row r="303" spans="1:11" x14ac:dyDescent="0.2">
      <c r="A303" s="173">
        <v>302</v>
      </c>
      <c r="B303" s="35"/>
      <c r="C303" s="8"/>
      <c r="D303" s="8"/>
      <c r="E303" s="50"/>
      <c r="F303" s="50"/>
      <c r="G303" s="50"/>
      <c r="H303" s="50"/>
      <c r="I303" s="49"/>
      <c r="J303" s="2">
        <f>IF(K303&lt;6,SUM(E303:I303),SUM(LARGE(E303:I303,{1;2;3;4;5;6})))</f>
        <v>0</v>
      </c>
      <c r="K303" s="51">
        <f>COUNT(E303:I303)</f>
        <v>0</v>
      </c>
    </row>
    <row r="304" spans="1:11" x14ac:dyDescent="0.2">
      <c r="A304" s="173">
        <v>303</v>
      </c>
      <c r="B304" s="35"/>
      <c r="C304" s="8"/>
      <c r="D304" s="8"/>
      <c r="E304" s="49"/>
      <c r="F304" s="49"/>
      <c r="G304" s="49"/>
      <c r="H304" s="49"/>
      <c r="I304" s="59"/>
      <c r="J304" s="2">
        <f>IF(K304&lt;6,SUM(E304:I304),SUM(LARGE(E304:I304,{1;2;3;4;5;6})))</f>
        <v>0</v>
      </c>
      <c r="K304" s="51">
        <f>COUNT(E304:I304)</f>
        <v>0</v>
      </c>
    </row>
    <row r="305" spans="1:11" x14ac:dyDescent="0.2">
      <c r="A305" s="173">
        <v>304</v>
      </c>
      <c r="B305" s="35"/>
      <c r="C305" s="8"/>
      <c r="D305" s="8"/>
      <c r="E305" s="9"/>
      <c r="F305" s="9"/>
      <c r="G305" s="9"/>
      <c r="H305" s="9"/>
      <c r="I305" s="49"/>
      <c r="J305" s="2">
        <f>IF(K305&lt;6,SUM(E305:I305),SUM(LARGE(E305:I305,{1;2;3;4;5;6})))</f>
        <v>0</v>
      </c>
      <c r="K305" s="51">
        <f>COUNT(E305:I305)</f>
        <v>0</v>
      </c>
    </row>
    <row r="306" spans="1:11" x14ac:dyDescent="0.2">
      <c r="A306" s="173">
        <v>305</v>
      </c>
      <c r="B306" s="35"/>
      <c r="C306" s="8"/>
      <c r="D306" s="8"/>
      <c r="E306" s="9"/>
      <c r="F306" s="9"/>
      <c r="G306" s="9"/>
      <c r="H306" s="9"/>
      <c r="I306" s="59"/>
      <c r="J306" s="2">
        <f>IF(K306&lt;6,SUM(E306:I306),SUM(LARGE(E306:I306,{1;2;3;4;5;6})))</f>
        <v>0</v>
      </c>
      <c r="K306" s="51">
        <f>COUNT(E306:I306)</f>
        <v>0</v>
      </c>
    </row>
    <row r="307" spans="1:11" x14ac:dyDescent="0.2">
      <c r="A307" s="173">
        <v>306</v>
      </c>
      <c r="B307" s="35"/>
      <c r="C307" s="8"/>
      <c r="D307" s="8"/>
      <c r="E307" s="9"/>
      <c r="F307" s="9"/>
      <c r="G307" s="9"/>
      <c r="H307" s="9"/>
      <c r="I307" s="59"/>
      <c r="J307" s="2">
        <f>IF(K307&lt;6,SUM(E307:I307),SUM(LARGE(E307:I307,{1;2;3;4;5;6})))</f>
        <v>0</v>
      </c>
      <c r="K307" s="51">
        <f>COUNT(E307:I307)</f>
        <v>0</v>
      </c>
    </row>
    <row r="308" spans="1:11" x14ac:dyDescent="0.2">
      <c r="A308" s="173">
        <v>307</v>
      </c>
      <c r="B308" s="35"/>
      <c r="C308" s="8"/>
      <c r="D308" s="8"/>
      <c r="E308" s="18"/>
      <c r="F308" s="18"/>
      <c r="G308" s="18"/>
      <c r="H308" s="18"/>
      <c r="I308" s="59"/>
      <c r="J308" s="2">
        <f>IF(K308&lt;6,SUM(E308:I308),SUM(LARGE(E308:I308,{1;2;3;4;5;6})))</f>
        <v>0</v>
      </c>
      <c r="K308" s="51">
        <f>COUNT(E308:I308)</f>
        <v>0</v>
      </c>
    </row>
    <row r="309" spans="1:11" x14ac:dyDescent="0.2">
      <c r="A309" s="173">
        <v>308</v>
      </c>
      <c r="B309" s="35"/>
      <c r="C309" s="8"/>
      <c r="D309" s="8"/>
      <c r="E309" s="18"/>
      <c r="F309" s="18"/>
      <c r="G309" s="18"/>
      <c r="H309" s="18"/>
      <c r="I309" s="59"/>
      <c r="J309" s="2">
        <f>IF(K309&lt;6,SUM(E309:I309),SUM(LARGE(E309:I309,{1;2;3;4;5;6})))</f>
        <v>0</v>
      </c>
      <c r="K309" s="51">
        <f>COUNT(E309:I309)</f>
        <v>0</v>
      </c>
    </row>
    <row r="310" spans="1:11" x14ac:dyDescent="0.2">
      <c r="A310" s="173">
        <v>309</v>
      </c>
      <c r="B310" s="35"/>
      <c r="C310" s="8"/>
      <c r="D310" s="8"/>
      <c r="E310" s="18"/>
      <c r="F310" s="18"/>
      <c r="G310" s="18"/>
      <c r="H310" s="18"/>
      <c r="I310" s="59"/>
      <c r="J310" s="2">
        <f>IF(K310&lt;6,SUM(E310:I310),SUM(LARGE(E310:I310,{1;2;3;4;5;6})))</f>
        <v>0</v>
      </c>
      <c r="K310" s="51">
        <f>COUNT(E310:I310)</f>
        <v>0</v>
      </c>
    </row>
    <row r="311" spans="1:11" x14ac:dyDescent="0.2">
      <c r="A311" s="173">
        <v>310</v>
      </c>
      <c r="B311" s="26"/>
      <c r="C311" s="6"/>
      <c r="D311" s="6"/>
      <c r="E311" s="18"/>
      <c r="F311" s="18"/>
      <c r="G311" s="18"/>
      <c r="H311" s="18"/>
      <c r="I311" s="59"/>
      <c r="J311" s="2">
        <f>IF(K311&lt;6,SUM(E311:I311),SUM(LARGE(E311:I311,{1;2;3;4;5;6})))</f>
        <v>0</v>
      </c>
      <c r="K311" s="51">
        <f>COUNT(E311:I311)</f>
        <v>0</v>
      </c>
    </row>
    <row r="312" spans="1:11" x14ac:dyDescent="0.2">
      <c r="A312" s="173">
        <v>311</v>
      </c>
      <c r="B312" s="26"/>
      <c r="C312" s="6"/>
      <c r="D312" s="6"/>
      <c r="E312" s="49"/>
      <c r="F312" s="49"/>
      <c r="G312" s="49"/>
      <c r="H312" s="49"/>
      <c r="I312" s="49"/>
      <c r="J312" s="2">
        <f>IF(K312&lt;6,SUM(E312:I312),SUM(LARGE(E312:I312,{1;2;3;4;5;6})))</f>
        <v>0</v>
      </c>
      <c r="K312" s="51">
        <f>COUNT(E312:I312)</f>
        <v>0</v>
      </c>
    </row>
    <row r="313" spans="1:11" x14ac:dyDescent="0.2">
      <c r="A313" s="173">
        <v>312</v>
      </c>
      <c r="B313" s="26"/>
      <c r="C313" s="6" t="s">
        <v>244</v>
      </c>
      <c r="D313" s="6"/>
      <c r="E313" s="9"/>
      <c r="F313" s="9"/>
      <c r="G313" s="9"/>
      <c r="H313" s="9"/>
      <c r="I313" s="59"/>
      <c r="J313" s="2">
        <f>IF(K313&lt;6,SUM(E313:I313),SUM(LARGE(E313:I313,{1;2;3;4;5;6})))</f>
        <v>0</v>
      </c>
      <c r="K313" s="51">
        <f>COUNT(E313:I313)</f>
        <v>0</v>
      </c>
    </row>
    <row r="314" spans="1:11" x14ac:dyDescent="0.2">
      <c r="A314" s="173">
        <v>313</v>
      </c>
      <c r="B314" s="26"/>
      <c r="C314" s="6" t="s">
        <v>244</v>
      </c>
      <c r="D314" s="6"/>
      <c r="E314" s="49"/>
      <c r="F314" s="49"/>
      <c r="G314" s="49"/>
      <c r="H314" s="49"/>
      <c r="I314" s="49"/>
      <c r="J314" s="2">
        <f>IF(K314&lt;6,SUM(E314:I314),SUM(LARGE(E314:I314,{1;2;3;4;5;6})))</f>
        <v>0</v>
      </c>
      <c r="K314" s="51">
        <f>COUNT(E314:I314)</f>
        <v>0</v>
      </c>
    </row>
    <row r="315" spans="1:11" x14ac:dyDescent="0.2">
      <c r="A315" s="173">
        <v>314</v>
      </c>
      <c r="B315" s="26"/>
      <c r="C315" s="6" t="s">
        <v>244</v>
      </c>
      <c r="D315" s="6"/>
      <c r="E315" s="9"/>
      <c r="F315" s="9"/>
      <c r="G315" s="9"/>
      <c r="H315" s="9"/>
      <c r="I315" s="59"/>
      <c r="J315" s="2">
        <f>IF(K315&lt;6,SUM(E315:I315),SUM(LARGE(E315:I315,{1;2;3;4;5;6})))</f>
        <v>0</v>
      </c>
      <c r="K315" s="51">
        <f>COUNT(E315:I315)</f>
        <v>0</v>
      </c>
    </row>
    <row r="316" spans="1:11" x14ac:dyDescent="0.2">
      <c r="A316" s="173">
        <v>315</v>
      </c>
      <c r="B316" s="26"/>
      <c r="C316" s="6" t="s">
        <v>244</v>
      </c>
      <c r="D316" s="6"/>
      <c r="E316" s="9"/>
      <c r="F316" s="9"/>
      <c r="G316" s="9"/>
      <c r="H316" s="9"/>
      <c r="I316" s="59"/>
      <c r="J316" s="2">
        <f>IF(K316&lt;6,SUM(E316:I316),SUM(LARGE(E316:I316,{1;2;3;4;5;6})))</f>
        <v>0</v>
      </c>
      <c r="K316" s="51">
        <f>COUNT(E316:I316)</f>
        <v>0</v>
      </c>
    </row>
    <row r="317" spans="1:11" x14ac:dyDescent="0.2">
      <c r="A317" s="173">
        <v>316</v>
      </c>
      <c r="B317" s="26"/>
      <c r="C317" s="6" t="s">
        <v>244</v>
      </c>
      <c r="D317" s="6"/>
      <c r="E317" s="9"/>
      <c r="F317" s="9"/>
      <c r="G317" s="9"/>
      <c r="H317" s="9"/>
      <c r="I317" s="59"/>
      <c r="J317" s="2">
        <f>IF(K317&lt;6,SUM(E317:I317),SUM(LARGE(E317:I317,{1;2;3;4;5;6})))</f>
        <v>0</v>
      </c>
      <c r="K317" s="51">
        <f>COUNT(E317:I317)</f>
        <v>0</v>
      </c>
    </row>
    <row r="318" spans="1:11" x14ac:dyDescent="0.2">
      <c r="A318" s="173">
        <v>317</v>
      </c>
      <c r="B318" s="26"/>
      <c r="C318" s="6" t="s">
        <v>244</v>
      </c>
      <c r="D318" s="6"/>
      <c r="E318" s="9"/>
      <c r="F318" s="9"/>
      <c r="G318" s="9"/>
      <c r="H318" s="9"/>
      <c r="I318" s="59"/>
      <c r="J318" s="2">
        <f>IF(K318&lt;6,SUM(E318:I318),SUM(LARGE(E318:I318,{1;2;3;4;5;6})))</f>
        <v>0</v>
      </c>
      <c r="K318" s="51">
        <f>COUNT(E318:I318)</f>
        <v>0</v>
      </c>
    </row>
    <row r="319" spans="1:11" x14ac:dyDescent="0.2">
      <c r="A319" s="173">
        <v>318</v>
      </c>
      <c r="B319" s="26"/>
      <c r="C319" s="6" t="s">
        <v>244</v>
      </c>
      <c r="D319" s="6"/>
      <c r="E319" s="9"/>
      <c r="F319" s="9"/>
      <c r="G319" s="9"/>
      <c r="H319" s="9"/>
      <c r="I319" s="59"/>
      <c r="J319" s="2">
        <f>IF(K319&lt;6,SUM(E319:I319),SUM(LARGE(E319:I319,{1;2;3;4;5;6})))</f>
        <v>0</v>
      </c>
      <c r="K319" s="51">
        <f>COUNT(E319:I319)</f>
        <v>0</v>
      </c>
    </row>
    <row r="320" spans="1:11" x14ac:dyDescent="0.2">
      <c r="A320" s="173">
        <v>319</v>
      </c>
      <c r="B320" s="26"/>
      <c r="C320" s="8" t="s">
        <v>244</v>
      </c>
      <c r="D320" s="8"/>
      <c r="E320" s="49"/>
      <c r="F320" s="49"/>
      <c r="G320" s="49"/>
      <c r="H320" s="49"/>
      <c r="I320" s="49"/>
      <c r="J320" s="2">
        <f>IF(K320&lt;6,SUM(E320:I320),SUM(LARGE(E320:I320,{1;2;3;4;5;6})))</f>
        <v>0</v>
      </c>
      <c r="K320" s="51">
        <f>COUNT(E320:I320)</f>
        <v>0</v>
      </c>
    </row>
    <row r="321" spans="1:11" x14ac:dyDescent="0.2">
      <c r="A321" s="173">
        <v>320</v>
      </c>
      <c r="B321" s="26"/>
      <c r="C321" s="6" t="s">
        <v>244</v>
      </c>
      <c r="D321" s="6"/>
      <c r="E321" s="49"/>
      <c r="F321" s="49"/>
      <c r="G321" s="49"/>
      <c r="H321" s="49"/>
      <c r="I321" s="1"/>
      <c r="J321" s="2">
        <f>IF(K321&lt;6,SUM(E321:I321),SUM(LARGE(E321:I321,{1;2;3;4;5;6})))</f>
        <v>0</v>
      </c>
      <c r="K321" s="51">
        <f>COUNT(E321:I321)</f>
        <v>0</v>
      </c>
    </row>
    <row r="322" spans="1:11" x14ac:dyDescent="0.2">
      <c r="A322" s="173">
        <v>321</v>
      </c>
      <c r="B322" s="26"/>
      <c r="C322" s="8" t="s">
        <v>244</v>
      </c>
      <c r="D322" s="8"/>
      <c r="E322" s="49"/>
      <c r="F322" s="49"/>
      <c r="G322" s="49"/>
      <c r="H322" s="49"/>
      <c r="I322" s="49"/>
      <c r="J322" s="2">
        <f>IF(K322&lt;6,SUM(E322:I322),SUM(LARGE(E322:I322,{1;2;3;4;5;6})))</f>
        <v>0</v>
      </c>
      <c r="K322" s="51">
        <f>COUNT(E322:I322)</f>
        <v>0</v>
      </c>
    </row>
    <row r="323" spans="1:11" x14ac:dyDescent="0.2">
      <c r="B323" s="26"/>
      <c r="C323" s="6" t="s">
        <v>244</v>
      </c>
      <c r="D323" s="6"/>
      <c r="E323" s="50"/>
      <c r="F323" s="50"/>
      <c r="G323" s="50"/>
      <c r="H323" s="50"/>
      <c r="I323" s="49"/>
      <c r="J323" s="2">
        <f>IF(K323&lt;6,SUM(E323:I323),SUM(LARGE(E323:I323,{1;2;3;4;5;6})))</f>
        <v>0</v>
      </c>
      <c r="K323" s="51">
        <f>COUNT(E323:I323)</f>
        <v>0</v>
      </c>
    </row>
    <row r="324" spans="1:11" x14ac:dyDescent="0.2">
      <c r="B324" s="26"/>
      <c r="C324" s="6" t="s">
        <v>244</v>
      </c>
      <c r="D324" s="6"/>
      <c r="E324" s="9"/>
      <c r="F324" s="9"/>
      <c r="G324" s="9"/>
      <c r="H324" s="9"/>
      <c r="I324" s="59"/>
      <c r="J324" s="2">
        <f>IF(K324&lt;6,SUM(E324:I324),SUM(LARGE(E324:I324,{1;2;3;4;5;6})))</f>
        <v>0</v>
      </c>
      <c r="K324" s="51">
        <f>COUNT(E324:I324)</f>
        <v>0</v>
      </c>
    </row>
    <row r="325" spans="1:11" x14ac:dyDescent="0.2">
      <c r="B325" s="26"/>
      <c r="C325" s="6" t="s">
        <v>244</v>
      </c>
      <c r="D325" s="6"/>
      <c r="E325" s="9"/>
      <c r="F325" s="9"/>
      <c r="G325" s="9"/>
      <c r="H325" s="9"/>
      <c r="I325" s="59"/>
      <c r="J325" s="2"/>
      <c r="K325" s="51"/>
    </row>
    <row r="326" spans="1:11" x14ac:dyDescent="0.2">
      <c r="B326" s="26"/>
      <c r="C326" s="6" t="s">
        <v>244</v>
      </c>
      <c r="D326" s="6"/>
      <c r="E326" s="9"/>
      <c r="F326" s="9"/>
      <c r="G326" s="9"/>
      <c r="H326" s="9"/>
      <c r="I326" s="59"/>
      <c r="J326" s="2"/>
      <c r="K326" s="6"/>
    </row>
    <row r="327" spans="1:11" x14ac:dyDescent="0.2">
      <c r="B327" s="26"/>
      <c r="C327" s="6" t="s">
        <v>244</v>
      </c>
      <c r="D327" s="6"/>
      <c r="E327" s="9"/>
      <c r="F327" s="9"/>
      <c r="G327" s="9"/>
      <c r="H327" s="9"/>
      <c r="I327" s="59"/>
      <c r="J327" s="2"/>
      <c r="K327" s="6"/>
    </row>
    <row r="328" spans="1:11" x14ac:dyDescent="0.2">
      <c r="B328" s="26"/>
      <c r="C328" s="6" t="s">
        <v>244</v>
      </c>
      <c r="D328" s="6"/>
      <c r="E328" s="9"/>
      <c r="F328" s="9"/>
      <c r="G328" s="9"/>
      <c r="H328" s="9"/>
      <c r="I328" s="59"/>
      <c r="J328" s="2"/>
      <c r="K328" s="51"/>
    </row>
    <row r="329" spans="1:11" x14ac:dyDescent="0.2">
      <c r="B329" s="26"/>
      <c r="C329" s="6" t="s">
        <v>244</v>
      </c>
      <c r="D329" s="6"/>
      <c r="E329" s="9"/>
      <c r="F329" s="9"/>
      <c r="G329" s="9"/>
      <c r="H329" s="9"/>
      <c r="I329" s="59"/>
      <c r="J329" s="2"/>
      <c r="K329" s="6"/>
    </row>
    <row r="330" spans="1:11" x14ac:dyDescent="0.2">
      <c r="C330" s="3" t="s">
        <v>244</v>
      </c>
    </row>
    <row r="331" spans="1:11" x14ac:dyDescent="0.2">
      <c r="C331" s="3" t="s">
        <v>244</v>
      </c>
    </row>
    <row r="332" spans="1:11" x14ac:dyDescent="0.2">
      <c r="C332" s="3" t="s">
        <v>244</v>
      </c>
    </row>
    <row r="333" spans="1:11" x14ac:dyDescent="0.2">
      <c r="C333" s="3" t="s">
        <v>244</v>
      </c>
    </row>
    <row r="334" spans="1:11" x14ac:dyDescent="0.2">
      <c r="C334" s="3" t="s">
        <v>244</v>
      </c>
    </row>
    <row r="335" spans="1:11" x14ac:dyDescent="0.2">
      <c r="C335" s="3" t="s">
        <v>244</v>
      </c>
    </row>
    <row r="336" spans="1:11" x14ac:dyDescent="0.2">
      <c r="C336" s="3" t="s">
        <v>244</v>
      </c>
    </row>
  </sheetData>
  <autoFilter ref="B1:K329" xr:uid="{00000000-0009-0000-0000-000000000000}">
    <sortState xmlns:xlrd2="http://schemas.microsoft.com/office/spreadsheetml/2017/richdata2" ref="B2:K336">
      <sortCondition descending="1" ref="J1:J329"/>
    </sortState>
  </autoFilter>
  <phoneticPr fontId="1" type="noConversion"/>
  <conditionalFormatting sqref="D228">
    <cfRule type="duplicateValues" dxfId="112" priority="12" stopIfTrue="1"/>
    <cfRule type="duplicateValues" dxfId="111" priority="13" stopIfTrue="1"/>
  </conditionalFormatting>
  <conditionalFormatting sqref="D229">
    <cfRule type="duplicateValues" dxfId="110" priority="10" stopIfTrue="1"/>
    <cfRule type="duplicateValues" dxfId="109" priority="11" stopIfTrue="1"/>
  </conditionalFormatting>
  <conditionalFormatting sqref="D249">
    <cfRule type="duplicateValues" dxfId="108" priority="7" stopIfTrue="1"/>
  </conditionalFormatting>
  <conditionalFormatting sqref="D258:D276 D230:D238 D281:D282 D289:D65536 D1:D227 D250:D256 D240:D248 D287 D278:D279 D284:D285">
    <cfRule type="duplicateValues" dxfId="107" priority="19" stopIfTrue="1"/>
  </conditionalFormatting>
  <conditionalFormatting sqref="D277">
    <cfRule type="duplicateValues" dxfId="106" priority="3" stopIfTrue="1"/>
    <cfRule type="duplicateValues" dxfId="105" priority="4" stopIfTrue="1"/>
  </conditionalFormatting>
  <conditionalFormatting sqref="D283">
    <cfRule type="duplicateValues" dxfId="104" priority="1" stopIfTrue="1"/>
    <cfRule type="duplicateValues" dxfId="103" priority="2" stopIfTrue="1"/>
  </conditionalFormatting>
  <conditionalFormatting sqref="D286">
    <cfRule type="duplicateValues" dxfId="102" priority="5" stopIfTrue="1"/>
    <cfRule type="duplicateValues" dxfId="101" priority="6" stopIfTrue="1"/>
  </conditionalFormatting>
  <pageMargins left="0.75" right="0.75" top="1" bottom="1" header="0.5" footer="0.5"/>
  <pageSetup paperSize="9" orientation="landscape" horizontalDpi="4294967293" vertic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/>
  </sheetPr>
  <dimension ref="A1:AF197"/>
  <sheetViews>
    <sheetView zoomScaleNormal="100" workbookViewId="0">
      <pane ySplit="1" topLeftCell="A2" activePane="bottomLeft" state="frozen"/>
      <selection activeCell="D139" sqref="D139"/>
      <selection pane="bottomLeft" activeCell="H12" sqref="H12"/>
    </sheetView>
  </sheetViews>
  <sheetFormatPr defaultColWidth="9.140625" defaultRowHeight="12.75" x14ac:dyDescent="0.2"/>
  <cols>
    <col min="1" max="1" width="5.140625" style="174" bestFit="1" customWidth="1"/>
    <col min="2" max="2" width="6.140625" style="3" customWidth="1"/>
    <col min="3" max="3" width="16" style="3" bestFit="1" customWidth="1"/>
    <col min="4" max="4" width="23.42578125" style="3" bestFit="1" customWidth="1"/>
    <col min="5" max="8" width="10.42578125" style="83" customWidth="1"/>
    <col min="9" max="9" width="10.85546875" style="29" customWidth="1"/>
    <col min="10" max="10" width="7.85546875" style="17" customWidth="1"/>
    <col min="11" max="11" width="9.42578125" style="54" customWidth="1"/>
    <col min="12" max="12" width="67.42578125" style="3" customWidth="1"/>
    <col min="13" max="26" width="9.140625" style="3" customWidth="1"/>
    <col min="27" max="27" width="5.140625" style="7" customWidth="1"/>
    <col min="28" max="31" width="6.5703125" style="3" customWidth="1"/>
    <col min="32" max="32" width="6.5703125" style="5" customWidth="1"/>
    <col min="33" max="16384" width="9.140625" style="3"/>
  </cols>
  <sheetData>
    <row r="1" spans="1:27" s="77" customFormat="1" ht="51" customHeight="1" x14ac:dyDescent="0.25">
      <c r="A1" s="172" t="s">
        <v>7</v>
      </c>
      <c r="B1" s="72" t="s">
        <v>51</v>
      </c>
      <c r="C1" s="72" t="s">
        <v>50</v>
      </c>
      <c r="D1" s="72" t="s">
        <v>0</v>
      </c>
      <c r="E1" s="72" t="s">
        <v>407</v>
      </c>
      <c r="F1" s="72" t="s">
        <v>414</v>
      </c>
      <c r="G1" s="72" t="s">
        <v>421</v>
      </c>
      <c r="H1" s="72"/>
      <c r="I1" s="73"/>
      <c r="J1" s="36" t="s">
        <v>25</v>
      </c>
      <c r="K1" s="55" t="s">
        <v>31</v>
      </c>
      <c r="AA1" s="78"/>
    </row>
    <row r="2" spans="1:27" ht="12.75" customHeight="1" x14ac:dyDescent="0.2">
      <c r="A2" s="173">
        <v>1</v>
      </c>
      <c r="B2" s="26" t="s">
        <v>52</v>
      </c>
      <c r="C2" s="6" t="s">
        <v>53</v>
      </c>
      <c r="D2" s="6" t="s">
        <v>15</v>
      </c>
      <c r="E2" s="27">
        <v>660</v>
      </c>
      <c r="F2" s="27">
        <v>560</v>
      </c>
      <c r="G2" s="27">
        <v>560</v>
      </c>
      <c r="H2" s="27"/>
      <c r="I2" s="52"/>
      <c r="J2" s="2">
        <f>IF(K2&lt;6,SUM(E2:I2),SUM(LARGE(E2:I2,{1;2;3;4;5;6})))</f>
        <v>1780</v>
      </c>
      <c r="K2" s="51">
        <f>COUNT(E2:I2)</f>
        <v>3</v>
      </c>
      <c r="AA2" s="4"/>
    </row>
    <row r="3" spans="1:27" ht="12.75" customHeight="1" x14ac:dyDescent="0.2">
      <c r="A3" s="173">
        <v>2</v>
      </c>
      <c r="B3" s="26" t="s">
        <v>52</v>
      </c>
      <c r="C3" s="6" t="s">
        <v>57</v>
      </c>
      <c r="D3" s="6" t="s">
        <v>33</v>
      </c>
      <c r="E3" s="27">
        <v>560</v>
      </c>
      <c r="F3" s="27">
        <v>660</v>
      </c>
      <c r="G3" s="27">
        <v>460</v>
      </c>
      <c r="H3" s="27"/>
      <c r="I3" s="28"/>
      <c r="J3" s="2">
        <f>IF(K3&lt;6,SUM(E3:I3),SUM(LARGE(E3:I3,{1;2;3;4;5;6})))</f>
        <v>1680</v>
      </c>
      <c r="K3" s="51">
        <f>COUNT(E3:I3)</f>
        <v>3</v>
      </c>
    </row>
    <row r="4" spans="1:27" ht="12.75" customHeight="1" x14ac:dyDescent="0.2">
      <c r="A4" s="173">
        <v>3</v>
      </c>
      <c r="B4" s="26" t="s">
        <v>52</v>
      </c>
      <c r="C4" s="6" t="s">
        <v>58</v>
      </c>
      <c r="D4" s="6" t="s">
        <v>109</v>
      </c>
      <c r="E4" s="52">
        <v>500</v>
      </c>
      <c r="F4" s="52">
        <v>460</v>
      </c>
      <c r="G4" s="52">
        <v>260</v>
      </c>
      <c r="H4" s="52"/>
      <c r="I4" s="28"/>
      <c r="J4" s="2">
        <f>IF(K4&lt;6,SUM(E4:I4),SUM(LARGE(E4:I4,{1;2;3;4;5;6})))</f>
        <v>1220</v>
      </c>
      <c r="K4" s="51">
        <f>COUNT(E4:I4)</f>
        <v>3</v>
      </c>
    </row>
    <row r="5" spans="1:27" ht="12.75" customHeight="1" x14ac:dyDescent="0.2">
      <c r="A5" s="173">
        <v>4</v>
      </c>
      <c r="B5" s="26" t="s">
        <v>52</v>
      </c>
      <c r="C5" s="8" t="s">
        <v>93</v>
      </c>
      <c r="D5" s="6" t="s">
        <v>217</v>
      </c>
      <c r="E5" s="52">
        <v>393.3</v>
      </c>
      <c r="F5" s="52">
        <v>360</v>
      </c>
      <c r="G5" s="52">
        <v>260</v>
      </c>
      <c r="H5" s="52"/>
      <c r="I5" s="28"/>
      <c r="J5" s="2">
        <f>IF(K5&lt;6,SUM(E5:I5),SUM(LARGE(E5:I5,{1;2;3;4;5;6})))</f>
        <v>1013.3</v>
      </c>
      <c r="K5" s="51">
        <f>COUNT(E5:I5)</f>
        <v>3</v>
      </c>
    </row>
    <row r="6" spans="1:27" ht="12.75" customHeight="1" x14ac:dyDescent="0.2">
      <c r="A6" s="173">
        <v>5</v>
      </c>
      <c r="B6" s="26" t="s">
        <v>52</v>
      </c>
      <c r="C6" s="6" t="s">
        <v>58</v>
      </c>
      <c r="D6" s="6" t="s">
        <v>179</v>
      </c>
      <c r="E6" s="52">
        <v>326.7</v>
      </c>
      <c r="F6" s="52">
        <v>360</v>
      </c>
      <c r="G6" s="52">
        <v>260</v>
      </c>
      <c r="H6" s="52"/>
      <c r="I6" s="28"/>
      <c r="J6" s="2">
        <f>IF(K6&lt;6,SUM(E6:I6),SUM(LARGE(E6:I6,{1;2;3;4;5;6})))</f>
        <v>946.7</v>
      </c>
      <c r="K6" s="51">
        <f>COUNT(E6:I6)</f>
        <v>3</v>
      </c>
    </row>
    <row r="7" spans="1:27" ht="12.75" customHeight="1" x14ac:dyDescent="0.2">
      <c r="A7" s="173">
        <v>6</v>
      </c>
      <c r="B7" s="26" t="s">
        <v>52</v>
      </c>
      <c r="C7" s="6" t="s">
        <v>54</v>
      </c>
      <c r="D7" s="6" t="s">
        <v>63</v>
      </c>
      <c r="E7" s="28">
        <v>393.3</v>
      </c>
      <c r="F7" s="28">
        <v>460</v>
      </c>
      <c r="G7" s="28"/>
      <c r="H7" s="28"/>
      <c r="I7" s="28"/>
      <c r="J7" s="2">
        <f>IF(K7&lt;6,SUM(E7:I7),SUM(LARGE(E7:I7,{1;2;3;4;5;6})))</f>
        <v>853.3</v>
      </c>
      <c r="K7" s="51">
        <f>COUNT(E7:I7)</f>
        <v>2</v>
      </c>
    </row>
    <row r="8" spans="1:27" ht="12.75" customHeight="1" x14ac:dyDescent="0.2">
      <c r="A8" s="173">
        <v>7</v>
      </c>
      <c r="B8" s="26" t="s">
        <v>52</v>
      </c>
      <c r="C8" s="6" t="s">
        <v>54</v>
      </c>
      <c r="D8" s="6" t="s">
        <v>148</v>
      </c>
      <c r="E8" s="52">
        <v>393.3</v>
      </c>
      <c r="F8" s="52"/>
      <c r="G8" s="52">
        <v>360</v>
      </c>
      <c r="H8" s="52"/>
      <c r="I8" s="52"/>
      <c r="J8" s="2">
        <f>IF(K8&lt;6,SUM(E8:I8),SUM(LARGE(E8:I8,{1;2;3;4;5;6})))</f>
        <v>753.3</v>
      </c>
      <c r="K8" s="51">
        <f>COUNT(E8:I8)</f>
        <v>2</v>
      </c>
    </row>
    <row r="9" spans="1:27" ht="12.75" customHeight="1" x14ac:dyDescent="0.2">
      <c r="A9" s="173">
        <v>8</v>
      </c>
      <c r="B9" s="26" t="s">
        <v>52</v>
      </c>
      <c r="C9" s="6" t="s">
        <v>53</v>
      </c>
      <c r="D9" s="6" t="s">
        <v>99</v>
      </c>
      <c r="E9" s="27">
        <v>326.7</v>
      </c>
      <c r="F9" s="27">
        <v>360</v>
      </c>
      <c r="G9" s="27"/>
      <c r="H9" s="27"/>
      <c r="I9" s="52"/>
      <c r="J9" s="2">
        <f>IF(K9&lt;6,SUM(E9:I9),SUM(LARGE(E9:I9,{1;2;3;4;5;6})))</f>
        <v>686.7</v>
      </c>
      <c r="K9" s="51">
        <f>COUNT(E9:I9)</f>
        <v>2</v>
      </c>
    </row>
    <row r="10" spans="1:27" ht="12.75" customHeight="1" x14ac:dyDescent="0.2">
      <c r="A10" s="173">
        <v>9</v>
      </c>
      <c r="B10" s="26" t="s">
        <v>52</v>
      </c>
      <c r="C10" s="6" t="s">
        <v>54</v>
      </c>
      <c r="D10" s="6" t="s">
        <v>10</v>
      </c>
      <c r="E10" s="52"/>
      <c r="F10" s="52"/>
      <c r="G10" s="52">
        <v>660</v>
      </c>
      <c r="H10" s="52"/>
      <c r="I10" s="52"/>
      <c r="J10" s="2">
        <f>IF(K10&lt;6,SUM(E10:I10),SUM(LARGE(E10:I10,{1;2;3;4;5;6})))</f>
        <v>660</v>
      </c>
      <c r="K10" s="51">
        <f>COUNT(E10:I10)</f>
        <v>1</v>
      </c>
    </row>
    <row r="11" spans="1:27" ht="12.75" customHeight="1" x14ac:dyDescent="0.2">
      <c r="A11" s="173">
        <v>10</v>
      </c>
      <c r="B11" s="26" t="s">
        <v>52</v>
      </c>
      <c r="C11" s="6" t="s">
        <v>57</v>
      </c>
      <c r="D11" s="6" t="s">
        <v>108</v>
      </c>
      <c r="E11" s="52">
        <v>190</v>
      </c>
      <c r="F11" s="52">
        <v>215</v>
      </c>
      <c r="G11" s="52">
        <v>190</v>
      </c>
      <c r="H11" s="52"/>
      <c r="I11" s="28"/>
      <c r="J11" s="2">
        <f>IF(K11&lt;6,SUM(E11:I11),SUM(LARGE(E11:I11,{1;2;3;4;5;6})))</f>
        <v>595</v>
      </c>
      <c r="K11" s="51">
        <f>COUNT(E11:I11)</f>
        <v>3</v>
      </c>
    </row>
    <row r="12" spans="1:27" ht="12.75" customHeight="1" x14ac:dyDescent="0.2">
      <c r="A12" s="173">
        <v>11</v>
      </c>
      <c r="B12" s="26" t="s">
        <v>52</v>
      </c>
      <c r="C12" s="6" t="s">
        <v>58</v>
      </c>
      <c r="D12" s="6" t="s">
        <v>237</v>
      </c>
      <c r="E12" s="52">
        <v>300</v>
      </c>
      <c r="F12" s="52">
        <v>250</v>
      </c>
      <c r="G12" s="52"/>
      <c r="H12" s="52"/>
      <c r="I12" s="28"/>
      <c r="J12" s="2">
        <f>IF(K12&lt;6,SUM(E12:I12),SUM(LARGE(E12:I12,{1;2;3;4;5;6})))</f>
        <v>550</v>
      </c>
      <c r="K12" s="51">
        <f>COUNT(E12:I12)</f>
        <v>2</v>
      </c>
    </row>
    <row r="13" spans="1:27" ht="12.75" customHeight="1" x14ac:dyDescent="0.2">
      <c r="A13" s="173">
        <v>12</v>
      </c>
      <c r="B13" s="26" t="s">
        <v>52</v>
      </c>
      <c r="C13" s="6" t="s">
        <v>54</v>
      </c>
      <c r="D13" s="6" t="s">
        <v>32</v>
      </c>
      <c r="E13" s="27"/>
      <c r="F13" s="27"/>
      <c r="G13" s="27">
        <v>460</v>
      </c>
      <c r="H13" s="27"/>
      <c r="I13" s="52"/>
      <c r="J13" s="2">
        <f>IF(K13&lt;6,SUM(E13:I13),SUM(LARGE(E13:I13,{1;2;3;4;5;6})))</f>
        <v>460</v>
      </c>
      <c r="K13" s="51">
        <f>COUNT(E13:I13)</f>
        <v>1</v>
      </c>
    </row>
    <row r="14" spans="1:27" ht="12.75" customHeight="1" x14ac:dyDescent="0.2">
      <c r="A14" s="173">
        <v>13</v>
      </c>
      <c r="B14" s="26" t="s">
        <v>52</v>
      </c>
      <c r="C14" s="6" t="s">
        <v>54</v>
      </c>
      <c r="D14" s="6" t="s">
        <v>149</v>
      </c>
      <c r="E14" s="52"/>
      <c r="F14" s="52"/>
      <c r="G14" s="52">
        <v>360</v>
      </c>
      <c r="H14" s="52"/>
      <c r="I14" s="28"/>
      <c r="J14" s="2">
        <f>IF(K14&lt;6,SUM(E14:I14),SUM(LARGE(E14:I14,{1;2;3;4;5;6})))</f>
        <v>360</v>
      </c>
      <c r="K14" s="51">
        <f>COUNT(E14:I14)</f>
        <v>1</v>
      </c>
    </row>
    <row r="15" spans="1:27" ht="12.75" customHeight="1" x14ac:dyDescent="0.2">
      <c r="A15" s="173">
        <v>14</v>
      </c>
      <c r="B15" s="26" t="s">
        <v>52</v>
      </c>
      <c r="C15" s="8" t="s">
        <v>54</v>
      </c>
      <c r="D15" s="6" t="s">
        <v>83</v>
      </c>
      <c r="E15" s="52"/>
      <c r="F15" s="52"/>
      <c r="G15" s="52">
        <v>360</v>
      </c>
      <c r="H15" s="52"/>
      <c r="I15" s="52"/>
      <c r="J15" s="2">
        <f>IF(K15&lt;6,SUM(E15:I15),SUM(LARGE(E15:I15,{1;2;3;4;5;6})))</f>
        <v>360</v>
      </c>
      <c r="K15" s="51">
        <f>COUNT(E15:I15)</f>
        <v>1</v>
      </c>
    </row>
    <row r="16" spans="1:27" ht="12.75" customHeight="1" x14ac:dyDescent="0.2">
      <c r="A16" s="173">
        <v>15</v>
      </c>
      <c r="B16" s="26" t="s">
        <v>52</v>
      </c>
      <c r="C16" s="8" t="s">
        <v>58</v>
      </c>
      <c r="D16" s="6" t="s">
        <v>233</v>
      </c>
      <c r="E16" s="69">
        <v>0</v>
      </c>
      <c r="F16" s="69"/>
      <c r="G16" s="52">
        <v>300</v>
      </c>
      <c r="H16" s="52"/>
      <c r="I16" s="52"/>
      <c r="J16" s="2">
        <f>IF(K16&lt;6,SUM(E16:I16),SUM(LARGE(E16:I16,{1;2;3;4;5;6})))</f>
        <v>300</v>
      </c>
      <c r="K16" s="51">
        <f>COUNT(E16:I16)</f>
        <v>2</v>
      </c>
    </row>
    <row r="17" spans="1:11" ht="12.75" customHeight="1" x14ac:dyDescent="0.2">
      <c r="A17" s="173">
        <v>16</v>
      </c>
      <c r="B17" s="26" t="s">
        <v>52</v>
      </c>
      <c r="C17" s="6" t="s">
        <v>205</v>
      </c>
      <c r="D17" s="6" t="s">
        <v>406</v>
      </c>
      <c r="E17" s="35"/>
      <c r="F17" s="35">
        <v>300</v>
      </c>
      <c r="G17" s="35"/>
      <c r="H17" s="35"/>
      <c r="I17" s="52"/>
      <c r="J17" s="2">
        <f>IF(K17&lt;6,SUM(E17:I17),SUM(LARGE(E17:I17,{1;2;3;4;5;6})))</f>
        <v>300</v>
      </c>
      <c r="K17" s="51">
        <f>COUNT(E17:I17)</f>
        <v>1</v>
      </c>
    </row>
    <row r="18" spans="1:11" ht="12.75" customHeight="1" x14ac:dyDescent="0.2">
      <c r="A18" s="173">
        <v>17</v>
      </c>
      <c r="B18" s="26" t="s">
        <v>52</v>
      </c>
      <c r="C18" s="6" t="s">
        <v>53</v>
      </c>
      <c r="D18" s="6" t="s">
        <v>225</v>
      </c>
      <c r="E18" s="52">
        <v>70</v>
      </c>
      <c r="F18" s="52">
        <v>80</v>
      </c>
      <c r="G18" s="52">
        <v>100</v>
      </c>
      <c r="H18" s="52"/>
      <c r="I18" s="28"/>
      <c r="J18" s="2">
        <f>IF(K18&lt;6,SUM(E18:I18),SUM(LARGE(E18:I18,{1;2;3;4;5;6})))</f>
        <v>250</v>
      </c>
      <c r="K18" s="51">
        <f>COUNT(E18:I18)</f>
        <v>3</v>
      </c>
    </row>
    <row r="19" spans="1:11" ht="12.75" customHeight="1" x14ac:dyDescent="0.2">
      <c r="A19" s="173">
        <v>18</v>
      </c>
      <c r="B19" s="26" t="s">
        <v>52</v>
      </c>
      <c r="C19" s="6" t="s">
        <v>58</v>
      </c>
      <c r="D19" s="6" t="s">
        <v>220</v>
      </c>
      <c r="E19" s="52">
        <v>250</v>
      </c>
      <c r="F19" s="52"/>
      <c r="G19" s="52"/>
      <c r="H19" s="52"/>
      <c r="I19" s="28"/>
      <c r="J19" s="2">
        <f>IF(K19&lt;6,SUM(E19:I19),SUM(LARGE(E19:I19,{1;2;3;4;5;6})))</f>
        <v>250</v>
      </c>
      <c r="K19" s="51">
        <f>COUNT(E19:I19)</f>
        <v>1</v>
      </c>
    </row>
    <row r="20" spans="1:11" ht="12.75" customHeight="1" x14ac:dyDescent="0.2">
      <c r="A20" s="173">
        <v>19</v>
      </c>
      <c r="B20" s="26" t="s">
        <v>52</v>
      </c>
      <c r="C20" s="6" t="s">
        <v>54</v>
      </c>
      <c r="D20" s="6" t="s">
        <v>211</v>
      </c>
      <c r="E20" s="52"/>
      <c r="F20" s="52"/>
      <c r="G20" s="52">
        <v>250</v>
      </c>
      <c r="H20" s="52"/>
      <c r="I20" s="28"/>
      <c r="J20" s="2">
        <f>IF(K20&lt;6,SUM(E20:I20),SUM(LARGE(E20:I20,{1;2;3;4;5;6})))</f>
        <v>250</v>
      </c>
      <c r="K20" s="51">
        <f>COUNT(E20:I20)</f>
        <v>1</v>
      </c>
    </row>
    <row r="21" spans="1:11" ht="12.75" customHeight="1" x14ac:dyDescent="0.2">
      <c r="A21" s="173">
        <v>20</v>
      </c>
      <c r="B21" s="26" t="s">
        <v>52</v>
      </c>
      <c r="C21" s="8" t="s">
        <v>110</v>
      </c>
      <c r="D21" s="6" t="s">
        <v>310</v>
      </c>
      <c r="E21" s="52">
        <v>100</v>
      </c>
      <c r="F21" s="52"/>
      <c r="G21" s="52">
        <v>130</v>
      </c>
      <c r="H21" s="52"/>
      <c r="I21" s="52"/>
      <c r="J21" s="2">
        <f>IF(K21&lt;6,SUM(E21:I21),SUM(LARGE(E21:I21,{1;2;3;4;5;6})))</f>
        <v>230</v>
      </c>
      <c r="K21" s="51">
        <f>COUNT(E21:I21)</f>
        <v>2</v>
      </c>
    </row>
    <row r="22" spans="1:11" ht="12.75" customHeight="1" x14ac:dyDescent="0.2">
      <c r="A22" s="173">
        <v>21</v>
      </c>
      <c r="B22" s="26" t="s">
        <v>52</v>
      </c>
      <c r="C22" s="6" t="s">
        <v>53</v>
      </c>
      <c r="D22" s="6" t="s">
        <v>133</v>
      </c>
      <c r="E22" s="52">
        <v>215</v>
      </c>
      <c r="F22" s="52"/>
      <c r="G22" s="52"/>
      <c r="H22" s="52"/>
      <c r="I22" s="28"/>
      <c r="J22" s="2">
        <f>IF(K22&lt;6,SUM(E22:I22),SUM(LARGE(E22:I22,{1;2;3;4;5;6})))</f>
        <v>215</v>
      </c>
      <c r="K22" s="51">
        <f>COUNT(E22:I22)</f>
        <v>1</v>
      </c>
    </row>
    <row r="23" spans="1:11" ht="12.75" customHeight="1" x14ac:dyDescent="0.2">
      <c r="A23" s="173">
        <v>22</v>
      </c>
      <c r="B23" s="26" t="s">
        <v>52</v>
      </c>
      <c r="C23" s="6" t="s">
        <v>56</v>
      </c>
      <c r="D23" s="6" t="s">
        <v>178</v>
      </c>
      <c r="E23" s="52"/>
      <c r="F23" s="52">
        <v>130</v>
      </c>
      <c r="G23" s="52">
        <v>80</v>
      </c>
      <c r="H23" s="52"/>
      <c r="I23" s="28"/>
      <c r="J23" s="2">
        <f>IF(K23&lt;6,SUM(E23:I23),SUM(LARGE(E23:I23,{1;2;3;4;5;6})))</f>
        <v>210</v>
      </c>
      <c r="K23" s="51">
        <f>COUNT(E23:I23)</f>
        <v>2</v>
      </c>
    </row>
    <row r="24" spans="1:11" ht="12.75" customHeight="1" x14ac:dyDescent="0.2">
      <c r="A24" s="173">
        <v>23</v>
      </c>
      <c r="B24" s="26" t="s">
        <v>52</v>
      </c>
      <c r="C24" s="6" t="s">
        <v>58</v>
      </c>
      <c r="D24" s="6" t="s">
        <v>40</v>
      </c>
      <c r="E24" s="52">
        <v>130</v>
      </c>
      <c r="F24" s="52"/>
      <c r="G24" s="52"/>
      <c r="H24" s="52"/>
      <c r="I24" s="28"/>
      <c r="J24" s="2">
        <f>IF(K24&lt;6,SUM(E24:I24),SUM(LARGE(E24:I24,{1;2;3;4;5;6})))</f>
        <v>130</v>
      </c>
      <c r="K24" s="51">
        <f>COUNT(E24:I24)</f>
        <v>1</v>
      </c>
    </row>
    <row r="25" spans="1:11" ht="12.75" customHeight="1" x14ac:dyDescent="0.2">
      <c r="A25" s="173">
        <v>24</v>
      </c>
      <c r="B25" s="26" t="s">
        <v>52</v>
      </c>
      <c r="C25" s="8" t="s">
        <v>93</v>
      </c>
      <c r="D25" s="6" t="s">
        <v>347</v>
      </c>
      <c r="E25" s="52">
        <v>35</v>
      </c>
      <c r="F25" s="52">
        <v>25</v>
      </c>
      <c r="G25" s="52">
        <v>51.7</v>
      </c>
      <c r="H25" s="52"/>
      <c r="I25" s="28"/>
      <c r="J25" s="2">
        <f>IF(K25&lt;6,SUM(E25:I25),SUM(LARGE(E25:I25,{1;2;3;4;5;6})))</f>
        <v>111.7</v>
      </c>
      <c r="K25" s="51">
        <f>COUNT(E25:I25)</f>
        <v>3</v>
      </c>
    </row>
    <row r="26" spans="1:11" ht="12.75" customHeight="1" x14ac:dyDescent="0.2">
      <c r="A26" s="173">
        <v>25</v>
      </c>
      <c r="B26" s="26" t="s">
        <v>52</v>
      </c>
      <c r="C26" s="8" t="s">
        <v>200</v>
      </c>
      <c r="D26" s="6" t="s">
        <v>71</v>
      </c>
      <c r="E26" s="52"/>
      <c r="F26" s="52">
        <v>100</v>
      </c>
      <c r="G26" s="52"/>
      <c r="H26" s="52"/>
      <c r="I26" s="28"/>
      <c r="J26" s="2">
        <f>IF(K26&lt;6,SUM(E26:I26),SUM(LARGE(E26:I26,{1;2;3;4;5;6})))</f>
        <v>100</v>
      </c>
      <c r="K26" s="51">
        <f>COUNT(E26:I26)</f>
        <v>1</v>
      </c>
    </row>
    <row r="27" spans="1:11" ht="12.75" customHeight="1" x14ac:dyDescent="0.2">
      <c r="A27" s="173">
        <v>26</v>
      </c>
      <c r="B27" s="26" t="s">
        <v>52</v>
      </c>
      <c r="C27" s="8" t="s">
        <v>58</v>
      </c>
      <c r="D27" s="6" t="s">
        <v>382</v>
      </c>
      <c r="E27" s="69">
        <v>0</v>
      </c>
      <c r="F27" s="52">
        <v>30</v>
      </c>
      <c r="G27" s="52">
        <v>60</v>
      </c>
      <c r="H27" s="52"/>
      <c r="I27" s="52"/>
      <c r="J27" s="2">
        <f>IF(K27&lt;6,SUM(E27:I27),SUM(LARGE(E27:I27,{1;2;3;4;5;6})))</f>
        <v>90</v>
      </c>
      <c r="K27" s="51">
        <f>COUNT(E27:I27)</f>
        <v>3</v>
      </c>
    </row>
    <row r="28" spans="1:11" ht="12.75" customHeight="1" x14ac:dyDescent="0.2">
      <c r="A28" s="173">
        <v>27</v>
      </c>
      <c r="B28" s="26" t="s">
        <v>52</v>
      </c>
      <c r="C28" s="6" t="s">
        <v>58</v>
      </c>
      <c r="D28" s="6" t="s">
        <v>231</v>
      </c>
      <c r="E28" s="52">
        <v>80</v>
      </c>
      <c r="F28" s="52"/>
      <c r="G28" s="52"/>
      <c r="H28" s="52"/>
      <c r="I28" s="28"/>
      <c r="J28" s="2">
        <f>IF(K28&lt;6,SUM(E28:I28),SUM(LARGE(E28:I28,{1;2;3;4;5;6})))</f>
        <v>80</v>
      </c>
      <c r="K28" s="51">
        <f>COUNT(E28:I28)</f>
        <v>1</v>
      </c>
    </row>
    <row r="29" spans="1:11" ht="12.75" customHeight="1" x14ac:dyDescent="0.2">
      <c r="A29" s="173">
        <v>28</v>
      </c>
      <c r="B29" s="26" t="s">
        <v>52</v>
      </c>
      <c r="C29" s="8" t="s">
        <v>58</v>
      </c>
      <c r="D29" s="6" t="s">
        <v>243</v>
      </c>
      <c r="E29" s="52"/>
      <c r="F29" s="52">
        <v>70</v>
      </c>
      <c r="G29" s="52"/>
      <c r="H29" s="52"/>
      <c r="I29" s="28"/>
      <c r="J29" s="2">
        <f>IF(K29&lt;6,SUM(E29:I29),SUM(LARGE(E29:I29,{1;2;3;4;5;6})))</f>
        <v>70</v>
      </c>
      <c r="K29" s="51">
        <f>COUNT(E29:I29)</f>
        <v>1</v>
      </c>
    </row>
    <row r="30" spans="1:11" ht="12.75" customHeight="1" x14ac:dyDescent="0.2">
      <c r="A30" s="173">
        <v>29</v>
      </c>
      <c r="B30" s="26" t="s">
        <v>52</v>
      </c>
      <c r="C30" s="6" t="s">
        <v>402</v>
      </c>
      <c r="D30" s="6" t="s">
        <v>401</v>
      </c>
      <c r="E30" s="28">
        <v>25</v>
      </c>
      <c r="F30" s="28"/>
      <c r="G30" s="28">
        <v>35</v>
      </c>
      <c r="H30" s="28"/>
      <c r="I30" s="28"/>
      <c r="J30" s="2">
        <f>IF(K30&lt;6,SUM(E30:I30),SUM(LARGE(E30:I30,{1;2;3;4;5;6})))</f>
        <v>60</v>
      </c>
      <c r="K30" s="51">
        <f>COUNT(E30:I30)</f>
        <v>2</v>
      </c>
    </row>
    <row r="31" spans="1:11" ht="12.75" customHeight="1" x14ac:dyDescent="0.2">
      <c r="A31" s="173">
        <v>30</v>
      </c>
      <c r="B31" s="26" t="s">
        <v>52</v>
      </c>
      <c r="C31" s="8" t="s">
        <v>54</v>
      </c>
      <c r="D31" s="6" t="s">
        <v>303</v>
      </c>
      <c r="E31" s="52"/>
      <c r="F31" s="52"/>
      <c r="G31" s="52">
        <v>60</v>
      </c>
      <c r="H31" s="52"/>
      <c r="I31" s="28"/>
      <c r="J31" s="2">
        <f>IF(K31&lt;6,SUM(E31:I31),SUM(LARGE(E31:I31,{1;2;3;4;5;6})))</f>
        <v>60</v>
      </c>
      <c r="K31" s="51">
        <f>COUNT(E31:I31)</f>
        <v>1</v>
      </c>
    </row>
    <row r="32" spans="1:11" ht="12.75" customHeight="1" x14ac:dyDescent="0.2">
      <c r="A32" s="173">
        <v>31</v>
      </c>
      <c r="B32" s="26" t="s">
        <v>52</v>
      </c>
      <c r="C32" s="8" t="s">
        <v>58</v>
      </c>
      <c r="D32" s="6" t="s">
        <v>304</v>
      </c>
      <c r="E32" s="52">
        <v>21.7</v>
      </c>
      <c r="F32" s="52">
        <v>35</v>
      </c>
      <c r="G32" s="52"/>
      <c r="H32" s="52"/>
      <c r="I32" s="28"/>
      <c r="J32" s="2">
        <f>IF(K32&lt;6,SUM(E32:I32),SUM(LARGE(E32:I32,{1;2;3;4;5;6})))</f>
        <v>56.7</v>
      </c>
      <c r="K32" s="51">
        <f>COUNT(E32:I32)</f>
        <v>2</v>
      </c>
    </row>
    <row r="33" spans="1:11" ht="12.75" customHeight="1" x14ac:dyDescent="0.2">
      <c r="A33" s="173">
        <v>32</v>
      </c>
      <c r="B33" s="26" t="s">
        <v>52</v>
      </c>
      <c r="C33" s="6" t="s">
        <v>58</v>
      </c>
      <c r="D33" s="6" t="s">
        <v>397</v>
      </c>
      <c r="E33" s="28">
        <v>30</v>
      </c>
      <c r="F33" s="28"/>
      <c r="G33" s="28"/>
      <c r="H33" s="28"/>
      <c r="I33" s="28"/>
      <c r="J33" s="2">
        <f>IF(K33&lt;6,SUM(E33:I33),SUM(LARGE(E33:I33,{1;2;3;4;5;6})))</f>
        <v>30</v>
      </c>
      <c r="K33" s="51">
        <f>COUNT(E33:I33)</f>
        <v>1</v>
      </c>
    </row>
    <row r="34" spans="1:11" ht="12.75" customHeight="1" x14ac:dyDescent="0.2">
      <c r="A34" s="173">
        <v>33</v>
      </c>
      <c r="B34" s="26" t="s">
        <v>52</v>
      </c>
      <c r="C34" s="6" t="s">
        <v>54</v>
      </c>
      <c r="D34" s="8" t="s">
        <v>311</v>
      </c>
      <c r="E34" s="52"/>
      <c r="F34" s="52"/>
      <c r="G34" s="52">
        <v>30</v>
      </c>
      <c r="H34" s="52"/>
      <c r="I34" s="52"/>
      <c r="J34" s="2">
        <f>IF(K34&lt;6,SUM(E34:I34),SUM(LARGE(E34:I34,{1;2;3;4;5;6})))</f>
        <v>30</v>
      </c>
      <c r="K34" s="51">
        <f>COUNT(E34:I34)</f>
        <v>1</v>
      </c>
    </row>
    <row r="35" spans="1:11" ht="12.75" customHeight="1" x14ac:dyDescent="0.2">
      <c r="A35" s="173">
        <v>34</v>
      </c>
      <c r="B35" s="26" t="s">
        <v>52</v>
      </c>
      <c r="C35" s="6" t="s">
        <v>156</v>
      </c>
      <c r="D35" s="6" t="s">
        <v>324</v>
      </c>
      <c r="E35" s="52"/>
      <c r="F35" s="52">
        <v>25</v>
      </c>
      <c r="G35" s="52"/>
      <c r="H35" s="52"/>
      <c r="I35" s="52"/>
      <c r="J35" s="2">
        <f>IF(K35&lt;6,SUM(E35:I35),SUM(LARGE(E35:I35,{1;2;3;4;5;6})))</f>
        <v>25</v>
      </c>
      <c r="K35" s="51">
        <f>COUNT(E35:I35)</f>
        <v>1</v>
      </c>
    </row>
    <row r="36" spans="1:11" ht="12.75" customHeight="1" x14ac:dyDescent="0.2">
      <c r="A36" s="173">
        <v>35</v>
      </c>
      <c r="B36" s="26" t="s">
        <v>52</v>
      </c>
      <c r="C36" s="6" t="s">
        <v>57</v>
      </c>
      <c r="D36" s="6" t="s">
        <v>331</v>
      </c>
      <c r="E36" s="52"/>
      <c r="F36" s="52"/>
      <c r="G36" s="52">
        <v>25</v>
      </c>
      <c r="H36" s="52"/>
      <c r="I36" s="52"/>
      <c r="J36" s="2">
        <f>IF(K36&lt;6,SUM(E36:I36),SUM(LARGE(E36:I36,{1;2;3;4;5;6})))</f>
        <v>25</v>
      </c>
      <c r="K36" s="51">
        <f>COUNT(E36:I36)</f>
        <v>1</v>
      </c>
    </row>
    <row r="37" spans="1:11" ht="12.75" customHeight="1" x14ac:dyDescent="0.2">
      <c r="A37" s="173">
        <v>36</v>
      </c>
      <c r="B37" s="26" t="s">
        <v>52</v>
      </c>
      <c r="C37" s="6" t="s">
        <v>57</v>
      </c>
      <c r="D37" s="6" t="s">
        <v>332</v>
      </c>
      <c r="E37" s="52"/>
      <c r="F37" s="52"/>
      <c r="G37" s="52">
        <v>25</v>
      </c>
      <c r="H37" s="52"/>
      <c r="I37" s="28"/>
      <c r="J37" s="2">
        <f>IF(K37&lt;6,SUM(E37:I37),SUM(LARGE(E37:I37,{1;2;3;4;5;6})))</f>
        <v>25</v>
      </c>
      <c r="K37" s="51">
        <f>COUNT(E37:I37)</f>
        <v>1</v>
      </c>
    </row>
    <row r="38" spans="1:11" ht="12.75" customHeight="1" x14ac:dyDescent="0.2">
      <c r="A38" s="173">
        <v>37</v>
      </c>
      <c r="B38" s="26" t="s">
        <v>52</v>
      </c>
      <c r="C38" s="6" t="s">
        <v>58</v>
      </c>
      <c r="D38" s="6" t="s">
        <v>281</v>
      </c>
      <c r="E38" s="27">
        <v>21.7</v>
      </c>
      <c r="F38" s="68">
        <v>0</v>
      </c>
      <c r="G38" s="68"/>
      <c r="H38" s="68"/>
      <c r="I38" s="52"/>
      <c r="J38" s="2">
        <f>IF(K38&lt;6,SUM(E38:I38),SUM(LARGE(E38:I38,{1;2;3;4;5;6})))</f>
        <v>21.7</v>
      </c>
      <c r="K38" s="51">
        <f>COUNT(E38:I38)</f>
        <v>2</v>
      </c>
    </row>
    <row r="39" spans="1:11" ht="12.75" customHeight="1" x14ac:dyDescent="0.2">
      <c r="A39" s="173">
        <v>38</v>
      </c>
      <c r="B39" s="26" t="s">
        <v>52</v>
      </c>
      <c r="C39" s="8" t="s">
        <v>58</v>
      </c>
      <c r="D39" s="6" t="s">
        <v>383</v>
      </c>
      <c r="E39" s="52">
        <v>21.7</v>
      </c>
      <c r="F39" s="69">
        <v>0</v>
      </c>
      <c r="G39" s="69"/>
      <c r="H39" s="69"/>
      <c r="I39" s="28"/>
      <c r="J39" s="2">
        <f>IF(K39&lt;6,SUM(E39:I39),SUM(LARGE(E39:I39,{1;2;3;4;5;6})))</f>
        <v>21.7</v>
      </c>
      <c r="K39" s="51">
        <f>COUNT(E39:I39)</f>
        <v>2</v>
      </c>
    </row>
    <row r="40" spans="1:11" ht="12.75" customHeight="1" x14ac:dyDescent="0.2">
      <c r="A40" s="173">
        <v>39</v>
      </c>
      <c r="B40" s="26" t="s">
        <v>52</v>
      </c>
      <c r="C40" s="6" t="s">
        <v>93</v>
      </c>
      <c r="D40" s="6" t="s">
        <v>106</v>
      </c>
      <c r="E40" s="52">
        <v>18.3</v>
      </c>
      <c r="F40" s="52"/>
      <c r="G40" s="52"/>
      <c r="H40" s="52"/>
      <c r="I40" s="52"/>
      <c r="J40" s="2">
        <f>IF(K40&lt;6,SUM(E40:I40),SUM(LARGE(E40:I40,{1;2;3;4;5;6})))</f>
        <v>18.3</v>
      </c>
      <c r="K40" s="51">
        <f>COUNT(E40:I40)</f>
        <v>1</v>
      </c>
    </row>
    <row r="41" spans="1:11" ht="12.75" customHeight="1" x14ac:dyDescent="0.2">
      <c r="A41" s="173">
        <v>40</v>
      </c>
      <c r="B41" s="26" t="s">
        <v>52</v>
      </c>
      <c r="C41" s="8" t="s">
        <v>93</v>
      </c>
      <c r="D41" s="6" t="s">
        <v>158</v>
      </c>
      <c r="E41" s="52"/>
      <c r="F41" s="69">
        <v>0</v>
      </c>
      <c r="G41" s="69"/>
      <c r="H41" s="69"/>
      <c r="I41" s="28"/>
      <c r="J41" s="2">
        <f>IF(K41&lt;6,SUM(E41:I41),SUM(LARGE(E41:I41,{1;2;3;4;5;6})))</f>
        <v>0</v>
      </c>
      <c r="K41" s="51">
        <f>COUNT(E41:I41)</f>
        <v>1</v>
      </c>
    </row>
    <row r="42" spans="1:11" ht="12.75" customHeight="1" x14ac:dyDescent="0.2">
      <c r="A42" s="173">
        <v>41</v>
      </c>
      <c r="B42" s="26" t="s">
        <v>52</v>
      </c>
      <c r="C42" s="8" t="s">
        <v>58</v>
      </c>
      <c r="D42" s="6" t="s">
        <v>232</v>
      </c>
      <c r="E42" s="69">
        <v>0</v>
      </c>
      <c r="F42" s="69"/>
      <c r="G42" s="69"/>
      <c r="H42" s="69"/>
      <c r="I42" s="52"/>
      <c r="J42" s="2">
        <f>IF(K42&lt;6,SUM(E42:I42),SUM(LARGE(E42:I42,{1;2;3;4;5;6})))</f>
        <v>0</v>
      </c>
      <c r="K42" s="51">
        <f>COUNT(E42:I42)</f>
        <v>1</v>
      </c>
    </row>
    <row r="43" spans="1:11" ht="12.75" customHeight="1" x14ac:dyDescent="0.2">
      <c r="A43" s="173">
        <v>42</v>
      </c>
      <c r="B43" s="26" t="s">
        <v>52</v>
      </c>
      <c r="C43" s="6" t="s">
        <v>54</v>
      </c>
      <c r="D43" s="6" t="s">
        <v>365</v>
      </c>
      <c r="E43" s="52"/>
      <c r="F43" s="52"/>
      <c r="G43" s="69">
        <v>0</v>
      </c>
      <c r="H43" s="69"/>
      <c r="I43" s="52"/>
      <c r="J43" s="2">
        <f>IF(K43&lt;6,SUM(E43:I43),SUM(LARGE(E43:I43,{1;2;3;4;5;6})))</f>
        <v>0</v>
      </c>
      <c r="K43" s="51">
        <f>COUNT(E43:I43)</f>
        <v>1</v>
      </c>
    </row>
    <row r="44" spans="1:11" x14ac:dyDescent="0.2">
      <c r="A44" s="173">
        <v>43</v>
      </c>
      <c r="B44" s="26" t="s">
        <v>52</v>
      </c>
      <c r="C44" s="6" t="s">
        <v>93</v>
      </c>
      <c r="D44" s="6" t="s">
        <v>369</v>
      </c>
      <c r="E44" s="70">
        <v>0</v>
      </c>
      <c r="F44" s="70"/>
      <c r="G44" s="70"/>
      <c r="H44" s="70"/>
      <c r="I44" s="28"/>
      <c r="J44" s="2">
        <f>IF(K44&lt;6,SUM(E44:I44),SUM(LARGE(E44:I44,{1;2;3;4;5;6})))</f>
        <v>0</v>
      </c>
      <c r="K44" s="51">
        <f>COUNT(E44:I44)</f>
        <v>1</v>
      </c>
    </row>
    <row r="45" spans="1:11" x14ac:dyDescent="0.2">
      <c r="A45" s="173">
        <v>44</v>
      </c>
      <c r="B45" s="26" t="s">
        <v>52</v>
      </c>
      <c r="C45" s="6" t="s">
        <v>54</v>
      </c>
      <c r="D45" s="6" t="s">
        <v>349</v>
      </c>
      <c r="E45" s="69"/>
      <c r="F45" s="69"/>
      <c r="G45" s="69">
        <v>0</v>
      </c>
      <c r="H45" s="69"/>
      <c r="I45" s="52"/>
      <c r="J45" s="2">
        <f>IF(K45&lt;6,SUM(E45:I45),SUM(LARGE(E45:I45,{1;2;3;4;5;6})))</f>
        <v>0</v>
      </c>
      <c r="K45" s="51">
        <f>COUNT(E45:I45)</f>
        <v>1</v>
      </c>
    </row>
    <row r="46" spans="1:11" x14ac:dyDescent="0.2">
      <c r="A46" s="173">
        <v>45</v>
      </c>
      <c r="B46" s="6" t="s">
        <v>52</v>
      </c>
      <c r="C46" s="6" t="s">
        <v>54</v>
      </c>
      <c r="D46" s="9" t="s">
        <v>396</v>
      </c>
      <c r="E46" s="52"/>
      <c r="F46" s="52"/>
      <c r="G46" s="69">
        <v>0</v>
      </c>
      <c r="H46" s="69"/>
      <c r="I46" s="28"/>
      <c r="J46" s="2">
        <f>IF(K46&lt;6,SUM(E46:I46),SUM(LARGE(E46:I46,{1;2;3;4;5;6})))</f>
        <v>0</v>
      </c>
      <c r="K46" s="51">
        <f>COUNT(E46:I46)</f>
        <v>1</v>
      </c>
    </row>
    <row r="47" spans="1:11" x14ac:dyDescent="0.2">
      <c r="A47" s="173">
        <v>46</v>
      </c>
      <c r="B47" s="26" t="s">
        <v>52</v>
      </c>
      <c r="C47" s="6" t="s">
        <v>54</v>
      </c>
      <c r="D47" s="6" t="s">
        <v>432</v>
      </c>
      <c r="E47" s="69"/>
      <c r="F47" s="69"/>
      <c r="G47" s="69">
        <v>0</v>
      </c>
      <c r="H47" s="69"/>
      <c r="I47" s="52"/>
      <c r="J47" s="2">
        <f>IF(K47&lt;6,SUM(E47:I47),SUM(LARGE(E47:I47,{1;2;3;4;5;6})))</f>
        <v>0</v>
      </c>
      <c r="K47" s="51">
        <f>COUNT(E47:I47)</f>
        <v>1</v>
      </c>
    </row>
    <row r="48" spans="1:11" x14ac:dyDescent="0.2">
      <c r="A48" s="173">
        <v>47</v>
      </c>
      <c r="B48" s="26" t="s">
        <v>52</v>
      </c>
      <c r="C48" s="6" t="s">
        <v>54</v>
      </c>
      <c r="D48" s="6" t="s">
        <v>433</v>
      </c>
      <c r="E48" s="52"/>
      <c r="F48" s="52"/>
      <c r="G48" s="69">
        <v>0</v>
      </c>
      <c r="H48" s="69"/>
      <c r="I48" s="28"/>
      <c r="J48" s="2">
        <f>IF(K48&lt;6,SUM(E48:I48),SUM(LARGE(E48:I48,{1;2;3;4;5;6})))</f>
        <v>0</v>
      </c>
      <c r="K48" s="51">
        <f>COUNT(E48:I48)</f>
        <v>1</v>
      </c>
    </row>
    <row r="49" spans="1:11" x14ac:dyDescent="0.2">
      <c r="A49" s="173">
        <v>48</v>
      </c>
      <c r="B49" s="26"/>
      <c r="C49" s="6"/>
      <c r="D49" s="6"/>
      <c r="E49" s="52"/>
      <c r="F49" s="52"/>
      <c r="G49" s="52"/>
      <c r="H49" s="52"/>
      <c r="I49" s="28"/>
      <c r="J49" s="2">
        <f>IF(K49&lt;6,SUM(E49:I49),SUM(LARGE(E49:I49,{1;2;3;4;5;6})))</f>
        <v>0</v>
      </c>
      <c r="K49" s="51">
        <f>COUNT(E49:I49)</f>
        <v>0</v>
      </c>
    </row>
    <row r="50" spans="1:11" x14ac:dyDescent="0.2">
      <c r="A50" s="173">
        <v>49</v>
      </c>
      <c r="B50" s="26"/>
      <c r="C50" s="6"/>
      <c r="D50" s="6"/>
      <c r="E50" s="52"/>
      <c r="F50" s="52"/>
      <c r="G50" s="52"/>
      <c r="H50" s="52"/>
      <c r="I50" s="52"/>
      <c r="J50" s="2">
        <f>IF(K50&lt;6,SUM(E50:I50),SUM(LARGE(E50:I50,{1;2;3;4;5;6})))</f>
        <v>0</v>
      </c>
      <c r="K50" s="51">
        <f>COUNT(E50:I50)</f>
        <v>0</v>
      </c>
    </row>
    <row r="51" spans="1:11" x14ac:dyDescent="0.2">
      <c r="A51" s="173">
        <v>50</v>
      </c>
      <c r="B51" s="26"/>
      <c r="C51" s="6"/>
      <c r="D51" s="8"/>
      <c r="E51" s="27"/>
      <c r="F51" s="27"/>
      <c r="G51" s="27"/>
      <c r="H51" s="27"/>
      <c r="I51" s="52"/>
      <c r="J51" s="2">
        <f>IF(K51&lt;6,SUM(E51:I51),SUM(LARGE(E51:I51,{1;2;3;4;5;6})))</f>
        <v>0</v>
      </c>
      <c r="K51" s="51">
        <f>COUNT(E51:I51)</f>
        <v>0</v>
      </c>
    </row>
    <row r="52" spans="1:11" x14ac:dyDescent="0.2">
      <c r="A52" s="173">
        <v>51</v>
      </c>
      <c r="B52" s="26"/>
      <c r="C52" s="6"/>
      <c r="D52" s="6"/>
      <c r="E52" s="69"/>
      <c r="F52" s="69"/>
      <c r="G52" s="69"/>
      <c r="H52" s="69"/>
      <c r="I52" s="28"/>
      <c r="J52" s="2">
        <f>IF(K52&lt;6,SUM(E52:I52),SUM(LARGE(E52:I52,{1;2;3;4;5;6})))</f>
        <v>0</v>
      </c>
      <c r="K52" s="51">
        <f>COUNT(E52:I52)</f>
        <v>0</v>
      </c>
    </row>
    <row r="53" spans="1:11" x14ac:dyDescent="0.2">
      <c r="A53" s="173">
        <v>52</v>
      </c>
      <c r="B53" s="26"/>
      <c r="C53" s="8"/>
      <c r="D53" s="6"/>
      <c r="E53" s="52"/>
      <c r="F53" s="52"/>
      <c r="G53" s="52"/>
      <c r="H53" s="52"/>
      <c r="I53" s="28"/>
      <c r="J53" s="2">
        <f>IF(K53&lt;6,SUM(E53:I53),SUM(LARGE(E53:I53,{1;2;3;4;5;6})))</f>
        <v>0</v>
      </c>
      <c r="K53" s="51">
        <f>COUNT(E53:I53)</f>
        <v>0</v>
      </c>
    </row>
    <row r="54" spans="1:11" x14ac:dyDescent="0.2">
      <c r="A54" s="173">
        <v>53</v>
      </c>
      <c r="B54" s="26"/>
      <c r="C54" s="6"/>
      <c r="D54" s="6"/>
      <c r="E54" s="52"/>
      <c r="F54" s="52"/>
      <c r="G54" s="52"/>
      <c r="H54" s="52"/>
      <c r="I54" s="28"/>
      <c r="J54" s="2">
        <f>IF(K54&lt;6,SUM(E54:I54),SUM(LARGE(E54:I54,{1;2;3;4;5;6})))</f>
        <v>0</v>
      </c>
      <c r="K54" s="51">
        <f>COUNT(E54:I54)</f>
        <v>0</v>
      </c>
    </row>
    <row r="55" spans="1:11" x14ac:dyDescent="0.2">
      <c r="A55" s="173">
        <v>54</v>
      </c>
      <c r="B55" s="26"/>
      <c r="C55" s="6"/>
      <c r="D55" s="6"/>
      <c r="E55" s="52"/>
      <c r="F55" s="52"/>
      <c r="G55" s="52"/>
      <c r="H55" s="52"/>
      <c r="I55" s="28"/>
      <c r="J55" s="2">
        <f>IF(K55&lt;6,SUM(E55:I55),SUM(LARGE(E55:I55,{1;2;3;4;5;6})))</f>
        <v>0</v>
      </c>
      <c r="K55" s="51">
        <f>COUNT(E55:I55)</f>
        <v>0</v>
      </c>
    </row>
    <row r="56" spans="1:11" x14ac:dyDescent="0.2">
      <c r="A56" s="173">
        <v>55</v>
      </c>
      <c r="B56" s="26"/>
      <c r="C56" s="6"/>
      <c r="D56" s="6"/>
      <c r="E56" s="28"/>
      <c r="F56" s="28"/>
      <c r="G56" s="28"/>
      <c r="H56" s="28"/>
      <c r="I56" s="28"/>
      <c r="J56" s="2">
        <f>IF(K56&lt;6,SUM(E56:I56),SUM(LARGE(E56:I56,{1;2;3;4;5;6})))</f>
        <v>0</v>
      </c>
      <c r="K56" s="51">
        <f>COUNT(E56:I56)</f>
        <v>0</v>
      </c>
    </row>
    <row r="57" spans="1:11" x14ac:dyDescent="0.2">
      <c r="A57" s="173">
        <v>56</v>
      </c>
      <c r="B57" s="26"/>
      <c r="C57" s="6"/>
      <c r="D57" s="8"/>
      <c r="E57" s="52"/>
      <c r="F57" s="52"/>
      <c r="G57" s="52"/>
      <c r="H57" s="52"/>
      <c r="I57" s="52"/>
      <c r="J57" s="2">
        <f>IF(K57&lt;6,SUM(E57:I57),SUM(LARGE(E57:I57,{1;2;3;4;5;6})))</f>
        <v>0</v>
      </c>
      <c r="K57" s="51">
        <f>COUNT(E57:I57)</f>
        <v>0</v>
      </c>
    </row>
    <row r="58" spans="1:11" x14ac:dyDescent="0.2">
      <c r="A58" s="173">
        <v>57</v>
      </c>
      <c r="B58" s="26"/>
      <c r="C58" s="8"/>
      <c r="D58" s="6"/>
      <c r="E58" s="35"/>
      <c r="F58" s="35"/>
      <c r="G58" s="35"/>
      <c r="H58" s="35"/>
      <c r="I58" s="52"/>
      <c r="J58" s="2">
        <f>IF(K58&lt;6,SUM(E58:I58),SUM(LARGE(E58:I58,{1;2;3;4;5;6})))</f>
        <v>0</v>
      </c>
      <c r="K58" s="51">
        <f>COUNT(E58:I58)</f>
        <v>0</v>
      </c>
    </row>
    <row r="59" spans="1:11" x14ac:dyDescent="0.2">
      <c r="A59" s="173">
        <v>58</v>
      </c>
      <c r="B59" s="26"/>
      <c r="C59" s="6"/>
      <c r="D59" s="6"/>
      <c r="E59" s="52"/>
      <c r="F59" s="52"/>
      <c r="G59" s="52"/>
      <c r="H59" s="52"/>
      <c r="I59" s="28"/>
      <c r="J59" s="2">
        <f>IF(K59&lt;6,SUM(E59:I59),SUM(LARGE(E59:I59,{1;2;3;4;5;6})))</f>
        <v>0</v>
      </c>
      <c r="K59" s="51">
        <f>COUNT(E59:I59)</f>
        <v>0</v>
      </c>
    </row>
    <row r="60" spans="1:11" x14ac:dyDescent="0.2">
      <c r="A60" s="173">
        <v>59</v>
      </c>
      <c r="B60" s="26"/>
      <c r="C60" s="6"/>
      <c r="D60" s="6"/>
      <c r="E60" s="52"/>
      <c r="F60" s="52"/>
      <c r="G60" s="52"/>
      <c r="H60" s="52"/>
      <c r="I60" s="28"/>
      <c r="J60" s="2">
        <f>IF(K60&lt;6,SUM(E60:I60),SUM(LARGE(E60:I60,{1;2;3;4;5;6})))</f>
        <v>0</v>
      </c>
      <c r="K60" s="51">
        <f>COUNT(E60:I60)</f>
        <v>0</v>
      </c>
    </row>
    <row r="61" spans="1:11" x14ac:dyDescent="0.2">
      <c r="A61" s="173">
        <v>60</v>
      </c>
      <c r="B61" s="26"/>
      <c r="C61" s="8"/>
      <c r="D61" s="6"/>
      <c r="E61" s="69"/>
      <c r="F61" s="69"/>
      <c r="G61" s="69"/>
      <c r="H61" s="69"/>
      <c r="I61" s="28"/>
      <c r="J61" s="2">
        <f>IF(K61&lt;6,SUM(E61:I61),SUM(LARGE(E61:I61,{1;2;3;4;5;6})))</f>
        <v>0</v>
      </c>
      <c r="K61" s="51">
        <f>COUNT(E61:I61)</f>
        <v>0</v>
      </c>
    </row>
    <row r="62" spans="1:11" x14ac:dyDescent="0.2">
      <c r="A62" s="173">
        <v>61</v>
      </c>
      <c r="B62" s="26"/>
      <c r="C62" s="6"/>
      <c r="D62" s="6"/>
      <c r="E62" s="52"/>
      <c r="F62" s="52"/>
      <c r="G62" s="52"/>
      <c r="H62" s="52"/>
      <c r="I62" s="52"/>
      <c r="J62" s="2">
        <f>IF(K62&lt;6,SUM(E62:I62),SUM(LARGE(E62:I62,{1;2;3;4;5;6})))</f>
        <v>0</v>
      </c>
      <c r="K62" s="51">
        <f>COUNT(E62:I62)</f>
        <v>0</v>
      </c>
    </row>
    <row r="63" spans="1:11" x14ac:dyDescent="0.2">
      <c r="A63" s="173">
        <v>62</v>
      </c>
      <c r="B63" s="26"/>
      <c r="C63" s="6"/>
      <c r="D63" s="6"/>
      <c r="E63" s="35"/>
      <c r="F63" s="35"/>
      <c r="G63" s="35"/>
      <c r="H63" s="35"/>
      <c r="I63" s="28"/>
      <c r="J63" s="2">
        <f>IF(K63&lt;6,SUM(E63:I63),SUM(LARGE(E63:I63,{1;2;3;4;5;6})))</f>
        <v>0</v>
      </c>
      <c r="K63" s="51">
        <f>COUNT(E63:I63)</f>
        <v>0</v>
      </c>
    </row>
    <row r="64" spans="1:11" x14ac:dyDescent="0.2">
      <c r="A64" s="173">
        <v>63</v>
      </c>
      <c r="B64" s="26"/>
      <c r="C64" s="6"/>
      <c r="D64" s="6"/>
      <c r="E64" s="52"/>
      <c r="F64" s="52"/>
      <c r="G64" s="52"/>
      <c r="H64" s="52"/>
      <c r="I64" s="28"/>
      <c r="J64" s="2">
        <f>IF(K64&lt;6,SUM(E64:I64),SUM(LARGE(E64:I64,{1;2;3;4;5;6})))</f>
        <v>0</v>
      </c>
      <c r="K64" s="51">
        <f>COUNT(E64:I64)</f>
        <v>0</v>
      </c>
    </row>
    <row r="65" spans="1:11" x14ac:dyDescent="0.2">
      <c r="A65" s="173">
        <v>64</v>
      </c>
      <c r="B65" s="26"/>
      <c r="C65" s="8"/>
      <c r="D65" s="6"/>
      <c r="E65" s="52"/>
      <c r="F65" s="52"/>
      <c r="G65" s="52"/>
      <c r="H65" s="52"/>
      <c r="I65" s="52"/>
      <c r="J65" s="2">
        <f>IF(K65&lt;6,SUM(E65:I65),SUM(LARGE(E65:I65,{1;2;3;4;5;6})))</f>
        <v>0</v>
      </c>
      <c r="K65" s="51">
        <f>COUNT(E65:I65)</f>
        <v>0</v>
      </c>
    </row>
    <row r="66" spans="1:11" x14ac:dyDescent="0.2">
      <c r="A66" s="173">
        <v>65</v>
      </c>
      <c r="B66" s="26"/>
      <c r="C66" s="8"/>
      <c r="D66" s="6"/>
      <c r="E66" s="52"/>
      <c r="F66" s="52"/>
      <c r="G66" s="52"/>
      <c r="H66" s="52"/>
      <c r="I66" s="52"/>
      <c r="J66" s="2">
        <f>IF(K66&lt;6,SUM(E66:I66),SUM(LARGE(E66:I66,{1;2;3;4;5;6})))</f>
        <v>0</v>
      </c>
      <c r="K66" s="51">
        <f>COUNT(E66:I66)</f>
        <v>0</v>
      </c>
    </row>
    <row r="67" spans="1:11" x14ac:dyDescent="0.2">
      <c r="A67" s="173">
        <v>66</v>
      </c>
      <c r="B67" s="26"/>
      <c r="C67" s="8"/>
      <c r="D67" s="6"/>
      <c r="E67" s="52"/>
      <c r="F67" s="52"/>
      <c r="G67" s="52"/>
      <c r="H67" s="52"/>
      <c r="I67" s="52"/>
      <c r="J67" s="2">
        <f>IF(K67&lt;6,SUM(E67:I67),SUM(LARGE(E67:I67,{1;2;3;4;5;6})))</f>
        <v>0</v>
      </c>
      <c r="K67" s="51">
        <f>COUNT(E67:I67)</f>
        <v>0</v>
      </c>
    </row>
    <row r="68" spans="1:11" x14ac:dyDescent="0.2">
      <c r="A68" s="173">
        <v>67</v>
      </c>
      <c r="B68" s="26"/>
      <c r="C68" s="6"/>
      <c r="D68" s="6"/>
      <c r="E68" s="27"/>
      <c r="F68" s="27"/>
      <c r="G68" s="27"/>
      <c r="H68" s="27"/>
      <c r="I68" s="28"/>
      <c r="J68" s="2">
        <f>IF(K68&lt;6,SUM(E68:I68),SUM(LARGE(E68:I68,{1;2;3;4;5;6})))</f>
        <v>0</v>
      </c>
      <c r="K68" s="51">
        <f>COUNT(E68:I68)</f>
        <v>0</v>
      </c>
    </row>
    <row r="69" spans="1:11" x14ac:dyDescent="0.2">
      <c r="A69" s="173">
        <v>68</v>
      </c>
      <c r="B69" s="26"/>
      <c r="C69" s="8"/>
      <c r="D69" s="6"/>
      <c r="E69" s="52"/>
      <c r="F69" s="52"/>
      <c r="G69" s="52"/>
      <c r="H69" s="52"/>
      <c r="I69" s="28"/>
      <c r="J69" s="2">
        <f>IF(K69&lt;6,SUM(E69:I69),SUM(LARGE(E69:I69,{1;2;3;4;5;6})))</f>
        <v>0</v>
      </c>
      <c r="K69" s="51">
        <f>COUNT(E69:I69)</f>
        <v>0</v>
      </c>
    </row>
    <row r="70" spans="1:11" x14ac:dyDescent="0.2">
      <c r="A70" s="173">
        <v>69</v>
      </c>
      <c r="B70" s="26"/>
      <c r="C70" s="6"/>
      <c r="D70" s="6"/>
      <c r="E70" s="52"/>
      <c r="F70" s="52"/>
      <c r="G70" s="52"/>
      <c r="H70" s="52"/>
      <c r="I70" s="52"/>
      <c r="J70" s="2">
        <f>IF(K70&lt;6,SUM(E70:I70),SUM(LARGE(E70:I70,{1;2;3;4;5;6})))</f>
        <v>0</v>
      </c>
      <c r="K70" s="51">
        <f>COUNT(E70:I70)</f>
        <v>0</v>
      </c>
    </row>
    <row r="71" spans="1:11" x14ac:dyDescent="0.2">
      <c r="A71" s="173">
        <v>70</v>
      </c>
      <c r="B71" s="26"/>
      <c r="C71" s="6"/>
      <c r="D71" s="6"/>
      <c r="E71" s="27"/>
      <c r="F71" s="27"/>
      <c r="G71" s="27"/>
      <c r="H71" s="27"/>
      <c r="I71" s="28"/>
      <c r="J71" s="2">
        <f>IF(K71&lt;6,SUM(E71:I71),SUM(LARGE(E71:I71,{1;2;3;4;5;6})))</f>
        <v>0</v>
      </c>
      <c r="K71" s="51">
        <f>COUNT(E71:I71)</f>
        <v>0</v>
      </c>
    </row>
    <row r="72" spans="1:11" x14ac:dyDescent="0.2">
      <c r="A72" s="173">
        <v>71</v>
      </c>
      <c r="B72" s="26"/>
      <c r="C72" s="8"/>
      <c r="D72" s="6"/>
      <c r="E72" s="52"/>
      <c r="F72" s="52"/>
      <c r="G72" s="52"/>
      <c r="H72" s="52"/>
      <c r="I72" s="28"/>
      <c r="J72" s="2">
        <f>IF(K72&lt;6,SUM(E72:I72),SUM(LARGE(E72:I72,{1;2;3;4;5;6})))</f>
        <v>0</v>
      </c>
      <c r="K72" s="51">
        <f>COUNT(E72:I72)</f>
        <v>0</v>
      </c>
    </row>
    <row r="73" spans="1:11" x14ac:dyDescent="0.2">
      <c r="A73" s="173">
        <v>72</v>
      </c>
      <c r="B73" s="26"/>
      <c r="C73" s="8"/>
      <c r="D73" s="6"/>
      <c r="E73" s="69"/>
      <c r="F73" s="69"/>
      <c r="G73" s="69"/>
      <c r="H73" s="69"/>
      <c r="I73" s="52"/>
      <c r="J73" s="2">
        <f>IF(K73&lt;6,SUM(E73:I73),SUM(LARGE(E73:I73,{1;2;3;4;5;6})))</f>
        <v>0</v>
      </c>
      <c r="K73" s="51">
        <f>COUNT(E73:I73)</f>
        <v>0</v>
      </c>
    </row>
    <row r="74" spans="1:11" x14ac:dyDescent="0.2">
      <c r="A74" s="173">
        <v>73</v>
      </c>
      <c r="B74" s="26"/>
      <c r="C74" s="6"/>
      <c r="D74" s="6"/>
      <c r="E74" s="52"/>
      <c r="F74" s="52"/>
      <c r="G74" s="52"/>
      <c r="H74" s="52"/>
      <c r="I74" s="28"/>
      <c r="J74" s="2">
        <f>IF(K74&lt;6,SUM(E74:I74),SUM(LARGE(E74:I74,{1;2;3;4;5;6})))</f>
        <v>0</v>
      </c>
      <c r="K74" s="51">
        <f>COUNT(E74:I74)</f>
        <v>0</v>
      </c>
    </row>
    <row r="75" spans="1:11" x14ac:dyDescent="0.2">
      <c r="A75" s="173">
        <v>74</v>
      </c>
      <c r="B75" s="26"/>
      <c r="C75" s="8"/>
      <c r="D75" s="6"/>
      <c r="E75" s="52"/>
      <c r="F75" s="52"/>
      <c r="G75" s="52"/>
      <c r="H75" s="52"/>
      <c r="I75" s="28"/>
      <c r="J75" s="2">
        <f>IF(K75&lt;6,SUM(E75:I75),SUM(LARGE(E75:I75,{1;2;3;4;5;6})))</f>
        <v>0</v>
      </c>
      <c r="K75" s="51">
        <f>COUNT(E75:I75)</f>
        <v>0</v>
      </c>
    </row>
    <row r="76" spans="1:11" x14ac:dyDescent="0.2">
      <c r="A76" s="173">
        <v>75</v>
      </c>
      <c r="B76" s="26"/>
      <c r="C76" s="8"/>
      <c r="D76" s="6"/>
      <c r="E76" s="52"/>
      <c r="F76" s="52"/>
      <c r="G76" s="52"/>
      <c r="H76" s="52"/>
      <c r="I76" s="28"/>
      <c r="J76" s="2">
        <f>IF(K76&lt;6,SUM(E76:I76),SUM(LARGE(E76:I76,{1;2;3;4;5;6})))</f>
        <v>0</v>
      </c>
      <c r="K76" s="51">
        <f>COUNT(E76:I76)</f>
        <v>0</v>
      </c>
    </row>
    <row r="77" spans="1:11" x14ac:dyDescent="0.2">
      <c r="A77" s="173">
        <v>76</v>
      </c>
      <c r="B77" s="26"/>
      <c r="C77" s="6"/>
      <c r="D77" s="6"/>
      <c r="E77" s="27"/>
      <c r="F77" s="27"/>
      <c r="G77" s="27"/>
      <c r="H77" s="27"/>
      <c r="I77" s="28"/>
      <c r="J77" s="2">
        <f>IF(K77&lt;6,SUM(E77:I77),SUM(LARGE(E77:I77,{1;2;3;4;5;6})))</f>
        <v>0</v>
      </c>
      <c r="K77" s="51">
        <f>COUNT(E77:I77)</f>
        <v>0</v>
      </c>
    </row>
    <row r="78" spans="1:11" x14ac:dyDescent="0.2">
      <c r="A78" s="173">
        <v>77</v>
      </c>
      <c r="B78" s="26"/>
      <c r="C78" s="6"/>
      <c r="D78" s="6"/>
      <c r="E78" s="52"/>
      <c r="F78" s="52"/>
      <c r="G78" s="52"/>
      <c r="H78" s="52"/>
      <c r="I78" s="52"/>
      <c r="J78" s="2">
        <f>IF(K78&lt;6,SUM(E78:I78),SUM(LARGE(E78:I78,{1;2;3;4;5;6})))</f>
        <v>0</v>
      </c>
      <c r="K78" s="51">
        <f>COUNT(E78:I78)</f>
        <v>0</v>
      </c>
    </row>
    <row r="79" spans="1:11" x14ac:dyDescent="0.2">
      <c r="A79" s="173">
        <v>78</v>
      </c>
      <c r="B79" s="26"/>
      <c r="C79" s="8"/>
      <c r="D79" s="6"/>
      <c r="E79" s="52"/>
      <c r="F79" s="52"/>
      <c r="G79" s="52"/>
      <c r="H79" s="52"/>
      <c r="I79" s="52"/>
      <c r="J79" s="2">
        <f>IF(K79&lt;6,SUM(E79:I79),SUM(LARGE(E79:I79,{1;2;3;4;5;6})))</f>
        <v>0</v>
      </c>
      <c r="K79" s="51">
        <f>COUNT(E79:I79)</f>
        <v>0</v>
      </c>
    </row>
    <row r="80" spans="1:11" x14ac:dyDescent="0.2">
      <c r="A80" s="173">
        <v>79</v>
      </c>
      <c r="B80" s="26"/>
      <c r="C80" s="6"/>
      <c r="D80" s="6"/>
      <c r="E80" s="52"/>
      <c r="F80" s="52"/>
      <c r="G80" s="52"/>
      <c r="H80" s="52"/>
      <c r="I80" s="52"/>
      <c r="J80" s="2">
        <f>IF(K80&lt;6,SUM(E80:I80),SUM(LARGE(E80:I80,{1;2;3;4;5;6})))</f>
        <v>0</v>
      </c>
      <c r="K80" s="51">
        <f>COUNT(E80:I80)</f>
        <v>0</v>
      </c>
    </row>
    <row r="81" spans="1:32" x14ac:dyDescent="0.2">
      <c r="A81" s="173">
        <v>80</v>
      </c>
      <c r="B81" s="26"/>
      <c r="C81" s="8"/>
      <c r="D81" s="8"/>
      <c r="E81" s="69"/>
      <c r="F81" s="69"/>
      <c r="G81" s="69"/>
      <c r="H81" s="69"/>
      <c r="I81" s="52"/>
      <c r="J81" s="2">
        <f>IF(K81&lt;6,SUM(E81:I81),SUM(LARGE(E81:I81,{1;2;3;4;5;6})))</f>
        <v>0</v>
      </c>
      <c r="K81" s="51">
        <f>COUNT(E81:I81)</f>
        <v>0</v>
      </c>
    </row>
    <row r="82" spans="1:32" x14ac:dyDescent="0.2">
      <c r="A82" s="173">
        <v>81</v>
      </c>
      <c r="B82" s="26"/>
      <c r="C82" s="8"/>
      <c r="D82" s="6"/>
      <c r="E82" s="52"/>
      <c r="F82" s="52"/>
      <c r="G82" s="52"/>
      <c r="H82" s="52"/>
      <c r="I82" s="28"/>
      <c r="J82" s="2">
        <f>IF(K82&lt;6,SUM(E82:I82),SUM(LARGE(E82:I82,{1;2;3;4;5;6})))</f>
        <v>0</v>
      </c>
      <c r="K82" s="51">
        <f>COUNT(E82:I82)</f>
        <v>0</v>
      </c>
    </row>
    <row r="83" spans="1:32" x14ac:dyDescent="0.2">
      <c r="A83" s="173">
        <v>82</v>
      </c>
      <c r="B83" s="26"/>
      <c r="C83" s="8"/>
      <c r="D83" s="6"/>
      <c r="E83" s="52"/>
      <c r="F83" s="52"/>
      <c r="G83" s="52"/>
      <c r="H83" s="52"/>
      <c r="I83" s="52"/>
      <c r="J83" s="2">
        <f>IF(K83&lt;6,SUM(E83:I83),SUM(LARGE(E83:I83,{1;2;3;4;5;6})))</f>
        <v>0</v>
      </c>
      <c r="K83" s="51">
        <f>COUNT(E83:I83)</f>
        <v>0</v>
      </c>
    </row>
    <row r="84" spans="1:32" x14ac:dyDescent="0.2">
      <c r="A84" s="173">
        <v>83</v>
      </c>
      <c r="B84" s="26"/>
      <c r="C84" s="8"/>
      <c r="D84" s="6"/>
      <c r="E84" s="52"/>
      <c r="F84" s="52"/>
      <c r="G84" s="52"/>
      <c r="H84" s="52"/>
      <c r="I84" s="28"/>
      <c r="J84" s="2">
        <f>IF(K84&lt;6,SUM(E84:I84),SUM(LARGE(E84:I84,{1;2;3;4;5;6})))</f>
        <v>0</v>
      </c>
      <c r="K84" s="51">
        <f>COUNT(E84:I84)</f>
        <v>0</v>
      </c>
    </row>
    <row r="85" spans="1:32" x14ac:dyDescent="0.2">
      <c r="A85" s="173">
        <v>84</v>
      </c>
      <c r="B85" s="26"/>
      <c r="C85" s="6"/>
      <c r="D85" s="6"/>
      <c r="E85" s="52"/>
      <c r="F85" s="52"/>
      <c r="G85" s="52"/>
      <c r="H85" s="52"/>
      <c r="I85" s="52"/>
      <c r="J85" s="2">
        <f>IF(K85&lt;6,SUM(E85:I85),SUM(LARGE(E85:I85,{1;2;3;4;5;6})))</f>
        <v>0</v>
      </c>
      <c r="K85" s="51">
        <f>COUNT(E85:I85)</f>
        <v>0</v>
      </c>
    </row>
    <row r="86" spans="1:32" x14ac:dyDescent="0.2">
      <c r="A86" s="173">
        <v>85</v>
      </c>
      <c r="B86" s="26"/>
      <c r="C86" s="6"/>
      <c r="D86" s="6"/>
      <c r="E86" s="52"/>
      <c r="F86" s="52"/>
      <c r="G86" s="52"/>
      <c r="H86" s="52"/>
      <c r="I86" s="52"/>
      <c r="J86" s="2">
        <f>IF(K86&lt;6,SUM(E86:I86),SUM(LARGE(E86:I86,{1;2;3;4;5;6})))</f>
        <v>0</v>
      </c>
      <c r="K86" s="51">
        <f>COUNT(E86:I86)</f>
        <v>0</v>
      </c>
    </row>
    <row r="87" spans="1:32" x14ac:dyDescent="0.2">
      <c r="A87" s="173">
        <v>86</v>
      </c>
      <c r="B87" s="26"/>
      <c r="C87" s="6"/>
      <c r="D87" s="6"/>
      <c r="E87" s="52"/>
      <c r="F87" s="52"/>
      <c r="G87" s="52"/>
      <c r="H87" s="52"/>
      <c r="I87" s="52"/>
      <c r="J87" s="2">
        <f>IF(K87&lt;6,SUM(E87:I87),SUM(LARGE(E87:I87,{1;2;3;4;5;6})))</f>
        <v>0</v>
      </c>
      <c r="K87" s="51">
        <f>COUNT(E87:I87)</f>
        <v>0</v>
      </c>
    </row>
    <row r="88" spans="1:32" x14ac:dyDescent="0.2">
      <c r="A88" s="173">
        <v>87</v>
      </c>
      <c r="B88" s="26"/>
      <c r="C88" s="8"/>
      <c r="D88" s="6"/>
      <c r="E88" s="52"/>
      <c r="F88" s="52"/>
      <c r="G88" s="52"/>
      <c r="H88" s="52"/>
      <c r="I88" s="28"/>
      <c r="J88" s="2">
        <f>IF(K88&lt;6,SUM(E88:I88),SUM(LARGE(E88:I88,{1;2;3;4;5;6})))</f>
        <v>0</v>
      </c>
      <c r="K88" s="51">
        <f>COUNT(E88:I88)</f>
        <v>0</v>
      </c>
    </row>
    <row r="89" spans="1:32" x14ac:dyDescent="0.2">
      <c r="A89" s="173">
        <v>88</v>
      </c>
      <c r="B89" s="26"/>
      <c r="C89" s="8"/>
      <c r="D89" s="6"/>
      <c r="E89" s="52"/>
      <c r="F89" s="52"/>
      <c r="G89" s="52"/>
      <c r="H89" s="52"/>
      <c r="I89" s="28"/>
      <c r="J89" s="2">
        <f>IF(K89&lt;6,SUM(E89:I89),SUM(LARGE(E89:I89,{1;2;3;4;5;6})))</f>
        <v>0</v>
      </c>
      <c r="K89" s="51">
        <f>COUNT(E89:I89)</f>
        <v>0</v>
      </c>
    </row>
    <row r="90" spans="1:32" x14ac:dyDescent="0.2">
      <c r="A90" s="173">
        <v>89</v>
      </c>
      <c r="B90" s="26"/>
      <c r="C90" s="8"/>
      <c r="D90" s="6"/>
      <c r="E90" s="52"/>
      <c r="F90" s="52"/>
      <c r="G90" s="52"/>
      <c r="H90" s="52"/>
      <c r="I90" s="28"/>
      <c r="J90" s="2">
        <f>IF(K90&lt;6,SUM(E90:I90),SUM(LARGE(E90:I90,{1;2;3;4;5;6})))</f>
        <v>0</v>
      </c>
      <c r="K90" s="51">
        <f>COUNT(E90:I90)</f>
        <v>0</v>
      </c>
    </row>
    <row r="91" spans="1:32" x14ac:dyDescent="0.2">
      <c r="A91" s="173">
        <v>90</v>
      </c>
      <c r="B91" s="26"/>
      <c r="C91" s="8"/>
      <c r="D91" s="6"/>
      <c r="E91" s="52"/>
      <c r="F91" s="52"/>
      <c r="G91" s="52"/>
      <c r="H91" s="52"/>
      <c r="I91" s="28"/>
      <c r="J91" s="2">
        <f>IF(K91&lt;6,SUM(E91:I91),SUM(LARGE(E91:I91,{1;2;3;4;5;6})))</f>
        <v>0</v>
      </c>
      <c r="K91" s="51">
        <f>COUNT(E91:I91)</f>
        <v>0</v>
      </c>
    </row>
    <row r="92" spans="1:32" x14ac:dyDescent="0.2">
      <c r="A92" s="173">
        <v>91</v>
      </c>
      <c r="B92" s="26"/>
      <c r="C92" s="6"/>
      <c r="D92" s="6"/>
      <c r="E92" s="27"/>
      <c r="F92" s="27"/>
      <c r="G92" s="27"/>
      <c r="H92" s="27"/>
      <c r="I92" s="52"/>
      <c r="J92" s="2">
        <f>IF(K92&lt;6,SUM(E92:I92),SUM(LARGE(E92:I92,{1;2;3;4;5;6})))</f>
        <v>0</v>
      </c>
      <c r="K92" s="51">
        <f>COUNT(E92:I92)</f>
        <v>0</v>
      </c>
    </row>
    <row r="93" spans="1:32" x14ac:dyDescent="0.2">
      <c r="A93" s="175">
        <v>92</v>
      </c>
      <c r="B93" s="26"/>
      <c r="C93" s="8"/>
      <c r="D93" s="6"/>
      <c r="E93" s="52"/>
      <c r="F93" s="52"/>
      <c r="G93" s="52"/>
      <c r="H93" s="52"/>
      <c r="I93" s="28"/>
      <c r="J93" s="2">
        <f>IF(K93&lt;6,SUM(E93:I93),SUM(LARGE(E93:I93,{1;2;3;4;5;6})))</f>
        <v>0</v>
      </c>
      <c r="K93" s="51">
        <f>COUNT(E93:I93)</f>
        <v>0</v>
      </c>
      <c r="T93" s="7"/>
      <c r="Y93" s="5"/>
      <c r="AA93" s="3"/>
      <c r="AF93" s="3"/>
    </row>
    <row r="94" spans="1:32" x14ac:dyDescent="0.2">
      <c r="A94" s="173">
        <v>93</v>
      </c>
      <c r="B94" s="26"/>
      <c r="C94" s="6"/>
      <c r="D94" s="6"/>
      <c r="E94" s="27"/>
      <c r="F94" s="27"/>
      <c r="G94" s="27"/>
      <c r="H94" s="27"/>
      <c r="I94" s="28"/>
      <c r="J94" s="2">
        <f>IF(K94&lt;6,SUM(E94:I94),SUM(LARGE(E94:I94,{1;2;3;4;5;6})))</f>
        <v>0</v>
      </c>
      <c r="K94" s="51">
        <f>COUNT(E94:I94)</f>
        <v>0</v>
      </c>
      <c r="T94" s="7"/>
      <c r="Y94" s="5"/>
      <c r="AA94" s="3"/>
      <c r="AF94" s="3"/>
    </row>
    <row r="95" spans="1:32" x14ac:dyDescent="0.2">
      <c r="A95" s="173">
        <v>94</v>
      </c>
      <c r="B95" s="26"/>
      <c r="C95" s="8"/>
      <c r="D95" s="6"/>
      <c r="E95" s="28"/>
      <c r="F95" s="28"/>
      <c r="G95" s="28"/>
      <c r="H95" s="28"/>
      <c r="I95" s="26"/>
      <c r="J95" s="2">
        <f>IF(K95&lt;6,SUM(E95:I95),SUM(LARGE(E95:I95,{1;2;3;4;5;6})))</f>
        <v>0</v>
      </c>
      <c r="K95" s="51">
        <f>COUNT(E95:I95)</f>
        <v>0</v>
      </c>
      <c r="T95" s="7"/>
      <c r="Y95" s="5"/>
      <c r="AA95" s="3"/>
      <c r="AF95" s="3"/>
    </row>
    <row r="96" spans="1:32" x14ac:dyDescent="0.2">
      <c r="A96" s="173">
        <v>95</v>
      </c>
      <c r="B96" s="26"/>
      <c r="C96" s="6"/>
      <c r="D96" s="6"/>
      <c r="E96" s="68"/>
      <c r="F96" s="68"/>
      <c r="G96" s="68"/>
      <c r="H96" s="68"/>
      <c r="I96" s="52"/>
      <c r="J96" s="2">
        <f>IF(K96&lt;6,SUM(E96:I96),SUM(LARGE(E96:I96,{1;2;3;4;5;6})))</f>
        <v>0</v>
      </c>
      <c r="K96" s="51">
        <f>COUNT(E96:I96)</f>
        <v>0</v>
      </c>
      <c r="T96" s="7"/>
      <c r="Y96" s="5"/>
      <c r="AA96" s="3"/>
      <c r="AF96" s="3"/>
    </row>
    <row r="97" spans="1:32" x14ac:dyDescent="0.2">
      <c r="A97" s="173">
        <v>96</v>
      </c>
      <c r="B97" s="26"/>
      <c r="C97" s="6"/>
      <c r="D97" s="6"/>
      <c r="E97" s="52"/>
      <c r="F97" s="52"/>
      <c r="G97" s="52"/>
      <c r="H97" s="52"/>
      <c r="I97" s="28"/>
      <c r="J97" s="2">
        <f>IF(K97&lt;6,SUM(E97:I97),SUM(LARGE(E97:I97,{1;2;3;4;5;6})))</f>
        <v>0</v>
      </c>
      <c r="K97" s="51">
        <f>COUNT(E97:I97)</f>
        <v>0</v>
      </c>
      <c r="T97" s="7"/>
      <c r="Y97" s="5"/>
      <c r="AA97" s="3"/>
      <c r="AF97" s="3"/>
    </row>
    <row r="98" spans="1:32" x14ac:dyDescent="0.2">
      <c r="A98" s="173">
        <v>97</v>
      </c>
      <c r="B98" s="26"/>
      <c r="C98" s="6"/>
      <c r="D98" s="6"/>
      <c r="E98" s="52"/>
      <c r="F98" s="52"/>
      <c r="G98" s="52"/>
      <c r="H98" s="52"/>
      <c r="I98" s="52"/>
      <c r="J98" s="2">
        <f>IF(K98&lt;6,SUM(E98:I98),SUM(LARGE(E98:I98,{1;2;3;4;5;6})))</f>
        <v>0</v>
      </c>
      <c r="K98" s="51">
        <f>COUNT(E98:I98)</f>
        <v>0</v>
      </c>
      <c r="T98" s="7"/>
      <c r="Y98" s="5"/>
      <c r="AA98" s="3"/>
      <c r="AF98" s="3"/>
    </row>
    <row r="99" spans="1:32" x14ac:dyDescent="0.2">
      <c r="A99" s="173">
        <v>98</v>
      </c>
      <c r="B99" s="26"/>
      <c r="C99" s="6"/>
      <c r="D99" s="6"/>
      <c r="E99" s="69"/>
      <c r="F99" s="69"/>
      <c r="G99" s="69"/>
      <c r="H99" s="69"/>
      <c r="I99" s="28"/>
      <c r="J99" s="2">
        <f>IF(K99&lt;6,SUM(E99:I99),SUM(LARGE(E99:I99,{1;2;3;4;5;6})))</f>
        <v>0</v>
      </c>
      <c r="K99" s="51">
        <f>COUNT(E99:I99)</f>
        <v>0</v>
      </c>
      <c r="T99" s="7"/>
      <c r="Y99" s="5"/>
      <c r="AA99" s="3"/>
      <c r="AF99" s="3"/>
    </row>
    <row r="100" spans="1:32" x14ac:dyDescent="0.2">
      <c r="A100" s="173">
        <v>99</v>
      </c>
      <c r="B100" s="26"/>
      <c r="C100" s="8"/>
      <c r="D100" s="6"/>
      <c r="E100" s="52"/>
      <c r="F100" s="52"/>
      <c r="G100" s="52"/>
      <c r="H100" s="52"/>
      <c r="I100" s="52"/>
      <c r="J100" s="2">
        <f>IF(K100&lt;6,SUM(E100:I100),SUM(LARGE(E100:I100,{1;2;3;4;5;6})))</f>
        <v>0</v>
      </c>
      <c r="K100" s="51">
        <f>COUNT(E100:I100)</f>
        <v>0</v>
      </c>
      <c r="T100" s="7"/>
      <c r="Y100" s="5"/>
      <c r="AA100" s="3"/>
      <c r="AF100" s="3"/>
    </row>
    <row r="101" spans="1:32" x14ac:dyDescent="0.2">
      <c r="A101" s="173">
        <v>100</v>
      </c>
      <c r="B101" s="26"/>
      <c r="C101" s="6"/>
      <c r="D101" s="6"/>
      <c r="E101" s="35"/>
      <c r="F101" s="35"/>
      <c r="G101" s="35"/>
      <c r="H101" s="35"/>
      <c r="I101" s="52"/>
      <c r="J101" s="2">
        <f>IF(K101&lt;6,SUM(E101:I101),SUM(LARGE(E101:I101,{1;2;3;4;5;6})))</f>
        <v>0</v>
      </c>
      <c r="K101" s="51">
        <f>COUNT(E101:I101)</f>
        <v>0</v>
      </c>
      <c r="R101" s="7"/>
      <c r="W101" s="5"/>
      <c r="AA101" s="3"/>
      <c r="AF101" s="3"/>
    </row>
    <row r="102" spans="1:32" x14ac:dyDescent="0.2">
      <c r="A102" s="173">
        <v>101</v>
      </c>
      <c r="B102" s="26"/>
      <c r="C102" s="8"/>
      <c r="D102" s="6"/>
      <c r="E102" s="52"/>
      <c r="F102" s="52"/>
      <c r="G102" s="52"/>
      <c r="H102" s="52"/>
      <c r="I102" s="28"/>
      <c r="J102" s="2">
        <f>IF(K102&lt;6,SUM(E102:I102),SUM(LARGE(E102:I102,{1;2;3;4;5;6})))</f>
        <v>0</v>
      </c>
      <c r="K102" s="51">
        <f>COUNT(E102:I102)</f>
        <v>0</v>
      </c>
      <c r="R102" s="7"/>
      <c r="W102" s="5"/>
      <c r="AA102" s="3"/>
      <c r="AF102" s="3"/>
    </row>
    <row r="103" spans="1:32" x14ac:dyDescent="0.2">
      <c r="A103" s="173">
        <v>102</v>
      </c>
      <c r="B103" s="26"/>
      <c r="C103" s="6"/>
      <c r="D103" s="6"/>
      <c r="E103" s="52"/>
      <c r="F103" s="52"/>
      <c r="G103" s="52"/>
      <c r="H103" s="52"/>
      <c r="I103" s="28"/>
      <c r="J103" s="2">
        <f>IF(K103&lt;6,SUM(E103:I103),SUM(LARGE(E103:I103,{1;2;3;4;5;6})))</f>
        <v>0</v>
      </c>
      <c r="K103" s="51">
        <f>COUNT(E103:I103)</f>
        <v>0</v>
      </c>
      <c r="AA103" s="3"/>
      <c r="AF103" s="3"/>
    </row>
    <row r="104" spans="1:32" x14ac:dyDescent="0.2">
      <c r="A104" s="173">
        <v>103</v>
      </c>
      <c r="B104" s="26"/>
      <c r="C104" s="6"/>
      <c r="D104" s="6"/>
      <c r="E104" s="28"/>
      <c r="F104" s="28"/>
      <c r="G104" s="28"/>
      <c r="H104" s="28"/>
      <c r="I104" s="28"/>
      <c r="J104" s="2">
        <f>IF(K104&lt;6,SUM(E104:I104),SUM(LARGE(E104:I104,{1;2;3;4;5;6})))</f>
        <v>0</v>
      </c>
      <c r="K104" s="51">
        <f>COUNT(E104:I104)</f>
        <v>0</v>
      </c>
      <c r="AA104" s="3"/>
      <c r="AF104" s="3"/>
    </row>
    <row r="105" spans="1:32" x14ac:dyDescent="0.2">
      <c r="A105" s="173">
        <v>104</v>
      </c>
      <c r="B105" s="26"/>
      <c r="C105" s="6"/>
      <c r="D105" s="6"/>
      <c r="E105" s="52"/>
      <c r="F105" s="52"/>
      <c r="G105" s="52"/>
      <c r="H105" s="52"/>
      <c r="I105" s="28"/>
      <c r="J105" s="2">
        <f>IF(K105&lt;6,SUM(E105:I105),SUM(LARGE(E105:I105,{1;2;3;4;5;6})))</f>
        <v>0</v>
      </c>
      <c r="K105" s="51">
        <f>COUNT(E105:I105)</f>
        <v>0</v>
      </c>
      <c r="AA105" s="3"/>
      <c r="AF105" s="3"/>
    </row>
    <row r="106" spans="1:32" x14ac:dyDescent="0.2">
      <c r="A106" s="173">
        <v>105</v>
      </c>
      <c r="B106" s="26"/>
      <c r="C106" s="8"/>
      <c r="D106" s="6"/>
      <c r="E106" s="52"/>
      <c r="F106" s="52"/>
      <c r="G106" s="52"/>
      <c r="H106" s="52"/>
      <c r="I106" s="28"/>
      <c r="J106" s="2">
        <f>IF(K106&lt;6,SUM(E106:I106),SUM(LARGE(E106:I106,{1;2;3;4;5;6})))</f>
        <v>0</v>
      </c>
      <c r="K106" s="51">
        <f>COUNT(E106:I106)</f>
        <v>0</v>
      </c>
      <c r="AA106" s="3"/>
      <c r="AF106" s="3"/>
    </row>
    <row r="107" spans="1:32" x14ac:dyDescent="0.2">
      <c r="A107" s="173">
        <v>106</v>
      </c>
      <c r="B107" s="26"/>
      <c r="C107" s="8"/>
      <c r="D107" s="6"/>
      <c r="E107" s="52"/>
      <c r="F107" s="52"/>
      <c r="G107" s="52"/>
      <c r="H107" s="52"/>
      <c r="I107" s="28"/>
      <c r="J107" s="2">
        <f>IF(K107&lt;6,SUM(E107:I107),SUM(LARGE(E107:I107,{1;2;3;4;5;6})))</f>
        <v>0</v>
      </c>
      <c r="K107" s="51">
        <f>COUNT(E107:I107)</f>
        <v>0</v>
      </c>
      <c r="AA107" s="3"/>
      <c r="AF107" s="3"/>
    </row>
    <row r="108" spans="1:32" x14ac:dyDescent="0.2">
      <c r="A108" s="173">
        <v>107</v>
      </c>
      <c r="B108" s="26"/>
      <c r="C108" s="6"/>
      <c r="D108" s="6"/>
      <c r="E108" s="69"/>
      <c r="F108" s="52"/>
      <c r="G108" s="52"/>
      <c r="H108" s="52"/>
      <c r="I108" s="52"/>
      <c r="J108" s="2">
        <f>IF(K108&lt;6,SUM(E108:I108),SUM(LARGE(E108:I108,{1;2;3;4;5;6})))</f>
        <v>0</v>
      </c>
      <c r="K108" s="51">
        <f>COUNT(E108:I108)</f>
        <v>0</v>
      </c>
      <c r="AA108" s="3"/>
      <c r="AF108" s="3"/>
    </row>
    <row r="109" spans="1:32" x14ac:dyDescent="0.2">
      <c r="A109" s="173">
        <v>108</v>
      </c>
      <c r="B109" s="26"/>
      <c r="C109" s="8"/>
      <c r="D109" s="6"/>
      <c r="E109" s="69"/>
      <c r="F109" s="69"/>
      <c r="G109" s="69"/>
      <c r="H109" s="69"/>
      <c r="I109" s="52"/>
      <c r="J109" s="2">
        <f>IF(K109&lt;6,SUM(E109:I109),SUM(LARGE(E109:I109,{1;2;3;4;5;6})))</f>
        <v>0</v>
      </c>
      <c r="K109" s="51">
        <f>COUNT(E109:I109)</f>
        <v>0</v>
      </c>
      <c r="AA109" s="3"/>
      <c r="AF109" s="3"/>
    </row>
    <row r="110" spans="1:32" x14ac:dyDescent="0.2">
      <c r="A110" s="173">
        <v>109</v>
      </c>
      <c r="B110" s="26"/>
      <c r="C110" s="6"/>
      <c r="D110" s="6"/>
      <c r="E110" s="52"/>
      <c r="F110" s="52"/>
      <c r="G110" s="52"/>
      <c r="H110" s="52"/>
      <c r="I110" s="28"/>
      <c r="J110" s="2">
        <f>IF(K110&lt;6,SUM(E110:I110),SUM(LARGE(E110:I110,{1;2;3;4;5;6})))</f>
        <v>0</v>
      </c>
      <c r="K110" s="51">
        <f>COUNT(E110:I110)</f>
        <v>0</v>
      </c>
      <c r="AA110" s="3"/>
      <c r="AF110" s="3"/>
    </row>
    <row r="111" spans="1:32" s="12" customFormat="1" ht="14.25" customHeight="1" x14ac:dyDescent="0.2">
      <c r="A111" s="173">
        <v>110</v>
      </c>
      <c r="B111" s="26"/>
      <c r="C111" s="8"/>
      <c r="D111" s="6"/>
      <c r="E111" s="35"/>
      <c r="F111" s="35"/>
      <c r="G111" s="35"/>
      <c r="H111" s="35"/>
      <c r="I111" s="28"/>
      <c r="J111" s="2">
        <f>IF(K111&lt;6,SUM(E111:I111),SUM(LARGE(E111:I111,{1;2;3;4;5;6})))</f>
        <v>0</v>
      </c>
      <c r="K111" s="51">
        <f>COUNT(E111:I111)</f>
        <v>0</v>
      </c>
    </row>
    <row r="112" spans="1:32" s="12" customFormat="1" ht="12.75" customHeight="1" x14ac:dyDescent="0.2">
      <c r="A112" s="173">
        <v>111</v>
      </c>
      <c r="B112" s="26"/>
      <c r="C112" s="6"/>
      <c r="D112" s="6"/>
      <c r="E112" s="52"/>
      <c r="F112" s="52"/>
      <c r="G112" s="52"/>
      <c r="H112" s="52"/>
      <c r="I112" s="28"/>
      <c r="J112" s="2">
        <f>IF(K112&lt;6,SUM(E112:I112),SUM(LARGE(E112:I112,{1;2;3;4;5;6})))</f>
        <v>0</v>
      </c>
      <c r="K112" s="51">
        <f>COUNT(E112:I112)</f>
        <v>0</v>
      </c>
    </row>
    <row r="113" spans="1:22" s="12" customFormat="1" x14ac:dyDescent="0.2">
      <c r="A113" s="173">
        <v>112</v>
      </c>
      <c r="B113" s="26"/>
      <c r="C113" s="6"/>
      <c r="D113" s="8"/>
      <c r="E113" s="52"/>
      <c r="F113" s="52"/>
      <c r="G113" s="52"/>
      <c r="H113" s="52"/>
      <c r="I113" s="52"/>
      <c r="J113" s="2">
        <f>IF(K113&lt;6,SUM(E113:I113),SUM(LARGE(E113:I113,{1;2;3;4;5;6})))</f>
        <v>0</v>
      </c>
      <c r="K113" s="51">
        <f>COUNT(E113:I113)</f>
        <v>0</v>
      </c>
      <c r="Q113" s="15"/>
      <c r="V113" s="16"/>
    </row>
    <row r="114" spans="1:22" s="12" customFormat="1" x14ac:dyDescent="0.2">
      <c r="A114" s="173">
        <v>113</v>
      </c>
      <c r="B114" s="26"/>
      <c r="C114" s="6"/>
      <c r="D114" s="6"/>
      <c r="E114" s="52"/>
      <c r="F114" s="52"/>
      <c r="G114" s="52"/>
      <c r="H114" s="52"/>
      <c r="I114" s="52"/>
      <c r="J114" s="2">
        <f>IF(K114&lt;6,SUM(E114:I114),SUM(LARGE(E114:I114,{1;2;3;4;5;6})))</f>
        <v>0</v>
      </c>
      <c r="K114" s="51">
        <f>COUNT(E114:I114)</f>
        <v>0</v>
      </c>
      <c r="Q114" s="15"/>
      <c r="V114" s="16"/>
    </row>
    <row r="115" spans="1:22" s="12" customFormat="1" ht="12.75" customHeight="1" x14ac:dyDescent="0.2">
      <c r="A115" s="173">
        <v>114</v>
      </c>
      <c r="B115" s="26"/>
      <c r="C115" s="6"/>
      <c r="D115" s="6"/>
      <c r="E115" s="27"/>
      <c r="F115" s="27"/>
      <c r="G115" s="27"/>
      <c r="H115" s="27"/>
      <c r="I115" s="28"/>
      <c r="J115" s="2">
        <f>IF(K115&lt;6,SUM(E115:I115),SUM(LARGE(E115:I115,{1;2;3;4;5;6})))</f>
        <v>0</v>
      </c>
      <c r="K115" s="51">
        <f>COUNT(E115:I115)</f>
        <v>0</v>
      </c>
      <c r="P115" s="15"/>
      <c r="U115" s="16"/>
    </row>
    <row r="116" spans="1:22" s="12" customFormat="1" ht="12.75" customHeight="1" x14ac:dyDescent="0.2">
      <c r="A116" s="173">
        <v>115</v>
      </c>
      <c r="B116" s="26"/>
      <c r="C116" s="6"/>
      <c r="D116" s="6"/>
      <c r="E116" s="52"/>
      <c r="F116" s="52"/>
      <c r="G116" s="52"/>
      <c r="H116" s="52"/>
      <c r="I116" s="28"/>
      <c r="J116" s="2">
        <f>IF(K116&lt;6,SUM(E116:I116),SUM(LARGE(E116:I116,{1;2;3;4;5;6})))</f>
        <v>0</v>
      </c>
      <c r="K116" s="51">
        <f>COUNT(E116:I116)</f>
        <v>0</v>
      </c>
      <c r="P116" s="15"/>
      <c r="U116" s="16"/>
    </row>
    <row r="117" spans="1:22" x14ac:dyDescent="0.2">
      <c r="A117" s="173">
        <v>116</v>
      </c>
      <c r="B117" s="26"/>
      <c r="C117" s="8"/>
      <c r="D117" s="6"/>
      <c r="E117" s="69"/>
      <c r="F117" s="52"/>
      <c r="G117" s="52"/>
      <c r="H117" s="52"/>
      <c r="I117" s="52"/>
      <c r="J117" s="2">
        <f>IF(K117&lt;6,SUM(E117:I117),SUM(LARGE(E117:I117,{1;2;3;4;5;6})))</f>
        <v>0</v>
      </c>
      <c r="K117" s="51">
        <f>COUNT(E117:I117)</f>
        <v>0</v>
      </c>
    </row>
    <row r="118" spans="1:22" x14ac:dyDescent="0.2">
      <c r="A118" s="173">
        <v>117</v>
      </c>
      <c r="B118" s="26"/>
      <c r="C118" s="8"/>
      <c r="D118" s="6"/>
      <c r="E118" s="52"/>
      <c r="F118" s="52"/>
      <c r="G118" s="52"/>
      <c r="H118" s="52"/>
      <c r="I118" s="28"/>
      <c r="J118" s="2">
        <f>IF(K118&lt;6,SUM(E118:I118),SUM(LARGE(E118:I118,{1;2;3;4;5;6})))</f>
        <v>0</v>
      </c>
      <c r="K118" s="51">
        <f>COUNT(E118:I118)</f>
        <v>0</v>
      </c>
    </row>
    <row r="119" spans="1:22" x14ac:dyDescent="0.2">
      <c r="A119" s="173">
        <v>118</v>
      </c>
      <c r="B119" s="26"/>
      <c r="C119" s="6"/>
      <c r="D119" s="6"/>
      <c r="E119" s="52"/>
      <c r="F119" s="52"/>
      <c r="G119" s="52"/>
      <c r="H119" s="52"/>
      <c r="I119" s="28"/>
      <c r="J119" s="2">
        <f>IF(K119&lt;6,SUM(E119:I119),SUM(LARGE(E119:I119,{1;2;3;4;5;6})))</f>
        <v>0</v>
      </c>
      <c r="K119" s="51">
        <f>COUNT(E119:I119)</f>
        <v>0</v>
      </c>
    </row>
    <row r="120" spans="1:22" x14ac:dyDescent="0.2">
      <c r="A120" s="173">
        <v>119</v>
      </c>
      <c r="B120" s="26"/>
      <c r="C120" s="6"/>
      <c r="D120" s="6"/>
      <c r="E120" s="52"/>
      <c r="F120" s="52"/>
      <c r="G120" s="52"/>
      <c r="H120" s="52"/>
      <c r="I120" s="52"/>
      <c r="J120" s="2">
        <f>IF(K120&lt;6,SUM(E120:I120),SUM(LARGE(E120:I120,{1;2;3;4;5;6})))</f>
        <v>0</v>
      </c>
      <c r="K120" s="51">
        <f>COUNT(E120:I120)</f>
        <v>0</v>
      </c>
    </row>
    <row r="121" spans="1:22" x14ac:dyDescent="0.2">
      <c r="A121" s="173">
        <v>120</v>
      </c>
      <c r="B121" s="26"/>
      <c r="C121" s="8"/>
      <c r="D121" s="6"/>
      <c r="E121" s="52"/>
      <c r="F121" s="52"/>
      <c r="G121" s="52"/>
      <c r="H121" s="52"/>
      <c r="I121" s="28"/>
      <c r="J121" s="2">
        <f>IF(K121&lt;6,SUM(E121:I121),SUM(LARGE(E121:I121,{1;2;3;4;5;6})))</f>
        <v>0</v>
      </c>
      <c r="K121" s="51">
        <f>COUNT(E121:I121)</f>
        <v>0</v>
      </c>
    </row>
    <row r="122" spans="1:22" x14ac:dyDescent="0.2">
      <c r="A122" s="173">
        <v>121</v>
      </c>
      <c r="B122" s="26"/>
      <c r="C122" s="6"/>
      <c r="D122" s="6"/>
      <c r="E122" s="28"/>
      <c r="F122" s="28"/>
      <c r="G122" s="28"/>
      <c r="H122" s="28"/>
      <c r="I122" s="28"/>
      <c r="J122" s="2">
        <f>IF(K122&lt;6,SUM(E122:I122),SUM(LARGE(E122:I122,{1;2;3;4;5;6})))</f>
        <v>0</v>
      </c>
      <c r="K122" s="51">
        <f>COUNT(E122:I122)</f>
        <v>0</v>
      </c>
    </row>
    <row r="123" spans="1:22" x14ac:dyDescent="0.2">
      <c r="A123" s="173">
        <v>122</v>
      </c>
      <c r="B123" s="26"/>
      <c r="C123" s="6"/>
      <c r="D123" s="6"/>
      <c r="E123" s="28"/>
      <c r="F123" s="28"/>
      <c r="G123" s="28"/>
      <c r="H123" s="28"/>
      <c r="I123" s="28"/>
      <c r="J123" s="2">
        <f>IF(K123&lt;6,SUM(E123:I123),SUM(LARGE(E123:I123,{1;2;3;4;5;6})))</f>
        <v>0</v>
      </c>
      <c r="K123" s="51">
        <f>COUNT(E123:I123)</f>
        <v>0</v>
      </c>
    </row>
    <row r="124" spans="1:22" x14ac:dyDescent="0.2">
      <c r="A124" s="173">
        <v>123</v>
      </c>
      <c r="B124" s="26"/>
      <c r="C124" s="6"/>
      <c r="D124" s="6"/>
      <c r="E124" s="52"/>
      <c r="F124" s="52"/>
      <c r="G124" s="52"/>
      <c r="H124" s="52"/>
      <c r="I124" s="52"/>
      <c r="J124" s="2">
        <f>IF(K124&lt;6,SUM(E124:I124),SUM(LARGE(E124:I124,{1;2;3;4;5;6})))</f>
        <v>0</v>
      </c>
      <c r="K124" s="51">
        <f>COUNT(E124:I124)</f>
        <v>0</v>
      </c>
    </row>
    <row r="125" spans="1:22" x14ac:dyDescent="0.2">
      <c r="A125" s="173">
        <v>124</v>
      </c>
      <c r="B125" s="26"/>
      <c r="C125" s="6"/>
      <c r="D125" s="6"/>
      <c r="E125" s="52"/>
      <c r="F125" s="52"/>
      <c r="G125" s="52"/>
      <c r="H125" s="52"/>
      <c r="I125" s="52"/>
      <c r="J125" s="2">
        <f>IF(K125&lt;6,SUM(E125:I125),SUM(LARGE(E125:I125,{1;2;3;4;5;6})))</f>
        <v>0</v>
      </c>
      <c r="K125" s="51">
        <f>COUNT(E125:I125)</f>
        <v>0</v>
      </c>
    </row>
    <row r="126" spans="1:22" x14ac:dyDescent="0.2">
      <c r="A126" s="173">
        <v>125</v>
      </c>
      <c r="B126" s="26"/>
      <c r="C126" s="8"/>
      <c r="D126" s="6"/>
      <c r="E126" s="52"/>
      <c r="F126" s="52"/>
      <c r="G126" s="52"/>
      <c r="H126" s="52"/>
      <c r="I126" s="28"/>
      <c r="J126" s="2">
        <f>IF(K126&lt;6,SUM(E126:I126),SUM(LARGE(E126:I126,{1;2;3;4;5;6})))</f>
        <v>0</v>
      </c>
      <c r="K126" s="51">
        <f>COUNT(E126:I126)</f>
        <v>0</v>
      </c>
    </row>
    <row r="127" spans="1:22" x14ac:dyDescent="0.2">
      <c r="A127" s="173">
        <v>126</v>
      </c>
      <c r="B127" s="26"/>
      <c r="C127" s="6"/>
      <c r="D127" s="6"/>
      <c r="E127" s="52"/>
      <c r="F127" s="52"/>
      <c r="G127" s="52"/>
      <c r="H127" s="52"/>
      <c r="I127" s="28"/>
      <c r="J127" s="2">
        <f>IF(K127&lt;6,SUM(E127:I127),SUM(LARGE(E127:I127,{1;2;3;4;5;6})))</f>
        <v>0</v>
      </c>
      <c r="K127" s="51">
        <f>COUNT(E127:I127)</f>
        <v>0</v>
      </c>
    </row>
    <row r="128" spans="1:22" x14ac:dyDescent="0.2">
      <c r="A128" s="173">
        <v>127</v>
      </c>
      <c r="B128" s="26"/>
      <c r="C128" s="8"/>
      <c r="D128" s="6"/>
      <c r="E128" s="52"/>
      <c r="F128" s="52"/>
      <c r="G128" s="52"/>
      <c r="H128" s="52"/>
      <c r="I128" s="52"/>
      <c r="J128" s="2">
        <f>IF(K128&lt;6,SUM(E128:I128),SUM(LARGE(E128:I128,{1;2;3;4;5;6})))</f>
        <v>0</v>
      </c>
      <c r="K128" s="51">
        <f>COUNT(E128:I128)</f>
        <v>0</v>
      </c>
    </row>
    <row r="129" spans="1:11" x14ac:dyDescent="0.2">
      <c r="A129" s="173">
        <v>128</v>
      </c>
      <c r="B129" s="26"/>
      <c r="C129" s="6"/>
      <c r="D129" s="6"/>
      <c r="E129" s="52"/>
      <c r="F129" s="52"/>
      <c r="G129" s="52"/>
      <c r="H129" s="52"/>
      <c r="I129" s="28"/>
      <c r="J129" s="2">
        <f>IF(K129&lt;6,SUM(E129:I129),SUM(LARGE(E129:I129,{1;2;3;4;5;6})))</f>
        <v>0</v>
      </c>
      <c r="K129" s="51">
        <f>COUNT(E129:I129)</f>
        <v>0</v>
      </c>
    </row>
    <row r="130" spans="1:11" x14ac:dyDescent="0.2">
      <c r="A130" s="173">
        <v>129</v>
      </c>
      <c r="B130" s="26"/>
      <c r="C130" s="6"/>
      <c r="D130" s="6"/>
      <c r="E130" s="28"/>
      <c r="F130" s="28"/>
      <c r="G130" s="28"/>
      <c r="H130" s="28"/>
      <c r="I130" s="28"/>
      <c r="J130" s="2">
        <f>IF(K130&lt;6,SUM(E130:I130),SUM(LARGE(E130:I130,{1;2;3;4;5;6})))</f>
        <v>0</v>
      </c>
      <c r="K130" s="51">
        <f>COUNT(E130:I130)</f>
        <v>0</v>
      </c>
    </row>
    <row r="131" spans="1:11" x14ac:dyDescent="0.2">
      <c r="A131" s="173">
        <v>130</v>
      </c>
      <c r="B131" s="26"/>
      <c r="C131" s="6"/>
      <c r="D131" s="6"/>
      <c r="E131" s="52"/>
      <c r="F131" s="52"/>
      <c r="G131" s="52"/>
      <c r="H131" s="52"/>
      <c r="I131" s="52"/>
      <c r="J131" s="2">
        <f>IF(K131&lt;6,SUM(E131:I131),SUM(LARGE(E131:I131,{1;2;3;4;5;6})))</f>
        <v>0</v>
      </c>
      <c r="K131" s="51">
        <f>COUNT(E131:I131)</f>
        <v>0</v>
      </c>
    </row>
    <row r="132" spans="1:11" x14ac:dyDescent="0.2">
      <c r="A132" s="173">
        <v>131</v>
      </c>
      <c r="B132" s="26"/>
      <c r="C132" s="8"/>
      <c r="D132" s="6"/>
      <c r="E132" s="52"/>
      <c r="F132" s="52"/>
      <c r="G132" s="52"/>
      <c r="H132" s="52"/>
      <c r="I132" s="52"/>
      <c r="J132" s="2">
        <f>IF(K132&lt;6,SUM(E132:I132),SUM(LARGE(E132:I132,{1;2;3;4;5;6})))</f>
        <v>0</v>
      </c>
      <c r="K132" s="51">
        <f>COUNT(E132:I132)</f>
        <v>0</v>
      </c>
    </row>
    <row r="133" spans="1:11" x14ac:dyDescent="0.2">
      <c r="A133" s="173">
        <v>132</v>
      </c>
      <c r="B133" s="26"/>
      <c r="C133" s="8"/>
      <c r="D133" s="6"/>
      <c r="E133" s="52"/>
      <c r="F133" s="52"/>
      <c r="G133" s="52"/>
      <c r="H133" s="52"/>
      <c r="I133" s="28"/>
      <c r="J133" s="2">
        <f>IF(K133&lt;6,SUM(E133:I133),SUM(LARGE(E133:I133,{1;2;3;4;5;6})))</f>
        <v>0</v>
      </c>
      <c r="K133" s="51">
        <f>COUNT(E133:I133)</f>
        <v>0</v>
      </c>
    </row>
    <row r="134" spans="1:11" x14ac:dyDescent="0.2">
      <c r="A134" s="173">
        <v>133</v>
      </c>
      <c r="B134" s="26"/>
      <c r="C134" s="8"/>
      <c r="D134" s="6"/>
      <c r="E134" s="52"/>
      <c r="F134" s="52"/>
      <c r="G134" s="52"/>
      <c r="H134" s="52"/>
      <c r="I134" s="28"/>
      <c r="J134" s="2">
        <f>IF(K134&lt;6,SUM(E134:I134),SUM(LARGE(E134:I134,{1;2;3;4;5;6})))</f>
        <v>0</v>
      </c>
      <c r="K134" s="51">
        <f>COUNT(E134:I134)</f>
        <v>0</v>
      </c>
    </row>
    <row r="135" spans="1:11" x14ac:dyDescent="0.2">
      <c r="A135" s="173">
        <v>134</v>
      </c>
      <c r="B135" s="26"/>
      <c r="C135" s="8"/>
      <c r="D135" s="6"/>
      <c r="E135" s="52"/>
      <c r="F135" s="52"/>
      <c r="G135" s="52"/>
      <c r="H135" s="52"/>
      <c r="I135" s="28"/>
      <c r="J135" s="2">
        <f>IF(K135&lt;6,SUM(E135:I135),SUM(LARGE(E135:I135,{1;2;3;4;5;6})))</f>
        <v>0</v>
      </c>
      <c r="K135" s="51">
        <f>COUNT(E135:I135)</f>
        <v>0</v>
      </c>
    </row>
    <row r="136" spans="1:11" x14ac:dyDescent="0.2">
      <c r="A136" s="173">
        <v>135</v>
      </c>
      <c r="B136" s="26"/>
      <c r="C136" s="6"/>
      <c r="D136" s="6"/>
      <c r="E136" s="28"/>
      <c r="F136" s="28"/>
      <c r="G136" s="28"/>
      <c r="H136" s="28"/>
      <c r="I136" s="28"/>
      <c r="J136" s="2">
        <f>IF(K136&lt;6,SUM(E136:I136),SUM(LARGE(E136:I136,{1;2;3;4;5;6})))</f>
        <v>0</v>
      </c>
      <c r="K136" s="51">
        <f>COUNT(E136:I136)</f>
        <v>0</v>
      </c>
    </row>
    <row r="137" spans="1:11" x14ac:dyDescent="0.2">
      <c r="A137" s="173">
        <v>136</v>
      </c>
      <c r="B137" s="26"/>
      <c r="C137" s="8"/>
      <c r="D137" s="6"/>
      <c r="E137" s="52"/>
      <c r="F137" s="52"/>
      <c r="G137" s="52"/>
      <c r="H137" s="52"/>
      <c r="I137" s="52"/>
      <c r="J137" s="2">
        <f>IF(K137&lt;6,SUM(E137:I137),SUM(LARGE(E137:I137,{1;2;3;4;5;6})))</f>
        <v>0</v>
      </c>
      <c r="K137" s="51">
        <f>COUNT(E137:I137)</f>
        <v>0</v>
      </c>
    </row>
    <row r="138" spans="1:11" x14ac:dyDescent="0.2">
      <c r="A138" s="173">
        <v>137</v>
      </c>
      <c r="B138" s="26"/>
      <c r="C138" s="6"/>
      <c r="D138" s="6"/>
      <c r="E138" s="52"/>
      <c r="F138" s="52"/>
      <c r="G138" s="52"/>
      <c r="H138" s="52"/>
      <c r="I138" s="52"/>
      <c r="J138" s="2">
        <f>IF(K138&lt;6,SUM(E138:I138),SUM(LARGE(E138:I138,{1;2;3;4;5;6})))</f>
        <v>0</v>
      </c>
      <c r="K138" s="51">
        <f>COUNT(E138:I138)</f>
        <v>0</v>
      </c>
    </row>
    <row r="139" spans="1:11" x14ac:dyDescent="0.2">
      <c r="A139" s="173">
        <v>138</v>
      </c>
      <c r="B139" s="26"/>
      <c r="C139" s="8"/>
      <c r="D139" s="6"/>
      <c r="E139" s="52"/>
      <c r="F139" s="52"/>
      <c r="G139" s="52"/>
      <c r="H139" s="52"/>
      <c r="I139" s="28"/>
      <c r="J139" s="2">
        <f>IF(K139&lt;6,SUM(E139:I139),SUM(LARGE(E139:I139,{1;2;3;4;5;6})))</f>
        <v>0</v>
      </c>
      <c r="K139" s="51">
        <f>COUNT(E139:I139)</f>
        <v>0</v>
      </c>
    </row>
    <row r="140" spans="1:11" x14ac:dyDescent="0.2">
      <c r="A140" s="173">
        <v>139</v>
      </c>
      <c r="B140" s="26"/>
      <c r="C140" s="8"/>
      <c r="D140" s="6"/>
      <c r="E140" s="52"/>
      <c r="F140" s="52"/>
      <c r="G140" s="52"/>
      <c r="H140" s="52"/>
      <c r="I140" s="52"/>
      <c r="J140" s="2">
        <f>IF(K140&lt;6,SUM(E140:I140),SUM(LARGE(E140:I140,{1;2;3;4;5;6})))</f>
        <v>0</v>
      </c>
      <c r="K140" s="51">
        <f>COUNT(E140:I140)</f>
        <v>0</v>
      </c>
    </row>
    <row r="141" spans="1:11" x14ac:dyDescent="0.2">
      <c r="A141" s="173">
        <v>140</v>
      </c>
      <c r="B141" s="26"/>
      <c r="C141" s="6"/>
      <c r="D141" s="6"/>
      <c r="E141" s="69"/>
      <c r="F141" s="69"/>
      <c r="G141" s="69"/>
      <c r="H141" s="69"/>
      <c r="I141" s="28"/>
      <c r="J141" s="2">
        <f>IF(K141&lt;6,SUM(E141:I141),SUM(LARGE(E141:I141,{1;2;3;4;5;6})))</f>
        <v>0</v>
      </c>
      <c r="K141" s="51">
        <f>COUNT(E141:I141)</f>
        <v>0</v>
      </c>
    </row>
    <row r="142" spans="1:11" x14ac:dyDescent="0.2">
      <c r="A142" s="173">
        <v>141</v>
      </c>
      <c r="B142" s="26"/>
      <c r="C142" s="8"/>
      <c r="D142" s="6"/>
      <c r="E142" s="52"/>
      <c r="F142" s="52"/>
      <c r="G142" s="52"/>
      <c r="H142" s="52"/>
      <c r="I142" s="52"/>
      <c r="J142" s="2">
        <f>IF(K142&lt;6,SUM(E142:I142),SUM(LARGE(E142:I142,{1;2;3;4;5;6})))</f>
        <v>0</v>
      </c>
      <c r="K142" s="51">
        <f>COUNT(E142:I142)</f>
        <v>0</v>
      </c>
    </row>
    <row r="143" spans="1:11" x14ac:dyDescent="0.2">
      <c r="A143" s="173">
        <v>142</v>
      </c>
      <c r="B143" s="26"/>
      <c r="C143" s="6"/>
      <c r="D143" s="6"/>
      <c r="E143" s="68"/>
      <c r="F143" s="68"/>
      <c r="G143" s="68"/>
      <c r="H143" s="68"/>
      <c r="I143" s="28"/>
      <c r="J143" s="2">
        <f>IF(K143&lt;6,SUM(E143:I143),SUM(LARGE(E143:I143,{1;2;3;4;5;6})))</f>
        <v>0</v>
      </c>
      <c r="K143" s="51">
        <f>COUNT(E143:I143)</f>
        <v>0</v>
      </c>
    </row>
    <row r="144" spans="1:11" x14ac:dyDescent="0.2">
      <c r="A144" s="173">
        <v>143</v>
      </c>
      <c r="B144" s="26"/>
      <c r="C144" s="64"/>
      <c r="D144" s="6"/>
      <c r="E144" s="69"/>
      <c r="F144" s="69"/>
      <c r="G144" s="69"/>
      <c r="H144" s="69"/>
      <c r="I144" s="52"/>
      <c r="J144" s="2">
        <f>IF(K144&lt;6,SUM(E144:I144),SUM(LARGE(E144:I144,{1;2;3;4;5;6})))</f>
        <v>0</v>
      </c>
      <c r="K144" s="51">
        <f>COUNT(E144:I144)</f>
        <v>0</v>
      </c>
    </row>
    <row r="145" spans="1:11" x14ac:dyDescent="0.2">
      <c r="A145" s="173">
        <v>144</v>
      </c>
      <c r="B145" s="26"/>
      <c r="C145" s="8"/>
      <c r="D145" s="6"/>
      <c r="E145" s="69"/>
      <c r="F145" s="69"/>
      <c r="G145" s="69"/>
      <c r="H145" s="69"/>
      <c r="I145" s="28"/>
      <c r="J145" s="2">
        <f>IF(K145&lt;6,SUM(E145:I145),SUM(LARGE(E145:I145,{1;2;3;4;5;6})))</f>
        <v>0</v>
      </c>
      <c r="K145" s="51">
        <f>COUNT(E145:I145)</f>
        <v>0</v>
      </c>
    </row>
    <row r="146" spans="1:11" x14ac:dyDescent="0.2">
      <c r="A146" s="173">
        <v>145</v>
      </c>
      <c r="B146" s="26"/>
      <c r="C146" s="8"/>
      <c r="D146" s="6"/>
      <c r="E146" s="69"/>
      <c r="F146" s="69"/>
      <c r="G146" s="69"/>
      <c r="H146" s="69"/>
      <c r="I146" s="28"/>
      <c r="J146" s="2">
        <f>IF(K146&lt;6,SUM(E146:I146),SUM(LARGE(E146:I146,{1;2;3;4;5;6})))</f>
        <v>0</v>
      </c>
      <c r="K146" s="51">
        <f>COUNT(E146:I146)</f>
        <v>0</v>
      </c>
    </row>
    <row r="147" spans="1:11" x14ac:dyDescent="0.2">
      <c r="A147" s="173">
        <v>146</v>
      </c>
      <c r="B147" s="26"/>
      <c r="C147" s="8"/>
      <c r="D147" s="6"/>
      <c r="E147" s="69"/>
      <c r="F147" s="69"/>
      <c r="G147" s="69"/>
      <c r="H147" s="69"/>
      <c r="I147" s="52"/>
      <c r="J147" s="2">
        <f>IF(K147&lt;6,SUM(E147:I147),SUM(LARGE(E147:I147,{1;2;3;4;5;6})))</f>
        <v>0</v>
      </c>
      <c r="K147" s="51">
        <f>COUNT(E147:I147)</f>
        <v>0</v>
      </c>
    </row>
    <row r="148" spans="1:11" x14ac:dyDescent="0.2">
      <c r="A148" s="173">
        <v>147</v>
      </c>
      <c r="B148" s="26"/>
      <c r="C148" s="8"/>
      <c r="D148" s="6"/>
      <c r="E148" s="69"/>
      <c r="F148" s="69"/>
      <c r="G148" s="69"/>
      <c r="H148" s="69"/>
      <c r="I148" s="28"/>
      <c r="J148" s="2">
        <f>IF(K148&lt;6,SUM(E148:I148),SUM(LARGE(E148:I148,{1;2;3;4;5;6})))</f>
        <v>0</v>
      </c>
      <c r="K148" s="51">
        <f>COUNT(E148:I148)</f>
        <v>0</v>
      </c>
    </row>
    <row r="149" spans="1:11" x14ac:dyDescent="0.2">
      <c r="A149" s="173">
        <v>148</v>
      </c>
      <c r="B149" s="26"/>
      <c r="C149" s="6"/>
      <c r="D149" s="6"/>
      <c r="E149" s="69"/>
      <c r="F149" s="69"/>
      <c r="G149" s="69"/>
      <c r="H149" s="69"/>
      <c r="I149" s="52"/>
      <c r="J149" s="2">
        <f>IF(K149&lt;6,SUM(E149:I149),SUM(LARGE(E149:I149,{1;2;3;4;5;6})))</f>
        <v>0</v>
      </c>
      <c r="K149" s="51">
        <f>COUNT(E149:I149)</f>
        <v>0</v>
      </c>
    </row>
    <row r="150" spans="1:11" x14ac:dyDescent="0.2">
      <c r="A150" s="173">
        <v>149</v>
      </c>
      <c r="B150" s="26"/>
      <c r="C150" s="6"/>
      <c r="D150" s="6"/>
      <c r="E150" s="35"/>
      <c r="F150" s="35"/>
      <c r="G150" s="35"/>
      <c r="H150" s="35"/>
      <c r="I150" s="28"/>
      <c r="J150" s="2">
        <f>IF(K150&lt;6,SUM(E150:I150),SUM(LARGE(E150:I150,{1;2;3;4;5;6})))</f>
        <v>0</v>
      </c>
      <c r="K150" s="51">
        <f>COUNT(E150:I150)</f>
        <v>0</v>
      </c>
    </row>
    <row r="151" spans="1:11" x14ac:dyDescent="0.2">
      <c r="A151" s="173">
        <v>150</v>
      </c>
      <c r="B151" s="26"/>
      <c r="C151" s="6"/>
      <c r="D151" s="6"/>
      <c r="E151" s="69"/>
      <c r="F151" s="69"/>
      <c r="G151" s="69"/>
      <c r="H151" s="69"/>
      <c r="I151" s="28"/>
      <c r="J151" s="2">
        <f>IF(K151&lt;6,SUM(E151:I151),SUM(LARGE(E151:I151,{1;2;3;4;5;6})))</f>
        <v>0</v>
      </c>
      <c r="K151" s="51">
        <f>COUNT(E151:I151)</f>
        <v>0</v>
      </c>
    </row>
    <row r="152" spans="1:11" x14ac:dyDescent="0.2">
      <c r="A152" s="173">
        <v>151</v>
      </c>
      <c r="B152" s="26"/>
      <c r="C152" s="6"/>
      <c r="D152" s="6"/>
      <c r="E152" s="52"/>
      <c r="F152" s="69"/>
      <c r="G152" s="69"/>
      <c r="H152" s="69"/>
      <c r="I152" s="28"/>
      <c r="J152" s="2">
        <f>IF(K152&lt;6,SUM(E152:I152),SUM(LARGE(E152:I152,{1;2;3;4;5;6})))</f>
        <v>0</v>
      </c>
      <c r="K152" s="51">
        <f>COUNT(E152:I152)</f>
        <v>0</v>
      </c>
    </row>
    <row r="153" spans="1:11" x14ac:dyDescent="0.2">
      <c r="A153" s="173">
        <v>152</v>
      </c>
      <c r="B153" s="26"/>
      <c r="C153" s="6"/>
      <c r="D153" s="6"/>
      <c r="E153" s="52"/>
      <c r="F153" s="52"/>
      <c r="G153" s="52"/>
      <c r="H153" s="52"/>
      <c r="I153" s="52"/>
      <c r="J153" s="2">
        <f>IF(K153&lt;6,SUM(E153:I153),SUM(LARGE(E153:I153,{1;2;3;4;5;6})))</f>
        <v>0</v>
      </c>
      <c r="K153" s="51">
        <f>COUNT(E153:I153)</f>
        <v>0</v>
      </c>
    </row>
    <row r="154" spans="1:11" x14ac:dyDescent="0.2">
      <c r="A154" s="173">
        <v>153</v>
      </c>
      <c r="B154" s="26"/>
      <c r="C154" s="6"/>
      <c r="D154" s="6"/>
      <c r="E154" s="52"/>
      <c r="F154" s="52"/>
      <c r="G154" s="52"/>
      <c r="H154" s="52"/>
      <c r="I154" s="52"/>
      <c r="J154" s="2">
        <f>IF(K154&lt;6,SUM(E154:I154),SUM(LARGE(E154:I154,{1;2;3;4;5;6})))</f>
        <v>0</v>
      </c>
      <c r="K154" s="51">
        <f>COUNT(E154:I154)</f>
        <v>0</v>
      </c>
    </row>
    <row r="155" spans="1:11" x14ac:dyDescent="0.2">
      <c r="A155" s="173">
        <v>154</v>
      </c>
      <c r="B155" s="26"/>
      <c r="C155" s="6"/>
      <c r="D155" s="6"/>
      <c r="E155" s="52"/>
      <c r="F155" s="52"/>
      <c r="G155" s="52"/>
      <c r="H155" s="52"/>
      <c r="I155" s="28"/>
      <c r="J155" s="2">
        <f>IF(K155&lt;6,SUM(E155:I155),SUM(LARGE(E155:I155,{1;2;3;4;5;6})))</f>
        <v>0</v>
      </c>
      <c r="K155" s="51">
        <f>COUNT(E155:I155)</f>
        <v>0</v>
      </c>
    </row>
    <row r="156" spans="1:11" x14ac:dyDescent="0.2">
      <c r="A156" s="173">
        <v>155</v>
      </c>
      <c r="B156" s="26"/>
      <c r="C156" s="6"/>
      <c r="D156" s="6"/>
      <c r="E156" s="52"/>
      <c r="F156" s="52"/>
      <c r="G156" s="52"/>
      <c r="H156" s="52"/>
      <c r="I156" s="28"/>
      <c r="J156" s="2">
        <f>IF(K156&lt;6,SUM(E156:I156),SUM(LARGE(E156:I156,{1;2;3;4;5;6})))</f>
        <v>0</v>
      </c>
      <c r="K156" s="51">
        <f>COUNT(E156:I156)</f>
        <v>0</v>
      </c>
    </row>
    <row r="157" spans="1:11" x14ac:dyDescent="0.2">
      <c r="A157" s="173">
        <v>156</v>
      </c>
      <c r="B157" s="26"/>
      <c r="C157" s="6"/>
      <c r="D157" s="26"/>
      <c r="E157" s="52"/>
      <c r="F157" s="52"/>
      <c r="G157" s="52"/>
      <c r="H157" s="52"/>
      <c r="I157" s="52"/>
      <c r="J157" s="2">
        <f>IF(K157&lt;6,SUM(E157:I157),SUM(LARGE(E157:I157,{1;2;3;4;5;6})))</f>
        <v>0</v>
      </c>
      <c r="K157" s="51">
        <f>COUNT(E157:I157)</f>
        <v>0</v>
      </c>
    </row>
    <row r="158" spans="1:11" x14ac:dyDescent="0.2">
      <c r="A158" s="173">
        <v>157</v>
      </c>
      <c r="B158" s="26"/>
      <c r="C158" s="6"/>
      <c r="D158" s="6"/>
      <c r="E158" s="69"/>
      <c r="F158" s="69"/>
      <c r="G158" s="69"/>
      <c r="H158" s="69"/>
      <c r="I158" s="52"/>
      <c r="J158" s="2">
        <f>IF(K158&lt;6,SUM(E158:I158),SUM(LARGE(E158:I158,{1;2;3;4;5;6})))</f>
        <v>0</v>
      </c>
      <c r="K158" s="51">
        <f>COUNT(E158:I158)</f>
        <v>0</v>
      </c>
    </row>
    <row r="159" spans="1:11" x14ac:dyDescent="0.2">
      <c r="A159" s="173">
        <v>158</v>
      </c>
      <c r="B159" s="26"/>
      <c r="C159" s="6"/>
      <c r="D159" s="6"/>
      <c r="E159" s="69"/>
      <c r="F159" s="69"/>
      <c r="G159" s="69"/>
      <c r="H159" s="69"/>
      <c r="I159" s="28"/>
      <c r="J159" s="2">
        <f>IF(K159&lt;6,SUM(E159:I159),SUM(LARGE(E159:I159,{1;2;3;4;5;6})))</f>
        <v>0</v>
      </c>
      <c r="K159" s="51">
        <f>COUNT(E159:I159)</f>
        <v>0</v>
      </c>
    </row>
    <row r="160" spans="1:11" x14ac:dyDescent="0.2">
      <c r="A160" s="173">
        <v>159</v>
      </c>
      <c r="B160" s="26"/>
      <c r="C160" s="6"/>
      <c r="D160" s="6"/>
      <c r="E160" s="52"/>
      <c r="F160" s="52"/>
      <c r="G160" s="52"/>
      <c r="H160" s="52"/>
      <c r="I160" s="28"/>
      <c r="J160" s="2">
        <f>IF(K160&lt;6,SUM(E160:I160),SUM(LARGE(E160:I160,{1;2;3;4;5;6})))</f>
        <v>0</v>
      </c>
      <c r="K160" s="51">
        <f>COUNT(E160:I160)</f>
        <v>0</v>
      </c>
    </row>
    <row r="161" spans="1:11" x14ac:dyDescent="0.2">
      <c r="A161" s="173">
        <v>160</v>
      </c>
      <c r="B161" s="26"/>
      <c r="C161" s="8"/>
      <c r="D161" s="6"/>
      <c r="E161" s="52"/>
      <c r="F161" s="52"/>
      <c r="G161" s="52"/>
      <c r="H161" s="52"/>
      <c r="I161" s="28"/>
      <c r="J161" s="2">
        <f>IF(K161&lt;6,SUM(E161:I161),SUM(LARGE(E161:I161,{1;2;3;4;5;6})))</f>
        <v>0</v>
      </c>
      <c r="K161" s="51">
        <f>COUNT(E161:I161)</f>
        <v>0</v>
      </c>
    </row>
    <row r="162" spans="1:11" x14ac:dyDescent="0.2">
      <c r="A162" s="173">
        <v>161</v>
      </c>
      <c r="B162" s="26"/>
      <c r="C162" s="6"/>
      <c r="D162" s="8"/>
      <c r="E162" s="28"/>
      <c r="F162" s="28"/>
      <c r="G162" s="28"/>
      <c r="H162" s="28"/>
      <c r="I162" s="52"/>
      <c r="J162" s="2">
        <f>IF(K162&lt;6,SUM(E162:I162),SUM(LARGE(E162:I162,{1;2;3;4;5;6})))</f>
        <v>0</v>
      </c>
      <c r="K162" s="51">
        <f>COUNT(E162:I162)</f>
        <v>0</v>
      </c>
    </row>
    <row r="163" spans="1:11" x14ac:dyDescent="0.2">
      <c r="A163" s="173">
        <v>162</v>
      </c>
      <c r="B163" s="26"/>
      <c r="C163" s="6"/>
      <c r="D163" s="6"/>
      <c r="E163" s="52"/>
      <c r="F163" s="52"/>
      <c r="G163" s="52"/>
      <c r="H163" s="52"/>
      <c r="I163" s="28"/>
      <c r="J163" s="2">
        <f>IF(K163&lt;6,SUM(E163:I163),SUM(LARGE(E163:I163,{1;2;3;4;5;6})))</f>
        <v>0</v>
      </c>
      <c r="K163" s="51">
        <f>COUNT(E163:I163)</f>
        <v>0</v>
      </c>
    </row>
    <row r="164" spans="1:11" x14ac:dyDescent="0.2">
      <c r="A164" s="173">
        <v>163</v>
      </c>
      <c r="B164" s="26"/>
      <c r="C164" s="6"/>
      <c r="D164" s="6"/>
      <c r="E164" s="52"/>
      <c r="F164" s="52"/>
      <c r="G164" s="52"/>
      <c r="H164" s="52"/>
      <c r="I164" s="28"/>
      <c r="J164" s="2">
        <f>IF(K164&lt;6,SUM(E164:I164),SUM(LARGE(E164:I164,{1;2;3;4;5;6})))</f>
        <v>0</v>
      </c>
      <c r="K164" s="51">
        <f>COUNT(E164:I164)</f>
        <v>0</v>
      </c>
    </row>
    <row r="165" spans="1:11" x14ac:dyDescent="0.2">
      <c r="A165" s="173">
        <v>164</v>
      </c>
      <c r="B165" s="26"/>
      <c r="C165" s="6"/>
      <c r="D165" s="6"/>
      <c r="E165" s="52"/>
      <c r="F165" s="52"/>
      <c r="G165" s="52"/>
      <c r="H165" s="52"/>
      <c r="I165" s="28"/>
      <c r="J165" s="2">
        <f>IF(K165&lt;6,SUM(E165:I165),SUM(LARGE(E165:I165,{1;2;3;4;5;6})))</f>
        <v>0</v>
      </c>
      <c r="K165" s="51">
        <f>COUNT(E165:I165)</f>
        <v>0</v>
      </c>
    </row>
    <row r="166" spans="1:11" x14ac:dyDescent="0.2">
      <c r="A166" s="173">
        <v>165</v>
      </c>
      <c r="B166" s="26"/>
      <c r="C166" s="6"/>
      <c r="D166" s="6"/>
      <c r="E166" s="52"/>
      <c r="F166" s="52"/>
      <c r="G166" s="52"/>
      <c r="H166" s="52"/>
      <c r="I166" s="28"/>
      <c r="J166" s="2">
        <f>IF(K166&lt;6,SUM(E166:I166),SUM(LARGE(E166:I166,{1;2;3;4;5;6})))</f>
        <v>0</v>
      </c>
      <c r="K166" s="51">
        <f>COUNT(E166:I166)</f>
        <v>0</v>
      </c>
    </row>
    <row r="167" spans="1:11" x14ac:dyDescent="0.2">
      <c r="A167" s="173">
        <v>166</v>
      </c>
      <c r="B167" s="26"/>
      <c r="C167" s="8"/>
      <c r="D167" s="6"/>
      <c r="E167" s="52"/>
      <c r="F167" s="52"/>
      <c r="G167" s="52"/>
      <c r="H167" s="52"/>
      <c r="I167" s="28"/>
      <c r="J167" s="2">
        <f>IF(K167&lt;6,SUM(E167:I167),SUM(LARGE(E167:I167,{1;2;3;4;5;6})))</f>
        <v>0</v>
      </c>
      <c r="K167" s="51">
        <f>COUNT(E167:I167)</f>
        <v>0</v>
      </c>
    </row>
    <row r="168" spans="1:11" x14ac:dyDescent="0.2">
      <c r="A168" s="173">
        <v>167</v>
      </c>
      <c r="B168" s="26"/>
      <c r="C168" s="8"/>
      <c r="D168" s="6"/>
      <c r="E168" s="52"/>
      <c r="F168" s="52"/>
      <c r="G168" s="52"/>
      <c r="H168" s="52"/>
      <c r="I168" s="52"/>
      <c r="J168" s="2">
        <f>IF(K168&lt;6,SUM(E168:I168),SUM(LARGE(E168:I168,{1;2;3;4;5;6})))</f>
        <v>0</v>
      </c>
      <c r="K168" s="51">
        <f>COUNT(E168:I168)</f>
        <v>0</v>
      </c>
    </row>
    <row r="169" spans="1:11" x14ac:dyDescent="0.2">
      <c r="A169" s="173">
        <v>168</v>
      </c>
      <c r="B169" s="26"/>
      <c r="C169" s="8"/>
      <c r="D169" s="6"/>
      <c r="E169" s="52"/>
      <c r="F169" s="52"/>
      <c r="G169" s="52"/>
      <c r="H169" s="52"/>
      <c r="I169" s="28"/>
      <c r="J169" s="2">
        <f>IF(K169&lt;6,SUM(E169:I169),SUM(LARGE(E169:I169,{1;2;3;4;5;6})))</f>
        <v>0</v>
      </c>
      <c r="K169" s="51">
        <f>COUNT(E169:I169)</f>
        <v>0</v>
      </c>
    </row>
    <row r="170" spans="1:11" x14ac:dyDescent="0.2">
      <c r="A170" s="173">
        <v>169</v>
      </c>
      <c r="B170" s="26"/>
      <c r="C170" s="8"/>
      <c r="D170" s="6"/>
      <c r="E170" s="52"/>
      <c r="F170" s="52"/>
      <c r="G170" s="52"/>
      <c r="H170" s="52"/>
      <c r="I170" s="52"/>
      <c r="J170" s="2">
        <f>IF(K170&lt;6,SUM(E170:I170),SUM(LARGE(E170:I170,{1;2;3;4;5;6})))</f>
        <v>0</v>
      </c>
      <c r="K170" s="51">
        <f>COUNT(E170:I170)</f>
        <v>0</v>
      </c>
    </row>
    <row r="171" spans="1:11" x14ac:dyDescent="0.2">
      <c r="A171" s="173">
        <v>170</v>
      </c>
      <c r="B171" s="26"/>
      <c r="C171" s="8"/>
      <c r="D171" s="6"/>
      <c r="E171" s="52"/>
      <c r="F171" s="52"/>
      <c r="G171" s="52"/>
      <c r="H171" s="52"/>
      <c r="I171" s="28"/>
      <c r="J171" s="2">
        <f>IF(K171&lt;6,SUM(E171:I171),SUM(LARGE(E171:I171,{1;2;3;4;5;6})))</f>
        <v>0</v>
      </c>
      <c r="K171" s="51">
        <f>COUNT(E171:I171)</f>
        <v>0</v>
      </c>
    </row>
    <row r="172" spans="1:11" x14ac:dyDescent="0.2">
      <c r="A172" s="173">
        <v>171</v>
      </c>
      <c r="B172" s="26"/>
      <c r="C172" s="6"/>
      <c r="D172" s="6"/>
      <c r="E172" s="69"/>
      <c r="F172" s="69"/>
      <c r="G172" s="69"/>
      <c r="H172" s="69"/>
      <c r="I172" s="28"/>
      <c r="J172" s="2">
        <f>IF(K172&lt;6,SUM(E172:I172),SUM(LARGE(E172:I172,{1;2;3;4;5;6})))</f>
        <v>0</v>
      </c>
      <c r="K172" s="51">
        <f>COUNT(E172:I172)</f>
        <v>0</v>
      </c>
    </row>
    <row r="173" spans="1:11" x14ac:dyDescent="0.2">
      <c r="A173" s="173">
        <v>172</v>
      </c>
      <c r="B173" s="26"/>
      <c r="C173" s="8"/>
      <c r="D173" s="6"/>
      <c r="E173" s="52"/>
      <c r="F173" s="52"/>
      <c r="G173" s="52"/>
      <c r="H173" s="52"/>
      <c r="I173" s="52"/>
      <c r="J173" s="2">
        <f>IF(K173&lt;6,SUM(E173:I173),SUM(LARGE(E173:I173,{1;2;3;4;5;6})))</f>
        <v>0</v>
      </c>
      <c r="K173" s="51">
        <f>COUNT(E173:I173)</f>
        <v>0</v>
      </c>
    </row>
    <row r="174" spans="1:11" x14ac:dyDescent="0.2">
      <c r="A174" s="173">
        <v>173</v>
      </c>
      <c r="B174" s="26"/>
      <c r="C174" s="8"/>
      <c r="D174" s="6"/>
      <c r="E174" s="52"/>
      <c r="F174" s="52"/>
      <c r="G174" s="52"/>
      <c r="H174" s="52"/>
      <c r="I174" s="28"/>
      <c r="J174" s="2">
        <f>IF(K174&lt;6,SUM(E174:I174),SUM(LARGE(E174:I174,{1;2;3;4;5;6})))</f>
        <v>0</v>
      </c>
      <c r="K174" s="51">
        <f>COUNT(E174:I174)</f>
        <v>0</v>
      </c>
    </row>
    <row r="175" spans="1:11" x14ac:dyDescent="0.2">
      <c r="A175" s="173">
        <v>174</v>
      </c>
      <c r="B175" s="26"/>
      <c r="C175" s="8"/>
      <c r="D175" s="6"/>
      <c r="E175" s="52"/>
      <c r="F175" s="52"/>
      <c r="G175" s="52"/>
      <c r="H175" s="52"/>
      <c r="I175" s="52"/>
      <c r="J175" s="2">
        <f>IF(K175&lt;6,SUM(E175:I175),SUM(LARGE(E175:I175,{1;2;3;4;5;6})))</f>
        <v>0</v>
      </c>
      <c r="K175" s="51">
        <f>COUNT(E175:I175)</f>
        <v>0</v>
      </c>
    </row>
    <row r="176" spans="1:11" x14ac:dyDescent="0.2">
      <c r="A176" s="173">
        <v>175</v>
      </c>
      <c r="B176" s="26"/>
      <c r="C176" s="8"/>
      <c r="D176" s="6"/>
      <c r="E176" s="52"/>
      <c r="F176" s="52"/>
      <c r="G176" s="52"/>
      <c r="H176" s="52"/>
      <c r="I176" s="28"/>
      <c r="J176" s="2">
        <f>IF(K176&lt;6,SUM(E176:I176),SUM(LARGE(E176:I176,{1;2;3;4;5;6})))</f>
        <v>0</v>
      </c>
      <c r="K176" s="51">
        <f>COUNT(E176:I176)</f>
        <v>0</v>
      </c>
    </row>
    <row r="177" spans="1:11" x14ac:dyDescent="0.2">
      <c r="A177" s="173">
        <v>176</v>
      </c>
      <c r="B177" s="26"/>
      <c r="C177" s="8"/>
      <c r="D177" s="6"/>
      <c r="E177" s="52"/>
      <c r="F177" s="52"/>
      <c r="G177" s="52"/>
      <c r="H177" s="52"/>
      <c r="I177" s="52"/>
      <c r="J177" s="2">
        <f>IF(K177&lt;6,SUM(E177:I177),SUM(LARGE(E177:I177,{1;2;3;4;5;6})))</f>
        <v>0</v>
      </c>
      <c r="K177" s="51">
        <f>COUNT(E177:I177)</f>
        <v>0</v>
      </c>
    </row>
    <row r="178" spans="1:11" x14ac:dyDescent="0.2">
      <c r="A178" s="173">
        <v>177</v>
      </c>
      <c r="B178" s="26"/>
      <c r="C178" s="8"/>
      <c r="D178" s="6"/>
      <c r="E178" s="52"/>
      <c r="F178" s="52"/>
      <c r="G178" s="52"/>
      <c r="H178" s="52"/>
      <c r="I178" s="28"/>
      <c r="J178" s="2">
        <f>IF(K178&lt;6,SUM(E178:I178),SUM(LARGE(E178:I178,{1;2;3;4;5;6})))</f>
        <v>0</v>
      </c>
      <c r="K178" s="51">
        <f>COUNT(E178:I178)</f>
        <v>0</v>
      </c>
    </row>
    <row r="179" spans="1:11" x14ac:dyDescent="0.2">
      <c r="A179" s="173">
        <v>178</v>
      </c>
      <c r="B179" s="26"/>
      <c r="C179" s="6"/>
      <c r="D179" s="6"/>
      <c r="E179" s="69"/>
      <c r="F179" s="69"/>
      <c r="G179" s="69"/>
      <c r="H179" s="69"/>
      <c r="I179" s="28"/>
      <c r="J179" s="2">
        <f>IF(K179&lt;6,SUM(E179:I179),SUM(LARGE(E179:I179,{1;2;3;4;5;6})))</f>
        <v>0</v>
      </c>
      <c r="K179" s="51">
        <f>COUNT(E179:I179)</f>
        <v>0</v>
      </c>
    </row>
    <row r="180" spans="1:11" x14ac:dyDescent="0.2">
      <c r="A180" s="173">
        <v>179</v>
      </c>
      <c r="B180" s="26"/>
      <c r="C180" s="8"/>
      <c r="D180" s="6"/>
      <c r="E180" s="52"/>
      <c r="F180" s="52"/>
      <c r="G180" s="52"/>
      <c r="H180" s="52"/>
      <c r="I180" s="52"/>
      <c r="J180" s="2">
        <f>IF(K180&lt;6,SUM(E180:I180),SUM(LARGE(E180:I180,{1;2;3;4;5;6})))</f>
        <v>0</v>
      </c>
      <c r="K180" s="51">
        <f>COUNT(E180:I180)</f>
        <v>0</v>
      </c>
    </row>
    <row r="181" spans="1:11" x14ac:dyDescent="0.2">
      <c r="A181" s="173">
        <v>180</v>
      </c>
      <c r="B181" s="26"/>
      <c r="C181" s="8"/>
      <c r="D181" s="6"/>
      <c r="E181" s="52"/>
      <c r="F181" s="52"/>
      <c r="G181" s="52"/>
      <c r="H181" s="52"/>
      <c r="I181" s="28"/>
      <c r="J181" s="2">
        <f>IF(K181&lt;6,SUM(E181:I181),SUM(LARGE(E181:I181,{1;2;3;4;5;6})))</f>
        <v>0</v>
      </c>
      <c r="K181" s="51">
        <f>COUNT(E181:I181)</f>
        <v>0</v>
      </c>
    </row>
    <row r="182" spans="1:11" x14ac:dyDescent="0.2">
      <c r="A182" s="173">
        <v>181</v>
      </c>
      <c r="B182" s="26"/>
      <c r="C182" s="8"/>
      <c r="D182" s="6"/>
      <c r="E182" s="52"/>
      <c r="F182" s="52"/>
      <c r="G182" s="52"/>
      <c r="H182" s="52"/>
      <c r="I182" s="52"/>
      <c r="J182" s="2">
        <f>IF(K182&lt;6,SUM(E182:I182),SUM(LARGE(E182:I182,{1;2;3;4;5;6})))</f>
        <v>0</v>
      </c>
      <c r="K182" s="51">
        <f>COUNT(E182:I182)</f>
        <v>0</v>
      </c>
    </row>
    <row r="183" spans="1:11" x14ac:dyDescent="0.2">
      <c r="A183" s="173">
        <v>182</v>
      </c>
      <c r="B183" s="26"/>
      <c r="C183" s="8"/>
      <c r="D183" s="6"/>
      <c r="E183" s="52"/>
      <c r="F183" s="52"/>
      <c r="G183" s="52"/>
      <c r="H183" s="52"/>
      <c r="I183" s="28"/>
      <c r="J183" s="2">
        <f>IF(K183&lt;6,SUM(E183:I183),SUM(LARGE(E183:I183,{1;2;3;4;5;6})))</f>
        <v>0</v>
      </c>
      <c r="K183" s="51">
        <f>COUNT(E183:I183)</f>
        <v>0</v>
      </c>
    </row>
    <row r="184" spans="1:11" x14ac:dyDescent="0.2">
      <c r="A184" s="173">
        <v>183</v>
      </c>
      <c r="B184" s="26"/>
      <c r="C184" s="8"/>
      <c r="D184" s="6"/>
      <c r="E184" s="52"/>
      <c r="F184" s="52"/>
      <c r="G184" s="52"/>
      <c r="H184" s="52"/>
      <c r="I184" s="52"/>
      <c r="J184" s="2">
        <f>IF(K184&lt;6,SUM(E184:I184),SUM(LARGE(E184:I184,{1;2;3;4;5;6})))</f>
        <v>0</v>
      </c>
      <c r="K184" s="51">
        <f>COUNT(E184:I184)</f>
        <v>0</v>
      </c>
    </row>
    <row r="185" spans="1:11" x14ac:dyDescent="0.2">
      <c r="A185" s="173">
        <v>184</v>
      </c>
      <c r="B185" s="26"/>
      <c r="C185" s="8"/>
      <c r="D185" s="6"/>
      <c r="E185" s="52"/>
      <c r="F185" s="52"/>
      <c r="G185" s="52"/>
      <c r="H185" s="52"/>
      <c r="I185" s="28"/>
      <c r="J185" s="2">
        <f>IF(K185&lt;6,SUM(E185:I185),SUM(LARGE(E185:I185,{1;2;3;4;5;6})))</f>
        <v>0</v>
      </c>
      <c r="K185" s="51">
        <f>COUNT(E185:I185)</f>
        <v>0</v>
      </c>
    </row>
    <row r="186" spans="1:11" x14ac:dyDescent="0.2">
      <c r="A186" s="173">
        <v>185</v>
      </c>
      <c r="B186" s="26"/>
      <c r="C186" s="6"/>
      <c r="D186" s="6"/>
      <c r="E186" s="69"/>
      <c r="F186" s="69"/>
      <c r="G186" s="69"/>
      <c r="H186" s="69"/>
      <c r="I186" s="28"/>
      <c r="J186" s="2">
        <f>IF(K186&lt;6,SUM(E186:I186),SUM(LARGE(E186:I186,{1;2;3;4;5;6})))</f>
        <v>0</v>
      </c>
      <c r="K186" s="51">
        <f>COUNT(E186:I186)</f>
        <v>0</v>
      </c>
    </row>
    <row r="187" spans="1:11" x14ac:dyDescent="0.2">
      <c r="A187" s="173">
        <v>186</v>
      </c>
      <c r="B187" s="26"/>
      <c r="C187" s="8"/>
      <c r="D187" s="6"/>
      <c r="E187" s="52"/>
      <c r="F187" s="52"/>
      <c r="G187" s="52"/>
      <c r="H187" s="52"/>
      <c r="I187" s="52"/>
      <c r="J187" s="2">
        <f>IF(K187&lt;6,SUM(E187:I187),SUM(LARGE(E187:I187,{1;2;3;4;5;6})))</f>
        <v>0</v>
      </c>
      <c r="K187" s="51">
        <f>COUNT(E187:I187)</f>
        <v>0</v>
      </c>
    </row>
    <row r="188" spans="1:11" x14ac:dyDescent="0.2">
      <c r="A188" s="173">
        <v>187</v>
      </c>
      <c r="B188" s="26"/>
      <c r="C188" s="8"/>
      <c r="D188" s="6"/>
      <c r="E188" s="52"/>
      <c r="F188" s="52"/>
      <c r="G188" s="52"/>
      <c r="H188" s="52"/>
      <c r="I188" s="28"/>
      <c r="J188" s="2">
        <f>IF(K188&lt;6,SUM(E188:I188),SUM(LARGE(E188:I188,{1;2;3;4;5;6})))</f>
        <v>0</v>
      </c>
      <c r="K188" s="51">
        <f>COUNT(E188:I188)</f>
        <v>0</v>
      </c>
    </row>
    <row r="189" spans="1:11" x14ac:dyDescent="0.2">
      <c r="A189" s="173">
        <v>188</v>
      </c>
      <c r="B189" s="26"/>
      <c r="C189" s="8"/>
      <c r="D189" s="6"/>
      <c r="E189" s="52"/>
      <c r="F189" s="52"/>
      <c r="G189" s="52"/>
      <c r="H189" s="52"/>
      <c r="I189" s="52"/>
      <c r="J189" s="2">
        <f>IF(K189&lt;6,SUM(E189:I189),SUM(LARGE(E189:I189,{1;2;3;4;5;6})))</f>
        <v>0</v>
      </c>
      <c r="K189" s="51">
        <f>COUNT(E189:I189)</f>
        <v>0</v>
      </c>
    </row>
    <row r="190" spans="1:11" x14ac:dyDescent="0.2">
      <c r="A190" s="173">
        <v>189</v>
      </c>
      <c r="B190" s="26"/>
      <c r="C190" s="8"/>
      <c r="D190" s="6"/>
      <c r="E190" s="52"/>
      <c r="F190" s="52"/>
      <c r="G190" s="52"/>
      <c r="H190" s="52"/>
      <c r="I190" s="28"/>
      <c r="J190" s="2">
        <f>IF(K190&lt;6,SUM(E190:I190),SUM(LARGE(E190:I190,{1;2;3;4;5;6})))</f>
        <v>0</v>
      </c>
      <c r="K190" s="51">
        <f>COUNT(E190:I190)</f>
        <v>0</v>
      </c>
    </row>
    <row r="191" spans="1:11" x14ac:dyDescent="0.2">
      <c r="A191" s="173">
        <v>190</v>
      </c>
      <c r="B191" s="26"/>
      <c r="C191" s="8"/>
      <c r="D191" s="6"/>
      <c r="E191" s="52"/>
      <c r="F191" s="52"/>
      <c r="G191" s="52"/>
      <c r="H191" s="52"/>
      <c r="I191" s="52"/>
      <c r="J191" s="2">
        <f>IF(K191&lt;6,SUM(E191:I191),SUM(LARGE(E191:I191,{1;2;3;4;5;6})))</f>
        <v>0</v>
      </c>
      <c r="K191" s="51">
        <f>COUNT(E191:I191)</f>
        <v>0</v>
      </c>
    </row>
    <row r="192" spans="1:11" x14ac:dyDescent="0.2">
      <c r="A192" s="173"/>
      <c r="B192" s="26"/>
      <c r="C192" s="8"/>
      <c r="D192" s="6"/>
      <c r="E192" s="69"/>
      <c r="F192" s="69"/>
      <c r="G192" s="69"/>
      <c r="H192" s="69"/>
      <c r="I192" s="52"/>
      <c r="J192" s="2"/>
      <c r="K192" s="51"/>
    </row>
    <row r="193" spans="1:11" x14ac:dyDescent="0.2">
      <c r="A193" s="173"/>
      <c r="B193" s="26"/>
      <c r="C193" s="8"/>
      <c r="D193" s="6"/>
      <c r="E193" s="69"/>
      <c r="F193" s="69"/>
      <c r="G193" s="69"/>
      <c r="H193" s="69"/>
      <c r="I193" s="52"/>
      <c r="J193" s="2"/>
      <c r="K193" s="51"/>
    </row>
    <row r="194" spans="1:11" x14ac:dyDescent="0.2">
      <c r="A194" s="173"/>
      <c r="B194" s="26"/>
      <c r="C194" s="8"/>
      <c r="D194" s="6"/>
      <c r="E194" s="69"/>
      <c r="F194" s="69"/>
      <c r="G194" s="69"/>
      <c r="H194" s="69"/>
      <c r="I194" s="52"/>
      <c r="J194" s="2"/>
      <c r="K194" s="51"/>
    </row>
    <row r="195" spans="1:11" x14ac:dyDescent="0.2">
      <c r="A195" s="173"/>
      <c r="B195" s="26"/>
      <c r="C195" s="8"/>
      <c r="D195" s="6"/>
      <c r="E195" s="69"/>
      <c r="F195" s="69"/>
      <c r="G195" s="69"/>
      <c r="H195" s="69"/>
      <c r="I195" s="52"/>
      <c r="J195" s="2"/>
      <c r="K195" s="51"/>
    </row>
    <row r="196" spans="1:11" x14ac:dyDescent="0.2">
      <c r="A196" s="173"/>
      <c r="B196" s="26"/>
      <c r="C196" s="8"/>
      <c r="D196" s="6"/>
      <c r="E196" s="69"/>
      <c r="F196" s="69"/>
      <c r="G196" s="69"/>
      <c r="H196" s="69"/>
      <c r="I196" s="52"/>
      <c r="J196" s="2"/>
      <c r="K196" s="51"/>
    </row>
    <row r="197" spans="1:11" x14ac:dyDescent="0.2">
      <c r="A197" s="173"/>
      <c r="B197" s="26"/>
      <c r="C197" s="8"/>
      <c r="D197" s="6"/>
      <c r="E197" s="69"/>
      <c r="F197" s="69"/>
      <c r="G197" s="69"/>
      <c r="H197" s="69"/>
      <c r="I197" s="52"/>
      <c r="J197" s="2"/>
      <c r="K197" s="51"/>
    </row>
  </sheetData>
  <autoFilter ref="B1:K197" xr:uid="{00000000-0009-0000-0000-000001000000}">
    <sortState xmlns:xlrd2="http://schemas.microsoft.com/office/spreadsheetml/2017/richdata2" ref="B2:K197">
      <sortCondition descending="1" ref="J1:J197"/>
    </sortState>
  </autoFilter>
  <phoneticPr fontId="1" type="noConversion"/>
  <conditionalFormatting sqref="D1:D130 D132:D141 D143:D65536">
    <cfRule type="duplicateValues" dxfId="100" priority="11" stopIfTrue="1"/>
    <cfRule type="duplicateValues" dxfId="99" priority="12" stopIfTrue="1"/>
  </conditionalFormatting>
  <conditionalFormatting sqref="D131">
    <cfRule type="duplicateValues" dxfId="98" priority="4" stopIfTrue="1"/>
    <cfRule type="duplicateValues" dxfId="97" priority="5" stopIfTrue="1"/>
  </conditionalFormatting>
  <conditionalFormatting sqref="D142">
    <cfRule type="duplicateValues" dxfId="96" priority="1" stopIfTrue="1"/>
  </conditionalFormatting>
  <pageMargins left="0.75" right="0.75" top="1" bottom="1" header="0.5" footer="0.5"/>
  <pageSetup paperSize="9" orientation="portrait" horizontalDpi="4294967293" verticalDpi="4294967293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T572"/>
  <sheetViews>
    <sheetView zoomScaleNormal="100" workbookViewId="0">
      <pane xSplit="1" ySplit="1" topLeftCell="B2" activePane="bottomRight" state="frozen"/>
      <selection activeCell="D139" sqref="D139"/>
      <selection pane="topRight" activeCell="D139" sqref="D139"/>
      <selection pane="bottomLeft" activeCell="D139" sqref="D139"/>
      <selection pane="bottomRight" sqref="A1:A1048576"/>
    </sheetView>
  </sheetViews>
  <sheetFormatPr defaultColWidth="9.140625" defaultRowHeight="12.75" x14ac:dyDescent="0.2"/>
  <cols>
    <col min="1" max="1" width="5.140625" style="181" bestFit="1" customWidth="1"/>
    <col min="2" max="2" width="6.140625" style="12" customWidth="1"/>
    <col min="3" max="3" width="16" style="3" bestFit="1" customWidth="1"/>
    <col min="4" max="4" width="22.5703125" style="23" customWidth="1"/>
    <col min="5" max="8" width="10.85546875" style="66" customWidth="1"/>
    <col min="9" max="9" width="10.85546875" style="83" customWidth="1"/>
    <col min="10" max="10" width="7.85546875" style="20" customWidth="1"/>
    <col min="11" max="11" width="9.140625" style="54" customWidth="1"/>
    <col min="12" max="12" width="81.42578125" style="3" customWidth="1"/>
    <col min="13" max="19" width="9.140625" style="3" customWidth="1"/>
    <col min="20" max="20" width="5.140625" style="3" customWidth="1"/>
    <col min="21" max="40" width="9.140625" style="3" customWidth="1"/>
    <col min="41" max="16384" width="9.140625" style="23"/>
  </cols>
  <sheetData>
    <row r="1" spans="1:44" s="34" customFormat="1" ht="49.5" customHeight="1" x14ac:dyDescent="0.2">
      <c r="A1" s="179" t="s">
        <v>7</v>
      </c>
      <c r="B1" s="79" t="s">
        <v>51</v>
      </c>
      <c r="C1" s="80" t="s">
        <v>50</v>
      </c>
      <c r="D1" s="37" t="s">
        <v>0</v>
      </c>
      <c r="E1" s="72" t="s">
        <v>407</v>
      </c>
      <c r="F1" s="72" t="s">
        <v>414</v>
      </c>
      <c r="G1" s="72" t="s">
        <v>421</v>
      </c>
      <c r="H1" s="72"/>
      <c r="I1" s="37"/>
      <c r="J1" s="36" t="s">
        <v>25</v>
      </c>
      <c r="K1" s="81" t="s">
        <v>31</v>
      </c>
      <c r="AN1" s="71"/>
      <c r="AO1" s="82"/>
      <c r="AP1" s="82"/>
      <c r="AQ1" s="82"/>
      <c r="AR1" s="82"/>
    </row>
    <row r="2" spans="1:44" s="32" customFormat="1" x14ac:dyDescent="0.2">
      <c r="A2" s="180">
        <v>1</v>
      </c>
      <c r="B2" s="26" t="s">
        <v>52</v>
      </c>
      <c r="C2" s="63" t="s">
        <v>54</v>
      </c>
      <c r="D2" s="26" t="s">
        <v>2</v>
      </c>
      <c r="E2" s="52">
        <v>660</v>
      </c>
      <c r="F2" s="52">
        <v>660</v>
      </c>
      <c r="G2" s="52">
        <v>260</v>
      </c>
      <c r="H2" s="52"/>
      <c r="I2" s="52"/>
      <c r="J2" s="21">
        <f>IF(K2&lt;6,SUM(E2:I2),SUM(LARGE(E2:I2,{1;2;3;4;5;6})))</f>
        <v>1580</v>
      </c>
      <c r="K2" s="53">
        <f>COUNT(E2:I2)</f>
        <v>3</v>
      </c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30"/>
      <c r="AO2" s="45"/>
      <c r="AP2" s="45"/>
      <c r="AQ2" s="45"/>
      <c r="AR2" s="45"/>
    </row>
    <row r="3" spans="1:44" x14ac:dyDescent="0.2">
      <c r="A3" s="173">
        <v>2</v>
      </c>
      <c r="B3" s="26" t="s">
        <v>52</v>
      </c>
      <c r="C3" s="64" t="s">
        <v>57</v>
      </c>
      <c r="D3" s="26" t="s">
        <v>3</v>
      </c>
      <c r="E3" s="52">
        <v>660</v>
      </c>
      <c r="F3" s="52">
        <v>660</v>
      </c>
      <c r="G3" s="52">
        <v>260</v>
      </c>
      <c r="H3" s="52"/>
      <c r="I3" s="52"/>
      <c r="J3" s="21">
        <f>IF(K3&lt;6,SUM(E3:I3),SUM(LARGE(E3:I3,{1;2;3;4;5;6})))</f>
        <v>1580</v>
      </c>
      <c r="K3" s="53">
        <f>COUNT(E3:I3)</f>
        <v>3</v>
      </c>
      <c r="AN3" s="12"/>
      <c r="AO3" s="22"/>
      <c r="AP3" s="22"/>
      <c r="AQ3" s="22"/>
      <c r="AR3" s="22"/>
    </row>
    <row r="4" spans="1:44" x14ac:dyDescent="0.2">
      <c r="A4" s="173">
        <v>3</v>
      </c>
      <c r="B4" s="26" t="s">
        <v>52</v>
      </c>
      <c r="C4" s="64" t="s">
        <v>58</v>
      </c>
      <c r="D4" s="35" t="s">
        <v>65</v>
      </c>
      <c r="E4" s="27">
        <v>460</v>
      </c>
      <c r="F4" s="27">
        <v>560</v>
      </c>
      <c r="G4" s="27">
        <v>560</v>
      </c>
      <c r="H4" s="27"/>
      <c r="I4" s="52"/>
      <c r="J4" s="21">
        <f>IF(K4&lt;6,SUM(E4:I4),SUM(LARGE(E4:I4,{1;2;3;4;5;6})))</f>
        <v>1580</v>
      </c>
      <c r="K4" s="53">
        <f>COUNT(E4:I4)</f>
        <v>3</v>
      </c>
      <c r="AN4" s="12"/>
      <c r="AO4" s="22"/>
      <c r="AP4" s="22"/>
      <c r="AQ4" s="22"/>
      <c r="AR4" s="22"/>
    </row>
    <row r="5" spans="1:44" x14ac:dyDescent="0.2">
      <c r="A5" s="173">
        <v>4</v>
      </c>
      <c r="B5" s="26" t="s">
        <v>52</v>
      </c>
      <c r="C5" s="64" t="s">
        <v>58</v>
      </c>
      <c r="D5" s="35" t="s">
        <v>91</v>
      </c>
      <c r="E5" s="27">
        <v>460</v>
      </c>
      <c r="F5" s="27">
        <v>560</v>
      </c>
      <c r="G5" s="27">
        <v>560</v>
      </c>
      <c r="H5" s="27"/>
      <c r="I5" s="52"/>
      <c r="J5" s="21">
        <f>IF(K5&lt;6,SUM(E5:I5),SUM(LARGE(E5:I5,{1;2;3;4;5;6})))</f>
        <v>1580</v>
      </c>
      <c r="K5" s="53">
        <f>COUNT(E5:I5)</f>
        <v>3</v>
      </c>
      <c r="AN5" s="12"/>
      <c r="AO5" s="22"/>
      <c r="AP5" s="22"/>
      <c r="AQ5" s="22"/>
      <c r="AR5" s="22"/>
    </row>
    <row r="6" spans="1:44" x14ac:dyDescent="0.2">
      <c r="A6" s="173">
        <v>5</v>
      </c>
      <c r="B6" s="26" t="s">
        <v>52</v>
      </c>
      <c r="C6" s="64" t="s">
        <v>54</v>
      </c>
      <c r="D6" s="6" t="s">
        <v>12</v>
      </c>
      <c r="E6" s="27">
        <v>560</v>
      </c>
      <c r="F6" s="27">
        <v>393.3</v>
      </c>
      <c r="G6" s="27">
        <v>460</v>
      </c>
      <c r="H6" s="27"/>
      <c r="I6" s="52"/>
      <c r="J6" s="21">
        <f>IF(K6&lt;6,SUM(E6:I6),SUM(LARGE(E6:I6,{1;2;3;4;5;6})))</f>
        <v>1413.3</v>
      </c>
      <c r="K6" s="53">
        <f>COUNT(E6:I6)</f>
        <v>3</v>
      </c>
      <c r="AN6" s="12"/>
      <c r="AO6" s="22"/>
      <c r="AP6" s="22"/>
      <c r="AQ6" s="22"/>
      <c r="AR6" s="22"/>
    </row>
    <row r="7" spans="1:44" x14ac:dyDescent="0.2">
      <c r="A7" s="173">
        <v>6</v>
      </c>
      <c r="B7" s="26" t="s">
        <v>52</v>
      </c>
      <c r="C7" s="63" t="s">
        <v>54</v>
      </c>
      <c r="D7" s="35" t="s">
        <v>102</v>
      </c>
      <c r="E7" s="27">
        <v>360</v>
      </c>
      <c r="F7" s="27">
        <v>460</v>
      </c>
      <c r="G7" s="27">
        <v>460</v>
      </c>
      <c r="H7" s="27"/>
      <c r="I7" s="28"/>
      <c r="J7" s="21">
        <f>IF(K7&lt;6,SUM(E7:I7),SUM(LARGE(E7:I7,{1;2;3;4;5;6})))</f>
        <v>1280</v>
      </c>
      <c r="K7" s="53">
        <f>COUNT(E7:I7)</f>
        <v>3</v>
      </c>
      <c r="AN7" s="12"/>
      <c r="AO7" s="22"/>
      <c r="AP7" s="22"/>
      <c r="AQ7" s="22"/>
      <c r="AR7" s="22"/>
    </row>
    <row r="8" spans="1:44" x14ac:dyDescent="0.2">
      <c r="A8" s="173">
        <v>7</v>
      </c>
      <c r="B8" s="26" t="s">
        <v>52</v>
      </c>
      <c r="C8" s="65" t="s">
        <v>272</v>
      </c>
      <c r="D8" s="6" t="s">
        <v>22</v>
      </c>
      <c r="E8" s="27">
        <v>460</v>
      </c>
      <c r="F8" s="27">
        <v>326.7</v>
      </c>
      <c r="G8" s="27">
        <v>360</v>
      </c>
      <c r="H8" s="27"/>
      <c r="I8" s="52"/>
      <c r="J8" s="21">
        <f>IF(K8&lt;6,SUM(E8:I8),SUM(LARGE(E8:I8,{1;2;3;4;5;6})))</f>
        <v>1146.7</v>
      </c>
      <c r="K8" s="53">
        <f>COUNT(E8:I8)</f>
        <v>3</v>
      </c>
      <c r="AN8" s="12"/>
      <c r="AO8" s="22"/>
      <c r="AP8" s="22"/>
      <c r="AQ8" s="22"/>
      <c r="AR8" s="22"/>
    </row>
    <row r="9" spans="1:44" x14ac:dyDescent="0.2">
      <c r="A9" s="173">
        <v>8</v>
      </c>
      <c r="B9" s="26" t="s">
        <v>52</v>
      </c>
      <c r="C9" s="64" t="s">
        <v>59</v>
      </c>
      <c r="D9" s="6" t="s">
        <v>17</v>
      </c>
      <c r="E9" s="27">
        <v>460</v>
      </c>
      <c r="F9" s="27">
        <v>326.7</v>
      </c>
      <c r="G9" s="27">
        <v>360</v>
      </c>
      <c r="H9" s="27"/>
      <c r="I9" s="52"/>
      <c r="J9" s="21">
        <f>IF(K9&lt;6,SUM(E9:I9),SUM(LARGE(E9:I9,{1;2;3;4;5;6})))</f>
        <v>1146.7</v>
      </c>
      <c r="K9" s="53">
        <f>COUNT(E9:I9)</f>
        <v>3</v>
      </c>
      <c r="AN9" s="12"/>
      <c r="AO9" s="22"/>
      <c r="AP9" s="22"/>
      <c r="AQ9" s="22"/>
      <c r="AR9" s="22"/>
    </row>
    <row r="10" spans="1:44" x14ac:dyDescent="0.2">
      <c r="A10" s="173">
        <v>9</v>
      </c>
      <c r="B10" s="26" t="s">
        <v>52</v>
      </c>
      <c r="C10" s="64" t="s">
        <v>57</v>
      </c>
      <c r="D10" s="8" t="s">
        <v>36</v>
      </c>
      <c r="E10" s="27">
        <v>360</v>
      </c>
      <c r="F10" s="27">
        <v>326.7</v>
      </c>
      <c r="G10" s="27">
        <v>360</v>
      </c>
      <c r="H10" s="27"/>
      <c r="I10" s="52"/>
      <c r="J10" s="21">
        <f>IF(K10&lt;6,SUM(E10:I10),SUM(LARGE(E10:I10,{1;2;3;4;5;6})))</f>
        <v>1046.7</v>
      </c>
      <c r="K10" s="53">
        <f>COUNT(E10:I10)</f>
        <v>3</v>
      </c>
      <c r="AN10" s="12"/>
      <c r="AO10" s="22"/>
      <c r="AP10" s="22"/>
      <c r="AQ10" s="22"/>
      <c r="AR10" s="22"/>
    </row>
    <row r="11" spans="1:44" x14ac:dyDescent="0.2">
      <c r="A11" s="173">
        <v>10</v>
      </c>
      <c r="B11" s="26" t="s">
        <v>52</v>
      </c>
      <c r="C11" s="64" t="s">
        <v>54</v>
      </c>
      <c r="D11" s="6" t="s">
        <v>95</v>
      </c>
      <c r="E11" s="27">
        <v>560</v>
      </c>
      <c r="F11" s="27">
        <v>393.3</v>
      </c>
      <c r="G11" s="27"/>
      <c r="H11" s="27"/>
      <c r="I11" s="52"/>
      <c r="J11" s="21">
        <f>IF(K11&lt;6,SUM(E11:I11),SUM(LARGE(E11:I11,{1;2;3;4;5;6})))</f>
        <v>953.3</v>
      </c>
      <c r="K11" s="53">
        <f>COUNT(E11:I11)</f>
        <v>2</v>
      </c>
      <c r="AN11" s="12"/>
      <c r="AO11" s="22"/>
      <c r="AP11" s="22"/>
      <c r="AQ11" s="22"/>
      <c r="AR11" s="22"/>
    </row>
    <row r="12" spans="1:44" x14ac:dyDescent="0.2">
      <c r="A12" s="173">
        <v>11</v>
      </c>
      <c r="B12" s="26" t="s">
        <v>52</v>
      </c>
      <c r="C12" s="64" t="s">
        <v>402</v>
      </c>
      <c r="D12" s="6" t="s">
        <v>111</v>
      </c>
      <c r="E12" s="27">
        <v>360</v>
      </c>
      <c r="F12" s="27">
        <v>326.7</v>
      </c>
      <c r="G12" s="27">
        <v>260</v>
      </c>
      <c r="H12" s="27"/>
      <c r="I12" s="27"/>
      <c r="J12" s="21">
        <f>IF(K12&lt;6,SUM(E12:I12),SUM(LARGE(E12:I12,{1;2;3;4;5;6})))</f>
        <v>946.7</v>
      </c>
      <c r="K12" s="53">
        <f>COUNT(E12:I12)</f>
        <v>3</v>
      </c>
      <c r="AN12" s="12"/>
      <c r="AO12" s="22"/>
      <c r="AP12" s="22"/>
      <c r="AQ12" s="22"/>
      <c r="AR12" s="22"/>
    </row>
    <row r="13" spans="1:44" x14ac:dyDescent="0.2">
      <c r="A13" s="173">
        <v>12</v>
      </c>
      <c r="B13" s="26" t="s">
        <v>52</v>
      </c>
      <c r="C13" s="64" t="s">
        <v>54</v>
      </c>
      <c r="D13" s="6" t="s">
        <v>101</v>
      </c>
      <c r="E13" s="27"/>
      <c r="F13" s="27">
        <v>460</v>
      </c>
      <c r="G13" s="27">
        <v>460</v>
      </c>
      <c r="H13" s="27"/>
      <c r="I13" s="52"/>
      <c r="J13" s="21">
        <f>IF(K13&lt;6,SUM(E13:I13),SUM(LARGE(E13:I13,{1;2;3;4;5;6})))</f>
        <v>920</v>
      </c>
      <c r="K13" s="53">
        <f>COUNT(E13:I13)</f>
        <v>2</v>
      </c>
      <c r="AN13" s="12"/>
      <c r="AO13" s="22"/>
      <c r="AP13" s="22"/>
      <c r="AQ13" s="22"/>
      <c r="AR13" s="22"/>
    </row>
    <row r="14" spans="1:44" x14ac:dyDescent="0.2">
      <c r="A14" s="173">
        <v>13</v>
      </c>
      <c r="B14" s="26" t="s">
        <v>52</v>
      </c>
      <c r="C14" s="64" t="s">
        <v>110</v>
      </c>
      <c r="D14" s="8" t="s">
        <v>417</v>
      </c>
      <c r="E14" s="27"/>
      <c r="F14" s="27">
        <v>326.7</v>
      </c>
      <c r="G14" s="27">
        <v>460</v>
      </c>
      <c r="H14" s="27"/>
      <c r="I14" s="52"/>
      <c r="J14" s="21">
        <f>IF(K14&lt;6,SUM(E14:I14),SUM(LARGE(E14:I14,{1;2;3;4;5;6})))</f>
        <v>786.7</v>
      </c>
      <c r="K14" s="53">
        <f>COUNT(E14:I14)</f>
        <v>2</v>
      </c>
      <c r="AN14" s="12"/>
      <c r="AO14" s="22"/>
      <c r="AP14" s="22"/>
      <c r="AQ14" s="22"/>
      <c r="AR14" s="22"/>
    </row>
    <row r="15" spans="1:44" x14ac:dyDescent="0.2">
      <c r="A15" s="173">
        <v>14</v>
      </c>
      <c r="B15" s="26" t="s">
        <v>52</v>
      </c>
      <c r="C15" s="63" t="s">
        <v>54</v>
      </c>
      <c r="D15" s="35" t="s">
        <v>157</v>
      </c>
      <c r="E15" s="27"/>
      <c r="F15" s="27">
        <v>393.3</v>
      </c>
      <c r="G15" s="27">
        <v>360</v>
      </c>
      <c r="H15" s="27"/>
      <c r="I15" s="52"/>
      <c r="J15" s="21">
        <f>IF(K15&lt;6,SUM(E15:I15),SUM(LARGE(E15:I15,{1;2;3;4;5;6})))</f>
        <v>753.3</v>
      </c>
      <c r="K15" s="53">
        <f>COUNT(E15:I15)</f>
        <v>2</v>
      </c>
      <c r="AN15" s="12"/>
      <c r="AO15" s="22"/>
      <c r="AP15" s="22"/>
      <c r="AQ15" s="22"/>
      <c r="AR15" s="22"/>
    </row>
    <row r="16" spans="1:44" x14ac:dyDescent="0.2">
      <c r="A16" s="173">
        <v>15</v>
      </c>
      <c r="B16" s="6" t="s">
        <v>52</v>
      </c>
      <c r="C16" s="64" t="s">
        <v>56</v>
      </c>
      <c r="D16" s="6" t="s">
        <v>142</v>
      </c>
      <c r="E16" s="27"/>
      <c r="F16" s="27">
        <v>393.3</v>
      </c>
      <c r="G16" s="27">
        <v>360</v>
      </c>
      <c r="H16" s="27"/>
      <c r="I16" s="46"/>
      <c r="J16" s="21">
        <f>IF(K16&lt;6,SUM(E16:I16),SUM(LARGE(E16:I16,{1;2;3;4;5;6})))</f>
        <v>753.3</v>
      </c>
      <c r="K16" s="53">
        <f>COUNT(E16:I16)</f>
        <v>2</v>
      </c>
      <c r="AN16" s="12"/>
      <c r="AO16" s="22"/>
      <c r="AP16" s="22"/>
      <c r="AQ16" s="22"/>
      <c r="AR16" s="22"/>
    </row>
    <row r="17" spans="1:44" x14ac:dyDescent="0.2">
      <c r="A17" s="173">
        <v>16</v>
      </c>
      <c r="B17" s="26" t="s">
        <v>52</v>
      </c>
      <c r="C17" s="64" t="s">
        <v>110</v>
      </c>
      <c r="D17" s="6" t="s">
        <v>13</v>
      </c>
      <c r="E17" s="27">
        <v>360</v>
      </c>
      <c r="F17" s="27"/>
      <c r="G17" s="27">
        <v>360</v>
      </c>
      <c r="H17" s="27"/>
      <c r="I17" s="52"/>
      <c r="J17" s="21">
        <f>IF(K17&lt;6,SUM(E17:I17),SUM(LARGE(E17:I17,{1;2;3;4;5;6})))</f>
        <v>720</v>
      </c>
      <c r="K17" s="53">
        <f>COUNT(E17:I17)</f>
        <v>2</v>
      </c>
      <c r="AN17" s="12"/>
      <c r="AO17" s="22"/>
      <c r="AP17" s="22"/>
      <c r="AQ17" s="22"/>
      <c r="AR17" s="22"/>
    </row>
    <row r="18" spans="1:44" x14ac:dyDescent="0.2">
      <c r="A18" s="173">
        <v>17</v>
      </c>
      <c r="B18" s="26" t="s">
        <v>52</v>
      </c>
      <c r="C18" s="64" t="s">
        <v>54</v>
      </c>
      <c r="D18" s="8" t="s">
        <v>29</v>
      </c>
      <c r="E18" s="27"/>
      <c r="F18" s="27"/>
      <c r="G18" s="27">
        <v>660</v>
      </c>
      <c r="H18" s="27"/>
      <c r="I18" s="52"/>
      <c r="J18" s="21">
        <f>IF(K18&lt;6,SUM(E18:I18),SUM(LARGE(E18:I18,{1;2;3;4;5;6})))</f>
        <v>660</v>
      </c>
      <c r="K18" s="53">
        <f>COUNT(E18:I18)</f>
        <v>1</v>
      </c>
      <c r="AN18" s="12"/>
      <c r="AO18" s="22"/>
      <c r="AP18" s="22"/>
      <c r="AQ18" s="22"/>
      <c r="AR18" s="22"/>
    </row>
    <row r="19" spans="1:44" x14ac:dyDescent="0.2">
      <c r="A19" s="173">
        <v>18</v>
      </c>
      <c r="B19" s="26" t="s">
        <v>52</v>
      </c>
      <c r="C19" s="64" t="s">
        <v>110</v>
      </c>
      <c r="D19" s="6" t="s">
        <v>14</v>
      </c>
      <c r="E19" s="27"/>
      <c r="F19" s="27"/>
      <c r="G19" s="27">
        <v>660</v>
      </c>
      <c r="H19" s="27"/>
      <c r="I19" s="52"/>
      <c r="J19" s="21">
        <f>IF(K19&lt;6,SUM(E19:I19),SUM(LARGE(E19:I19,{1;2;3;4;5;6})))</f>
        <v>660</v>
      </c>
      <c r="K19" s="53">
        <f>COUNT(E19:I19)</f>
        <v>1</v>
      </c>
      <c r="AN19" s="12"/>
      <c r="AO19" s="22"/>
      <c r="AP19" s="22"/>
      <c r="AQ19" s="22"/>
      <c r="AR19" s="22"/>
    </row>
    <row r="20" spans="1:44" x14ac:dyDescent="0.2">
      <c r="A20" s="173">
        <v>19</v>
      </c>
      <c r="B20" s="6" t="s">
        <v>52</v>
      </c>
      <c r="C20" s="64" t="s">
        <v>54</v>
      </c>
      <c r="D20" s="6" t="s">
        <v>165</v>
      </c>
      <c r="E20" s="27">
        <v>190</v>
      </c>
      <c r="F20" s="27">
        <v>160</v>
      </c>
      <c r="G20" s="27">
        <v>260</v>
      </c>
      <c r="H20" s="27"/>
      <c r="I20" s="46"/>
      <c r="J20" s="21">
        <f>IF(K20&lt;6,SUM(E20:I20),SUM(LARGE(E20:I20,{1;2;3;4;5;6})))</f>
        <v>610</v>
      </c>
      <c r="K20" s="53">
        <f>COUNT(E20:I20)</f>
        <v>3</v>
      </c>
      <c r="AN20" s="12"/>
      <c r="AO20" s="22"/>
      <c r="AP20" s="22"/>
      <c r="AQ20" s="22"/>
      <c r="AR20" s="22"/>
    </row>
    <row r="21" spans="1:44" x14ac:dyDescent="0.2">
      <c r="A21" s="173">
        <v>20</v>
      </c>
      <c r="B21" s="6" t="s">
        <v>52</v>
      </c>
      <c r="C21" s="64" t="s">
        <v>58</v>
      </c>
      <c r="D21" s="6" t="s">
        <v>112</v>
      </c>
      <c r="E21" s="27"/>
      <c r="F21" s="27">
        <v>326.7</v>
      </c>
      <c r="G21" s="27">
        <v>260</v>
      </c>
      <c r="H21" s="27"/>
      <c r="I21" s="46"/>
      <c r="J21" s="21">
        <f>IF(K21&lt;6,SUM(E21:I21),SUM(LARGE(E21:I21,{1;2;3;4;5;6})))</f>
        <v>586.70000000000005</v>
      </c>
      <c r="K21" s="53">
        <f>COUNT(E21:I21)</f>
        <v>2</v>
      </c>
      <c r="AN21" s="12"/>
      <c r="AO21" s="22"/>
      <c r="AP21" s="22"/>
      <c r="AQ21" s="22"/>
      <c r="AR21" s="22"/>
    </row>
    <row r="22" spans="1:44" x14ac:dyDescent="0.2">
      <c r="A22" s="173">
        <v>21</v>
      </c>
      <c r="B22" s="6" t="s">
        <v>52</v>
      </c>
      <c r="C22" s="64" t="s">
        <v>53</v>
      </c>
      <c r="D22" s="6" t="s">
        <v>124</v>
      </c>
      <c r="E22" s="27">
        <v>300</v>
      </c>
      <c r="F22" s="27">
        <v>250</v>
      </c>
      <c r="G22" s="27"/>
      <c r="H22" s="27"/>
      <c r="I22" s="46"/>
      <c r="J22" s="21">
        <f>IF(K22&lt;6,SUM(E22:I22),SUM(LARGE(E22:I22,{1;2;3;4;5;6})))</f>
        <v>550</v>
      </c>
      <c r="K22" s="53">
        <f>COUNT(E22:I22)</f>
        <v>2</v>
      </c>
      <c r="AN22" s="12"/>
      <c r="AO22" s="22"/>
      <c r="AP22" s="22"/>
      <c r="AQ22" s="22"/>
      <c r="AR22" s="22"/>
    </row>
    <row r="23" spans="1:44" x14ac:dyDescent="0.2">
      <c r="A23" s="173">
        <v>22</v>
      </c>
      <c r="B23" s="26" t="s">
        <v>52</v>
      </c>
      <c r="C23" s="64" t="s">
        <v>61</v>
      </c>
      <c r="D23" s="6" t="s">
        <v>21</v>
      </c>
      <c r="E23" s="27">
        <v>300</v>
      </c>
      <c r="F23" s="27">
        <v>250</v>
      </c>
      <c r="G23" s="27"/>
      <c r="H23" s="27"/>
      <c r="I23" s="52"/>
      <c r="J23" s="21">
        <f>IF(K23&lt;6,SUM(E23:I23),SUM(LARGE(E23:I23,{1;2;3;4;5;6})))</f>
        <v>550</v>
      </c>
      <c r="K23" s="53">
        <f>COUNT(E23:I23)</f>
        <v>2</v>
      </c>
      <c r="AN23" s="12"/>
      <c r="AO23" s="22"/>
      <c r="AP23" s="22"/>
      <c r="AQ23" s="22"/>
      <c r="AR23" s="22"/>
    </row>
    <row r="24" spans="1:44" x14ac:dyDescent="0.2">
      <c r="A24" s="173">
        <v>23</v>
      </c>
      <c r="B24" s="26" t="s">
        <v>52</v>
      </c>
      <c r="C24" s="64" t="s">
        <v>58</v>
      </c>
      <c r="D24" s="6" t="s">
        <v>172</v>
      </c>
      <c r="E24" s="52">
        <v>190</v>
      </c>
      <c r="F24" s="52">
        <v>160</v>
      </c>
      <c r="G24" s="52">
        <v>125</v>
      </c>
      <c r="H24" s="52"/>
      <c r="I24" s="52"/>
      <c r="J24" s="21">
        <f>IF(K24&lt;6,SUM(E24:I24),SUM(LARGE(E24:I24,{1;2;3;4;5;6})))</f>
        <v>475</v>
      </c>
      <c r="K24" s="53">
        <f>COUNT(E24:I24)</f>
        <v>3</v>
      </c>
      <c r="AN24" s="12"/>
      <c r="AO24" s="22"/>
      <c r="AP24" s="22"/>
      <c r="AQ24" s="22"/>
      <c r="AR24" s="22"/>
    </row>
    <row r="25" spans="1:44" x14ac:dyDescent="0.2">
      <c r="A25" s="173">
        <v>24</v>
      </c>
      <c r="B25" s="6" t="s">
        <v>52</v>
      </c>
      <c r="C25" s="64" t="s">
        <v>56</v>
      </c>
      <c r="D25" s="6" t="s">
        <v>100</v>
      </c>
      <c r="E25" s="27">
        <v>160</v>
      </c>
      <c r="F25" s="27">
        <v>125</v>
      </c>
      <c r="G25" s="27">
        <v>190</v>
      </c>
      <c r="H25" s="27"/>
      <c r="I25" s="46"/>
      <c r="J25" s="21">
        <f>IF(K25&lt;6,SUM(E25:I25),SUM(LARGE(E25:I25,{1;2;3;4;5;6})))</f>
        <v>475</v>
      </c>
      <c r="K25" s="53">
        <f>COUNT(E25:I25)</f>
        <v>3</v>
      </c>
      <c r="AN25" s="12"/>
      <c r="AO25" s="22"/>
      <c r="AP25" s="22"/>
      <c r="AQ25" s="22"/>
      <c r="AR25" s="22"/>
    </row>
    <row r="26" spans="1:44" x14ac:dyDescent="0.2">
      <c r="A26" s="173">
        <v>25</v>
      </c>
      <c r="B26" s="6" t="s">
        <v>52</v>
      </c>
      <c r="C26" s="64" t="s">
        <v>57</v>
      </c>
      <c r="D26" s="6" t="s">
        <v>147</v>
      </c>
      <c r="E26" s="27">
        <v>160</v>
      </c>
      <c r="F26" s="27"/>
      <c r="G26" s="27">
        <v>250</v>
      </c>
      <c r="H26" s="27"/>
      <c r="I26" s="46"/>
      <c r="J26" s="21">
        <f>IF(K26&lt;6,SUM(E26:I26),SUM(LARGE(E26:I26,{1;2;3;4;5;6})))</f>
        <v>410</v>
      </c>
      <c r="K26" s="53">
        <f>COUNT(E26:I26)</f>
        <v>2</v>
      </c>
      <c r="AN26" s="12"/>
      <c r="AO26" s="22"/>
      <c r="AP26" s="22"/>
      <c r="AQ26" s="22"/>
      <c r="AR26" s="22"/>
    </row>
    <row r="27" spans="1:44" x14ac:dyDescent="0.2">
      <c r="A27" s="173">
        <v>26</v>
      </c>
      <c r="B27" s="26" t="s">
        <v>52</v>
      </c>
      <c r="C27" s="64" t="s">
        <v>54</v>
      </c>
      <c r="D27" s="8" t="s">
        <v>146</v>
      </c>
      <c r="E27" s="52">
        <v>160</v>
      </c>
      <c r="F27" s="52"/>
      <c r="G27" s="52">
        <v>250</v>
      </c>
      <c r="H27" s="52"/>
      <c r="I27" s="52"/>
      <c r="J27" s="21">
        <f>IF(K27&lt;6,SUM(E27:I27),SUM(LARGE(E27:I27,{1;2;3;4;5;6})))</f>
        <v>410</v>
      </c>
      <c r="K27" s="53">
        <f>COUNT(E27:I27)</f>
        <v>2</v>
      </c>
      <c r="AN27" s="12"/>
      <c r="AO27" s="22"/>
      <c r="AP27" s="22"/>
      <c r="AQ27" s="22"/>
      <c r="AR27" s="22"/>
    </row>
    <row r="28" spans="1:44" x14ac:dyDescent="0.2">
      <c r="A28" s="173">
        <v>27</v>
      </c>
      <c r="B28" s="26" t="s">
        <v>52</v>
      </c>
      <c r="C28" s="64" t="s">
        <v>54</v>
      </c>
      <c r="D28" s="26" t="s">
        <v>307</v>
      </c>
      <c r="E28" s="27"/>
      <c r="F28" s="27">
        <v>393.3</v>
      </c>
      <c r="G28" s="27"/>
      <c r="H28" s="27"/>
      <c r="I28" s="46"/>
      <c r="J28" s="21">
        <f>IF(K28&lt;6,SUM(E28:I28),SUM(LARGE(E28:I28,{1;2;3;4;5;6})))</f>
        <v>393.3</v>
      </c>
      <c r="K28" s="53">
        <f>COUNT(E28:I28)</f>
        <v>1</v>
      </c>
      <c r="AN28" s="12"/>
      <c r="AO28" s="22"/>
      <c r="AP28" s="22"/>
      <c r="AQ28" s="22"/>
      <c r="AR28" s="22"/>
    </row>
    <row r="29" spans="1:44" x14ac:dyDescent="0.2">
      <c r="A29" s="173">
        <v>28</v>
      </c>
      <c r="B29" s="26" t="s">
        <v>52</v>
      </c>
      <c r="C29" s="64" t="s">
        <v>54</v>
      </c>
      <c r="D29" s="6" t="s">
        <v>6</v>
      </c>
      <c r="E29" s="52"/>
      <c r="F29" s="52">
        <v>393.3</v>
      </c>
      <c r="G29" s="52"/>
      <c r="H29" s="52"/>
      <c r="I29" s="52"/>
      <c r="J29" s="21">
        <f>IF(K29&lt;6,SUM(E29:I29),SUM(LARGE(E29:I29,{1;2;3;4;5;6})))</f>
        <v>393.3</v>
      </c>
      <c r="K29" s="53">
        <f>COUNT(E29:I29)</f>
        <v>1</v>
      </c>
      <c r="AN29" s="12"/>
      <c r="AO29" s="22"/>
      <c r="AP29" s="22"/>
      <c r="AQ29" s="22"/>
      <c r="AR29" s="22"/>
    </row>
    <row r="30" spans="1:44" x14ac:dyDescent="0.2">
      <c r="A30" s="173">
        <v>29</v>
      </c>
      <c r="B30" s="26" t="s">
        <v>52</v>
      </c>
      <c r="C30" s="64" t="s">
        <v>54</v>
      </c>
      <c r="D30" s="6" t="s">
        <v>187</v>
      </c>
      <c r="E30" s="28">
        <v>160</v>
      </c>
      <c r="F30" s="28">
        <v>215</v>
      </c>
      <c r="G30" s="70">
        <v>0</v>
      </c>
      <c r="H30" s="70"/>
      <c r="I30" s="52"/>
      <c r="J30" s="21">
        <f>IF(K30&lt;6,SUM(E30:I30),SUM(LARGE(E30:I30,{1;2;3;4;5;6})))</f>
        <v>375</v>
      </c>
      <c r="K30" s="53">
        <f>COUNT(E30:I30)</f>
        <v>3</v>
      </c>
      <c r="AN30" s="12"/>
      <c r="AO30" s="22"/>
      <c r="AP30" s="22"/>
      <c r="AQ30" s="22"/>
      <c r="AR30" s="22"/>
    </row>
    <row r="31" spans="1:44" x14ac:dyDescent="0.2">
      <c r="A31" s="173">
        <v>30</v>
      </c>
      <c r="B31" s="6" t="s">
        <v>52</v>
      </c>
      <c r="C31" s="64" t="s">
        <v>54</v>
      </c>
      <c r="D31" s="6" t="s">
        <v>168</v>
      </c>
      <c r="E31" s="27">
        <v>160</v>
      </c>
      <c r="F31" s="27">
        <v>215</v>
      </c>
      <c r="G31" s="68">
        <v>0</v>
      </c>
      <c r="H31" s="68"/>
      <c r="I31" s="46"/>
      <c r="J31" s="21">
        <f>IF(K31&lt;6,SUM(E31:I31),SUM(LARGE(E31:I31,{1;2;3;4;5;6})))</f>
        <v>375</v>
      </c>
      <c r="K31" s="53">
        <f>COUNT(E31:I31)</f>
        <v>3</v>
      </c>
      <c r="AN31" s="12"/>
      <c r="AO31" s="22"/>
      <c r="AP31" s="22"/>
      <c r="AQ31" s="22"/>
      <c r="AR31" s="22"/>
    </row>
    <row r="32" spans="1:44" x14ac:dyDescent="0.2">
      <c r="A32" s="173">
        <v>31</v>
      </c>
      <c r="B32" s="26" t="s">
        <v>52</v>
      </c>
      <c r="C32" s="64" t="s">
        <v>58</v>
      </c>
      <c r="D32" s="8" t="s">
        <v>132</v>
      </c>
      <c r="E32" s="27">
        <v>250</v>
      </c>
      <c r="F32" s="27"/>
      <c r="G32" s="27">
        <v>125</v>
      </c>
      <c r="H32" s="27"/>
      <c r="I32" s="52"/>
      <c r="J32" s="21">
        <f>IF(K32&lt;6,SUM(E32:I32),SUM(LARGE(E32:I32,{1;2;3;4;5;6})))</f>
        <v>375</v>
      </c>
      <c r="K32" s="53">
        <f>COUNT(E32:I32)</f>
        <v>2</v>
      </c>
      <c r="AN32" s="12"/>
      <c r="AO32" s="22"/>
      <c r="AP32" s="22"/>
      <c r="AQ32" s="22"/>
      <c r="AR32" s="22"/>
    </row>
    <row r="33" spans="1:44" x14ac:dyDescent="0.2">
      <c r="A33" s="173">
        <v>32</v>
      </c>
      <c r="B33" s="26" t="s">
        <v>52</v>
      </c>
      <c r="C33" s="64" t="s">
        <v>57</v>
      </c>
      <c r="D33" s="8" t="s">
        <v>81</v>
      </c>
      <c r="E33" s="27">
        <v>360</v>
      </c>
      <c r="F33" s="27"/>
      <c r="G33" s="27"/>
      <c r="H33" s="27"/>
      <c r="I33" s="52"/>
      <c r="J33" s="21">
        <f>IF(K33&lt;6,SUM(E33:I33),SUM(LARGE(E33:I33,{1;2;3;4;5;6})))</f>
        <v>360</v>
      </c>
      <c r="K33" s="53">
        <f>COUNT(E33:I33)</f>
        <v>1</v>
      </c>
      <c r="AN33" s="12"/>
      <c r="AO33" s="22"/>
      <c r="AP33" s="22"/>
      <c r="AQ33" s="22"/>
      <c r="AR33" s="22"/>
    </row>
    <row r="34" spans="1:44" x14ac:dyDescent="0.2">
      <c r="A34" s="173">
        <v>33</v>
      </c>
      <c r="B34" s="26" t="s">
        <v>52</v>
      </c>
      <c r="C34" s="64" t="s">
        <v>60</v>
      </c>
      <c r="D34" s="35" t="s">
        <v>92</v>
      </c>
      <c r="E34" s="27">
        <v>360</v>
      </c>
      <c r="F34" s="27"/>
      <c r="G34" s="27"/>
      <c r="H34" s="27"/>
      <c r="I34" s="52"/>
      <c r="J34" s="21">
        <f>IF(K34&lt;6,SUM(E34:I34),SUM(LARGE(E34:I34,{1;2;3;4;5;6})))</f>
        <v>360</v>
      </c>
      <c r="K34" s="53">
        <f>COUNT(E34:I34)</f>
        <v>1</v>
      </c>
      <c r="AN34" s="12"/>
      <c r="AO34" s="22"/>
      <c r="AP34" s="22"/>
      <c r="AQ34" s="22"/>
      <c r="AR34" s="22"/>
    </row>
    <row r="35" spans="1:44" x14ac:dyDescent="0.2">
      <c r="A35" s="173">
        <v>34</v>
      </c>
      <c r="B35" s="26" t="s">
        <v>52</v>
      </c>
      <c r="C35" s="64" t="s">
        <v>58</v>
      </c>
      <c r="D35" s="6" t="s">
        <v>173</v>
      </c>
      <c r="E35" s="27">
        <v>190</v>
      </c>
      <c r="F35" s="27">
        <v>160</v>
      </c>
      <c r="G35" s="27"/>
      <c r="H35" s="27"/>
      <c r="I35" s="52"/>
      <c r="J35" s="21">
        <f>IF(K35&lt;6,SUM(E35:I35),SUM(LARGE(E35:I35,{1;2;3;4;5;6})))</f>
        <v>350</v>
      </c>
      <c r="K35" s="53">
        <f>COUNT(E35:I35)</f>
        <v>2</v>
      </c>
      <c r="AN35" s="12"/>
      <c r="AO35" s="22"/>
      <c r="AP35" s="22"/>
      <c r="AQ35" s="22"/>
      <c r="AR35" s="22"/>
    </row>
    <row r="36" spans="1:44" x14ac:dyDescent="0.2">
      <c r="A36" s="173">
        <v>35</v>
      </c>
      <c r="B36" s="6" t="s">
        <v>52</v>
      </c>
      <c r="C36" s="64" t="s">
        <v>54</v>
      </c>
      <c r="D36" s="6" t="s">
        <v>176</v>
      </c>
      <c r="E36" s="27">
        <v>190</v>
      </c>
      <c r="F36" s="27">
        <v>160</v>
      </c>
      <c r="G36" s="27"/>
      <c r="H36" s="27"/>
      <c r="I36" s="46"/>
      <c r="J36" s="21">
        <f>IF(K36&lt;6,SUM(E36:I36),SUM(LARGE(E36:I36,{1;2;3;4;5;6})))</f>
        <v>350</v>
      </c>
      <c r="K36" s="53">
        <f>COUNT(E36:I36)</f>
        <v>2</v>
      </c>
      <c r="AN36" s="12"/>
      <c r="AO36" s="22"/>
      <c r="AP36" s="22"/>
      <c r="AQ36" s="22"/>
      <c r="AR36" s="22"/>
    </row>
    <row r="37" spans="1:44" x14ac:dyDescent="0.2">
      <c r="A37" s="173">
        <v>36</v>
      </c>
      <c r="B37" s="26" t="s">
        <v>52</v>
      </c>
      <c r="C37" s="63" t="s">
        <v>57</v>
      </c>
      <c r="D37" s="6" t="s">
        <v>167</v>
      </c>
      <c r="E37" s="69">
        <v>0</v>
      </c>
      <c r="F37" s="52">
        <v>190</v>
      </c>
      <c r="G37" s="52">
        <v>130</v>
      </c>
      <c r="H37" s="52"/>
      <c r="I37" s="46"/>
      <c r="J37" s="21">
        <f>IF(K37&lt;6,SUM(E37:I37),SUM(LARGE(E37:I37,{1;2;3;4;5;6})))</f>
        <v>320</v>
      </c>
      <c r="K37" s="53">
        <f>COUNT(E37:I37)</f>
        <v>3</v>
      </c>
      <c r="AN37" s="12"/>
      <c r="AO37" s="22"/>
      <c r="AP37" s="22"/>
      <c r="AQ37" s="22"/>
      <c r="AR37" s="22"/>
    </row>
    <row r="38" spans="1:44" x14ac:dyDescent="0.2">
      <c r="A38" s="173">
        <v>37</v>
      </c>
      <c r="B38" s="26" t="s">
        <v>52</v>
      </c>
      <c r="C38" s="64" t="s">
        <v>53</v>
      </c>
      <c r="D38" s="6" t="s">
        <v>79</v>
      </c>
      <c r="E38" s="52"/>
      <c r="F38" s="52">
        <v>300</v>
      </c>
      <c r="G38" s="52"/>
      <c r="H38" s="52"/>
      <c r="I38" s="52"/>
      <c r="J38" s="21">
        <f>IF(K38&lt;6,SUM(E38:I38),SUM(LARGE(E38:I38,{1;2;3;4;5;6})))</f>
        <v>300</v>
      </c>
      <c r="K38" s="53">
        <f>COUNT(E38:I38)</f>
        <v>1</v>
      </c>
      <c r="AN38" s="12"/>
      <c r="AO38" s="22"/>
      <c r="AP38" s="22"/>
      <c r="AQ38" s="22"/>
      <c r="AR38" s="22"/>
    </row>
    <row r="39" spans="1:44" x14ac:dyDescent="0.2">
      <c r="A39" s="173">
        <v>38</v>
      </c>
      <c r="B39" s="6" t="s">
        <v>52</v>
      </c>
      <c r="C39" s="64" t="s">
        <v>53</v>
      </c>
      <c r="D39" s="6" t="s">
        <v>236</v>
      </c>
      <c r="E39" s="27"/>
      <c r="F39" s="27">
        <v>300</v>
      </c>
      <c r="G39" s="27"/>
      <c r="H39" s="27"/>
      <c r="I39" s="46"/>
      <c r="J39" s="21">
        <f>IF(K39&lt;6,SUM(E39:I39),SUM(LARGE(E39:I39,{1;2;3;4;5;6})))</f>
        <v>300</v>
      </c>
      <c r="K39" s="53">
        <f>COUNT(E39:I39)</f>
        <v>1</v>
      </c>
      <c r="AN39" s="12"/>
      <c r="AO39" s="22"/>
      <c r="AP39" s="22"/>
      <c r="AQ39" s="22"/>
      <c r="AR39" s="22"/>
    </row>
    <row r="40" spans="1:44" x14ac:dyDescent="0.2">
      <c r="A40" s="173">
        <v>39</v>
      </c>
      <c r="B40" s="26" t="s">
        <v>52</v>
      </c>
      <c r="C40" s="65" t="s">
        <v>54</v>
      </c>
      <c r="D40" s="8" t="s">
        <v>333</v>
      </c>
      <c r="E40" s="52"/>
      <c r="F40" s="52"/>
      <c r="G40" s="52">
        <v>300</v>
      </c>
      <c r="H40" s="52"/>
      <c r="I40" s="52"/>
      <c r="J40" s="21">
        <f>IF(K40&lt;6,SUM(E40:I40),SUM(LARGE(E40:I40,{1;2;3;4;5;6})))</f>
        <v>300</v>
      </c>
      <c r="K40" s="53">
        <f>COUNT(E40:I40)</f>
        <v>1</v>
      </c>
      <c r="AN40" s="12"/>
      <c r="AO40" s="22"/>
      <c r="AP40" s="22"/>
      <c r="AQ40" s="22"/>
      <c r="AR40" s="22"/>
    </row>
    <row r="41" spans="1:44" x14ac:dyDescent="0.2">
      <c r="A41" s="173">
        <v>40</v>
      </c>
      <c r="B41" s="6" t="s">
        <v>423</v>
      </c>
      <c r="C41" s="64"/>
      <c r="D41" s="6" t="s">
        <v>422</v>
      </c>
      <c r="E41" s="27"/>
      <c r="F41" s="27"/>
      <c r="G41" s="27">
        <v>300</v>
      </c>
      <c r="H41" s="27"/>
      <c r="I41" s="46"/>
      <c r="J41" s="21">
        <f>IF(K41&lt;6,SUM(E41:I41),SUM(LARGE(E41:I41,{1;2;3;4;5;6})))</f>
        <v>300</v>
      </c>
      <c r="K41" s="53">
        <f>COUNT(E41:I41)</f>
        <v>1</v>
      </c>
      <c r="AN41" s="12"/>
      <c r="AO41" s="22"/>
      <c r="AP41" s="22"/>
      <c r="AQ41" s="22"/>
      <c r="AR41" s="22"/>
    </row>
    <row r="42" spans="1:44" x14ac:dyDescent="0.2">
      <c r="A42" s="173">
        <v>41</v>
      </c>
      <c r="B42" s="6" t="s">
        <v>52</v>
      </c>
      <c r="C42" s="64" t="s">
        <v>56</v>
      </c>
      <c r="D42" s="6" t="s">
        <v>135</v>
      </c>
      <c r="E42" s="27">
        <v>160</v>
      </c>
      <c r="F42" s="27">
        <v>125</v>
      </c>
      <c r="G42" s="68">
        <v>0</v>
      </c>
      <c r="H42" s="68"/>
      <c r="I42" s="46"/>
      <c r="J42" s="21">
        <f>IF(K42&lt;6,SUM(E42:I42),SUM(LARGE(E42:I42,{1;2;3;4;5;6})))</f>
        <v>285</v>
      </c>
      <c r="K42" s="53">
        <f>COUNT(E42:I42)</f>
        <v>3</v>
      </c>
      <c r="AN42" s="12"/>
      <c r="AO42" s="22"/>
      <c r="AP42" s="22"/>
      <c r="AQ42" s="22"/>
      <c r="AR42" s="22"/>
    </row>
    <row r="43" spans="1:44" x14ac:dyDescent="0.2">
      <c r="A43" s="173">
        <v>42</v>
      </c>
      <c r="B43" s="26" t="s">
        <v>52</v>
      </c>
      <c r="C43" s="64" t="s">
        <v>200</v>
      </c>
      <c r="D43" s="6" t="s">
        <v>98</v>
      </c>
      <c r="E43" s="52">
        <v>160</v>
      </c>
      <c r="F43" s="52">
        <v>125</v>
      </c>
      <c r="G43" s="52"/>
      <c r="H43" s="52"/>
      <c r="I43" s="52"/>
      <c r="J43" s="21">
        <f>IF(K43&lt;6,SUM(E43:I43),SUM(LARGE(E43:I43,{1;2;3;4;5;6})))</f>
        <v>285</v>
      </c>
      <c r="K43" s="53">
        <f>COUNT(E43:I43)</f>
        <v>2</v>
      </c>
      <c r="AN43" s="12"/>
      <c r="AO43" s="22"/>
      <c r="AP43" s="22"/>
      <c r="AQ43" s="22"/>
      <c r="AR43" s="22"/>
    </row>
    <row r="44" spans="1:44" x14ac:dyDescent="0.2">
      <c r="A44" s="173">
        <v>43</v>
      </c>
      <c r="B44" s="6" t="s">
        <v>52</v>
      </c>
      <c r="C44" s="64" t="s">
        <v>58</v>
      </c>
      <c r="D44" s="8" t="s">
        <v>191</v>
      </c>
      <c r="E44" s="27"/>
      <c r="F44" s="27">
        <v>160</v>
      </c>
      <c r="G44" s="27">
        <v>125</v>
      </c>
      <c r="H44" s="27"/>
      <c r="I44" s="28"/>
      <c r="J44" s="21">
        <f>IF(K44&lt;6,SUM(E44:I44),SUM(LARGE(E44:I44,{1;2;3;4;5;6})))</f>
        <v>285</v>
      </c>
      <c r="K44" s="53">
        <f>COUNT(E44:I44)</f>
        <v>2</v>
      </c>
      <c r="AN44" s="12"/>
      <c r="AO44" s="22"/>
      <c r="AP44" s="22"/>
      <c r="AQ44" s="22"/>
      <c r="AR44" s="22"/>
    </row>
    <row r="45" spans="1:44" x14ac:dyDescent="0.2">
      <c r="A45" s="173">
        <v>44</v>
      </c>
      <c r="B45" s="26" t="s">
        <v>52</v>
      </c>
      <c r="C45" s="63" t="s">
        <v>93</v>
      </c>
      <c r="D45" s="35" t="s">
        <v>85</v>
      </c>
      <c r="E45" s="52">
        <v>160</v>
      </c>
      <c r="F45" s="52">
        <v>125</v>
      </c>
      <c r="G45" s="52"/>
      <c r="H45" s="52"/>
      <c r="I45" s="28"/>
      <c r="J45" s="21">
        <f>IF(K45&lt;6,SUM(E45:I45),SUM(LARGE(E45:I45,{1;2;3;4;5;6})))</f>
        <v>285</v>
      </c>
      <c r="K45" s="53">
        <f>COUNT(E45:I45)</f>
        <v>2</v>
      </c>
      <c r="AN45" s="12"/>
      <c r="AO45" s="22"/>
      <c r="AP45" s="22"/>
      <c r="AQ45" s="22"/>
      <c r="AR45" s="22"/>
    </row>
    <row r="46" spans="1:44" x14ac:dyDescent="0.2">
      <c r="A46" s="173">
        <v>45</v>
      </c>
      <c r="B46" s="26" t="s">
        <v>52</v>
      </c>
      <c r="C46" s="64" t="s">
        <v>54</v>
      </c>
      <c r="D46" s="6" t="s">
        <v>308</v>
      </c>
      <c r="E46" s="68"/>
      <c r="F46" s="27">
        <v>160</v>
      </c>
      <c r="G46" s="27">
        <v>125</v>
      </c>
      <c r="H46" s="27"/>
      <c r="I46" s="52"/>
      <c r="J46" s="21">
        <f>IF(K46&lt;6,SUM(E46:I46),SUM(LARGE(E46:I46,{1;2;3;4;5;6})))</f>
        <v>285</v>
      </c>
      <c r="K46" s="53">
        <f>COUNT(E46:I46)</f>
        <v>2</v>
      </c>
      <c r="AN46" s="12"/>
      <c r="AO46" s="22"/>
      <c r="AP46" s="22"/>
      <c r="AQ46" s="22"/>
      <c r="AR46" s="22"/>
    </row>
    <row r="47" spans="1:44" x14ac:dyDescent="0.2">
      <c r="A47" s="173">
        <v>46</v>
      </c>
      <c r="B47" s="6" t="s">
        <v>52</v>
      </c>
      <c r="C47" s="64" t="s">
        <v>54</v>
      </c>
      <c r="D47" s="8" t="s">
        <v>258</v>
      </c>
      <c r="E47" s="52"/>
      <c r="F47" s="52"/>
      <c r="G47" s="52">
        <v>260</v>
      </c>
      <c r="H47" s="52"/>
      <c r="I47" s="28"/>
      <c r="J47" s="21">
        <f>IF(K47&lt;6,SUM(E47:I47),SUM(LARGE(E47:I47,{1;2;3;4;5;6})))</f>
        <v>260</v>
      </c>
      <c r="K47" s="53">
        <f>COUNT(E47:I47)</f>
        <v>1</v>
      </c>
      <c r="AN47" s="12"/>
      <c r="AO47" s="22"/>
      <c r="AP47" s="22"/>
      <c r="AQ47" s="22"/>
      <c r="AR47" s="22"/>
    </row>
    <row r="48" spans="1:44" x14ac:dyDescent="0.2">
      <c r="A48" s="173">
        <v>47</v>
      </c>
      <c r="B48" s="26" t="s">
        <v>52</v>
      </c>
      <c r="C48" s="64" t="s">
        <v>219</v>
      </c>
      <c r="D48" s="6" t="s">
        <v>4</v>
      </c>
      <c r="E48" s="27">
        <v>130</v>
      </c>
      <c r="F48" s="27">
        <v>125</v>
      </c>
      <c r="G48" s="27"/>
      <c r="H48" s="27"/>
      <c r="I48" s="52"/>
      <c r="J48" s="21">
        <f>IF(K48&lt;6,SUM(E48:I48),SUM(LARGE(E48:I48,{1;2;3;4;5;6})))</f>
        <v>255</v>
      </c>
      <c r="K48" s="53">
        <f>COUNT(E48:I48)</f>
        <v>2</v>
      </c>
      <c r="AN48" s="12"/>
      <c r="AO48" s="22"/>
      <c r="AP48" s="22"/>
      <c r="AQ48" s="22"/>
      <c r="AR48" s="22"/>
    </row>
    <row r="49" spans="1:44" x14ac:dyDescent="0.2">
      <c r="A49" s="173">
        <v>48</v>
      </c>
      <c r="B49" s="26" t="s">
        <v>52</v>
      </c>
      <c r="C49" s="63" t="s">
        <v>219</v>
      </c>
      <c r="D49" s="35" t="s">
        <v>404</v>
      </c>
      <c r="E49" s="27">
        <v>130</v>
      </c>
      <c r="F49" s="27">
        <v>125</v>
      </c>
      <c r="G49" s="27"/>
      <c r="H49" s="27"/>
      <c r="I49" s="52"/>
      <c r="J49" s="21">
        <f>IF(K49&lt;6,SUM(E49:I49),SUM(LARGE(E49:I49,{1;2;3;4;5;6})))</f>
        <v>255</v>
      </c>
      <c r="K49" s="53">
        <f>COUNT(E49:I49)</f>
        <v>2</v>
      </c>
      <c r="AN49" s="12"/>
      <c r="AO49" s="22"/>
      <c r="AP49" s="22"/>
      <c r="AQ49" s="22"/>
      <c r="AR49" s="22"/>
    </row>
    <row r="50" spans="1:44" x14ac:dyDescent="0.2">
      <c r="A50" s="173">
        <v>49</v>
      </c>
      <c r="B50" s="6" t="s">
        <v>52</v>
      </c>
      <c r="C50" s="64" t="s">
        <v>200</v>
      </c>
      <c r="D50" s="6" t="s">
        <v>76</v>
      </c>
      <c r="E50" s="28"/>
      <c r="F50" s="28">
        <v>125</v>
      </c>
      <c r="G50" s="28">
        <v>125</v>
      </c>
      <c r="H50" s="28"/>
      <c r="I50" s="46"/>
      <c r="J50" s="21">
        <f>IF(K50&lt;6,SUM(E50:I50),SUM(LARGE(E50:I50,{1;2;3;4;5;6})))</f>
        <v>250</v>
      </c>
      <c r="K50" s="53">
        <f>COUNT(E50:I50)</f>
        <v>2</v>
      </c>
      <c r="AN50" s="12"/>
      <c r="AO50" s="22"/>
      <c r="AP50" s="22"/>
      <c r="AQ50" s="22"/>
      <c r="AR50" s="22"/>
    </row>
    <row r="51" spans="1:44" x14ac:dyDescent="0.2">
      <c r="A51" s="173">
        <v>50</v>
      </c>
      <c r="B51" s="26" t="s">
        <v>52</v>
      </c>
      <c r="C51" s="63" t="s">
        <v>93</v>
      </c>
      <c r="D51" s="6" t="s">
        <v>126</v>
      </c>
      <c r="E51" s="27">
        <v>125</v>
      </c>
      <c r="F51" s="27">
        <v>125</v>
      </c>
      <c r="G51" s="27"/>
      <c r="H51" s="27"/>
      <c r="I51" s="46"/>
      <c r="J51" s="21">
        <f>IF(K51&lt;6,SUM(E51:I51),SUM(LARGE(E51:I51,{1;2;3;4;5;6})))</f>
        <v>250</v>
      </c>
      <c r="K51" s="53">
        <f>COUNT(E51:I51)</f>
        <v>2</v>
      </c>
      <c r="AN51" s="12"/>
      <c r="AO51" s="22"/>
      <c r="AP51" s="22"/>
      <c r="AQ51" s="22"/>
      <c r="AR51" s="22"/>
    </row>
    <row r="52" spans="1:44" x14ac:dyDescent="0.2">
      <c r="A52" s="173">
        <v>51</v>
      </c>
      <c r="B52" s="26" t="s">
        <v>52</v>
      </c>
      <c r="C52" s="64" t="s">
        <v>93</v>
      </c>
      <c r="D52" s="8" t="s">
        <v>139</v>
      </c>
      <c r="E52" s="27">
        <v>250</v>
      </c>
      <c r="F52" s="27"/>
      <c r="G52" s="27"/>
      <c r="H52" s="27"/>
      <c r="I52" s="52"/>
      <c r="J52" s="21">
        <f>IF(K52&lt;6,SUM(E52:I52),SUM(LARGE(E52:I52,{1;2;3;4;5;6})))</f>
        <v>250</v>
      </c>
      <c r="K52" s="53">
        <f>COUNT(E52:I52)</f>
        <v>1</v>
      </c>
      <c r="AN52" s="12"/>
      <c r="AO52" s="22"/>
      <c r="AP52" s="22"/>
      <c r="AQ52" s="22"/>
      <c r="AR52" s="22"/>
    </row>
    <row r="53" spans="1:44" x14ac:dyDescent="0.2">
      <c r="A53" s="173">
        <v>52</v>
      </c>
      <c r="B53" s="6" t="s">
        <v>52</v>
      </c>
      <c r="C53" s="64" t="s">
        <v>58</v>
      </c>
      <c r="D53" s="6" t="s">
        <v>284</v>
      </c>
      <c r="E53" s="27">
        <v>100</v>
      </c>
      <c r="F53" s="27">
        <v>80</v>
      </c>
      <c r="G53" s="27">
        <v>51</v>
      </c>
      <c r="H53" s="27"/>
      <c r="I53" s="46"/>
      <c r="J53" s="21">
        <f>IF(K53&lt;6,SUM(E53:I53),SUM(LARGE(E53:I53,{1;2;3;4;5;6})))</f>
        <v>231</v>
      </c>
      <c r="K53" s="53">
        <f>COUNT(E53:I53)</f>
        <v>3</v>
      </c>
      <c r="AN53" s="12"/>
      <c r="AO53" s="22"/>
      <c r="AP53" s="22"/>
      <c r="AQ53" s="22"/>
      <c r="AR53" s="22"/>
    </row>
    <row r="54" spans="1:44" x14ac:dyDescent="0.2">
      <c r="A54" s="173">
        <v>53</v>
      </c>
      <c r="B54" s="6" t="s">
        <v>52</v>
      </c>
      <c r="C54" s="64" t="s">
        <v>58</v>
      </c>
      <c r="D54" s="6" t="s">
        <v>230</v>
      </c>
      <c r="E54" s="27">
        <v>100</v>
      </c>
      <c r="F54" s="27">
        <v>80</v>
      </c>
      <c r="G54" s="27">
        <v>51</v>
      </c>
      <c r="H54" s="27"/>
      <c r="I54" s="46"/>
      <c r="J54" s="21">
        <f>IF(K54&lt;6,SUM(E54:I54),SUM(LARGE(E54:I54,{1;2;3;4;5;6})))</f>
        <v>231</v>
      </c>
      <c r="K54" s="53">
        <f>COUNT(E54:I54)</f>
        <v>3</v>
      </c>
      <c r="AN54" s="12"/>
      <c r="AO54" s="22"/>
      <c r="AP54" s="22"/>
      <c r="AQ54" s="22"/>
      <c r="AR54" s="22"/>
    </row>
    <row r="55" spans="1:44" x14ac:dyDescent="0.2">
      <c r="A55" s="173">
        <v>54</v>
      </c>
      <c r="B55" s="6" t="s">
        <v>52</v>
      </c>
      <c r="C55" s="64" t="s">
        <v>57</v>
      </c>
      <c r="D55" s="6" t="s">
        <v>164</v>
      </c>
      <c r="E55" s="27"/>
      <c r="F55" s="27"/>
      <c r="G55" s="27">
        <v>190</v>
      </c>
      <c r="H55" s="27"/>
      <c r="I55" s="46"/>
      <c r="J55" s="21">
        <f>IF(K55&lt;6,SUM(E55:I55),SUM(LARGE(E55:I55,{1;2;3;4;5;6})))</f>
        <v>190</v>
      </c>
      <c r="K55" s="53">
        <f>COUNT(E55:I55)</f>
        <v>1</v>
      </c>
      <c r="AN55" s="12"/>
      <c r="AO55" s="22"/>
      <c r="AP55" s="22"/>
      <c r="AQ55" s="22"/>
      <c r="AR55" s="22"/>
    </row>
    <row r="56" spans="1:44" x14ac:dyDescent="0.2">
      <c r="A56" s="173">
        <v>55</v>
      </c>
      <c r="B56" s="26" t="s">
        <v>52</v>
      </c>
      <c r="C56" s="64" t="s">
        <v>54</v>
      </c>
      <c r="D56" s="8" t="s">
        <v>175</v>
      </c>
      <c r="E56" s="27"/>
      <c r="F56" s="27"/>
      <c r="G56" s="27">
        <v>190</v>
      </c>
      <c r="H56" s="27"/>
      <c r="I56" s="52"/>
      <c r="J56" s="21">
        <f>IF(K56&lt;6,SUM(E56:I56),SUM(LARGE(E56:I56,{1;2;3;4;5;6})))</f>
        <v>190</v>
      </c>
      <c r="K56" s="53">
        <f>COUNT(E56:I56)</f>
        <v>1</v>
      </c>
      <c r="AN56" s="12"/>
      <c r="AO56" s="22"/>
      <c r="AP56" s="22"/>
      <c r="AQ56" s="22"/>
      <c r="AR56" s="22"/>
    </row>
    <row r="57" spans="1:44" x14ac:dyDescent="0.2">
      <c r="A57" s="173">
        <v>56</v>
      </c>
      <c r="B57" s="26" t="s">
        <v>52</v>
      </c>
      <c r="C57" s="64" t="s">
        <v>58</v>
      </c>
      <c r="D57" s="6" t="s">
        <v>229</v>
      </c>
      <c r="E57" s="69"/>
      <c r="F57" s="52">
        <v>190</v>
      </c>
      <c r="G57" s="52"/>
      <c r="H57" s="52"/>
      <c r="I57" s="52"/>
      <c r="J57" s="21">
        <f>IF(K57&lt;6,SUM(E57:I57),SUM(LARGE(E57:I57,{1;2;3;4;5;6})))</f>
        <v>190</v>
      </c>
      <c r="K57" s="53">
        <f>COUNT(E57:I57)</f>
        <v>1</v>
      </c>
      <c r="AN57" s="12"/>
      <c r="AO57" s="22"/>
      <c r="AP57" s="22"/>
      <c r="AQ57" s="22"/>
      <c r="AR57" s="22"/>
    </row>
    <row r="58" spans="1:44" x14ac:dyDescent="0.2">
      <c r="A58" s="173">
        <v>57</v>
      </c>
      <c r="B58" s="6" t="s">
        <v>52</v>
      </c>
      <c r="C58" s="64" t="s">
        <v>54</v>
      </c>
      <c r="D58" s="6" t="s">
        <v>77</v>
      </c>
      <c r="E58" s="27"/>
      <c r="F58" s="27"/>
      <c r="G58" s="27">
        <v>190</v>
      </c>
      <c r="H58" s="27"/>
      <c r="I58" s="46"/>
      <c r="J58" s="21">
        <f>IF(K58&lt;6,SUM(E58:I58),SUM(LARGE(E58:I58,{1;2;3;4;5;6})))</f>
        <v>190</v>
      </c>
      <c r="K58" s="53">
        <f>COUNT(E58:I58)</f>
        <v>1</v>
      </c>
      <c r="AN58" s="12"/>
      <c r="AO58" s="22"/>
      <c r="AP58" s="22"/>
      <c r="AQ58" s="22"/>
      <c r="AR58" s="22"/>
    </row>
    <row r="59" spans="1:44" x14ac:dyDescent="0.2">
      <c r="A59" s="173">
        <v>58</v>
      </c>
      <c r="B59" s="6" t="s">
        <v>52</v>
      </c>
      <c r="C59" s="64" t="s">
        <v>200</v>
      </c>
      <c r="D59" s="6" t="s">
        <v>68</v>
      </c>
      <c r="E59" s="52">
        <v>125</v>
      </c>
      <c r="F59" s="52"/>
      <c r="G59" s="52">
        <v>51</v>
      </c>
      <c r="H59" s="52"/>
      <c r="I59" s="46"/>
      <c r="J59" s="21">
        <f>IF(K59&lt;6,SUM(E59:I59),SUM(LARGE(E59:I59,{1;2;3;4;5;6})))</f>
        <v>176</v>
      </c>
      <c r="K59" s="53">
        <f>COUNT(E59:I59)</f>
        <v>2</v>
      </c>
      <c r="AN59" s="12"/>
      <c r="AO59" s="22"/>
      <c r="AP59" s="22"/>
      <c r="AQ59" s="22"/>
      <c r="AR59" s="22"/>
    </row>
    <row r="60" spans="1:44" x14ac:dyDescent="0.2">
      <c r="A60" s="173">
        <v>59</v>
      </c>
      <c r="B60" s="6" t="s">
        <v>52</v>
      </c>
      <c r="C60" s="64" t="s">
        <v>200</v>
      </c>
      <c r="D60" s="6" t="s">
        <v>67</v>
      </c>
      <c r="E60" s="52">
        <v>125</v>
      </c>
      <c r="F60" s="52"/>
      <c r="G60" s="52">
        <v>51</v>
      </c>
      <c r="H60" s="52"/>
      <c r="I60" s="46"/>
      <c r="J60" s="21">
        <f>IF(K60&lt;6,SUM(E60:I60),SUM(LARGE(E60:I60,{1;2;3;4;5;6})))</f>
        <v>176</v>
      </c>
      <c r="K60" s="53">
        <f>COUNT(E60:I60)</f>
        <v>2</v>
      </c>
      <c r="AN60" s="12"/>
      <c r="AO60" s="22"/>
      <c r="AP60" s="22"/>
      <c r="AQ60" s="22"/>
      <c r="AR60" s="22"/>
    </row>
    <row r="61" spans="1:44" x14ac:dyDescent="0.2">
      <c r="A61" s="173">
        <v>60</v>
      </c>
      <c r="B61" s="26" t="s">
        <v>52</v>
      </c>
      <c r="C61" s="64" t="s">
        <v>53</v>
      </c>
      <c r="D61" s="6" t="s">
        <v>224</v>
      </c>
      <c r="E61" s="27">
        <v>55</v>
      </c>
      <c r="F61" s="27">
        <v>55</v>
      </c>
      <c r="G61" s="27">
        <v>51</v>
      </c>
      <c r="H61" s="27"/>
      <c r="I61" s="46"/>
      <c r="J61" s="21">
        <f>IF(K61&lt;6,SUM(E61:I61),SUM(LARGE(E61:I61,{1;2;3;4;5;6})))</f>
        <v>161</v>
      </c>
      <c r="K61" s="53">
        <f>COUNT(E61:I61)</f>
        <v>3</v>
      </c>
      <c r="AN61" s="12"/>
      <c r="AO61" s="22"/>
      <c r="AP61" s="22"/>
      <c r="AQ61" s="22"/>
      <c r="AR61" s="22"/>
    </row>
    <row r="62" spans="1:44" x14ac:dyDescent="0.2">
      <c r="A62" s="173">
        <v>61</v>
      </c>
      <c r="B62" s="26" t="s">
        <v>52</v>
      </c>
      <c r="C62" s="64" t="s">
        <v>58</v>
      </c>
      <c r="D62" s="6" t="s">
        <v>238</v>
      </c>
      <c r="E62" s="68">
        <v>0</v>
      </c>
      <c r="F62" s="27">
        <v>160</v>
      </c>
      <c r="G62" s="27"/>
      <c r="H62" s="27"/>
      <c r="I62" s="46"/>
      <c r="J62" s="21">
        <f>IF(K62&lt;6,SUM(E62:I62),SUM(LARGE(E62:I62,{1;2;3;4;5;6})))</f>
        <v>160</v>
      </c>
      <c r="K62" s="53">
        <f>COUNT(E62:I62)</f>
        <v>2</v>
      </c>
      <c r="AN62" s="12"/>
      <c r="AO62" s="22"/>
      <c r="AP62" s="22"/>
      <c r="AQ62" s="22"/>
      <c r="AR62" s="22"/>
    </row>
    <row r="63" spans="1:44" x14ac:dyDescent="0.2">
      <c r="A63" s="173">
        <v>62</v>
      </c>
      <c r="B63" s="26" t="s">
        <v>52</v>
      </c>
      <c r="C63" s="64" t="s">
        <v>54</v>
      </c>
      <c r="D63" s="6" t="s">
        <v>190</v>
      </c>
      <c r="E63" s="52"/>
      <c r="F63" s="52">
        <v>160</v>
      </c>
      <c r="G63" s="69">
        <v>0</v>
      </c>
      <c r="H63" s="69"/>
      <c r="I63" s="52"/>
      <c r="J63" s="21">
        <f>IF(K63&lt;6,SUM(E63:I63),SUM(LARGE(E63:I63,{1;2;3;4;5;6})))</f>
        <v>160</v>
      </c>
      <c r="K63" s="53">
        <f>COUNT(E63:I63)</f>
        <v>2</v>
      </c>
      <c r="AN63" s="12"/>
      <c r="AO63" s="22"/>
      <c r="AP63" s="22"/>
      <c r="AQ63" s="22"/>
      <c r="AR63" s="22"/>
    </row>
    <row r="64" spans="1:44" x14ac:dyDescent="0.2">
      <c r="A64" s="173">
        <v>63</v>
      </c>
      <c r="B64" s="6" t="s">
        <v>52</v>
      </c>
      <c r="C64" s="64" t="s">
        <v>200</v>
      </c>
      <c r="D64" s="6" t="s">
        <v>35</v>
      </c>
      <c r="E64" s="27">
        <v>70</v>
      </c>
      <c r="F64" s="27"/>
      <c r="G64" s="27">
        <v>70</v>
      </c>
      <c r="H64" s="27"/>
      <c r="I64" s="46"/>
      <c r="J64" s="21">
        <f>IF(K64&lt;6,SUM(E64:I64),SUM(LARGE(E64:I64,{1;2;3;4;5;6})))</f>
        <v>140</v>
      </c>
      <c r="K64" s="53">
        <f>COUNT(E64:I64)</f>
        <v>2</v>
      </c>
      <c r="AN64" s="12"/>
      <c r="AO64" s="22"/>
      <c r="AP64" s="22"/>
      <c r="AQ64" s="22"/>
      <c r="AR64" s="22"/>
    </row>
    <row r="65" spans="1:44" x14ac:dyDescent="0.2">
      <c r="A65" s="173">
        <v>64</v>
      </c>
      <c r="B65" s="26" t="s">
        <v>52</v>
      </c>
      <c r="C65" s="64" t="s">
        <v>200</v>
      </c>
      <c r="D65" s="6" t="s">
        <v>144</v>
      </c>
      <c r="E65" s="27">
        <v>70</v>
      </c>
      <c r="F65" s="27"/>
      <c r="G65" s="27">
        <v>70</v>
      </c>
      <c r="H65" s="27"/>
      <c r="I65" s="52"/>
      <c r="J65" s="21">
        <f>IF(K65&lt;6,SUM(E65:I65),SUM(LARGE(E65:I65,{1;2;3;4;5;6})))</f>
        <v>140</v>
      </c>
      <c r="K65" s="53">
        <f>COUNT(E65:I65)</f>
        <v>2</v>
      </c>
      <c r="AN65" s="12"/>
      <c r="AO65" s="22"/>
      <c r="AP65" s="22"/>
      <c r="AQ65" s="22"/>
      <c r="AR65" s="22"/>
    </row>
    <row r="66" spans="1:44" x14ac:dyDescent="0.2">
      <c r="A66" s="173">
        <v>65</v>
      </c>
      <c r="B66" s="6" t="s">
        <v>52</v>
      </c>
      <c r="C66" s="64" t="s">
        <v>58</v>
      </c>
      <c r="D66" s="6" t="s">
        <v>251</v>
      </c>
      <c r="E66" s="27"/>
      <c r="F66" s="27">
        <v>130</v>
      </c>
      <c r="G66" s="27"/>
      <c r="H66" s="27"/>
      <c r="I66" s="46"/>
      <c r="J66" s="21">
        <f>IF(K66&lt;6,SUM(E66:I66),SUM(LARGE(E66:I66,{1;2;3;4;5;6})))</f>
        <v>130</v>
      </c>
      <c r="K66" s="53">
        <f>COUNT(E66:I66)</f>
        <v>1</v>
      </c>
      <c r="AN66" s="12"/>
      <c r="AO66" s="22"/>
      <c r="AP66" s="22"/>
      <c r="AQ66" s="22"/>
      <c r="AR66" s="22"/>
    </row>
    <row r="67" spans="1:44" x14ac:dyDescent="0.2">
      <c r="A67" s="173">
        <v>66</v>
      </c>
      <c r="B67" s="6" t="s">
        <v>52</v>
      </c>
      <c r="C67" s="64" t="s">
        <v>60</v>
      </c>
      <c r="D67" s="6" t="s">
        <v>223</v>
      </c>
      <c r="E67" s="52"/>
      <c r="F67" s="52">
        <v>130</v>
      </c>
      <c r="G67" s="52"/>
      <c r="H67" s="52"/>
      <c r="I67" s="46"/>
      <c r="J67" s="21">
        <f>IF(K67&lt;6,SUM(E67:I67),SUM(LARGE(E67:I67,{1;2;3;4;5;6})))</f>
        <v>130</v>
      </c>
      <c r="K67" s="53">
        <f>COUNT(E67:I67)</f>
        <v>1</v>
      </c>
      <c r="AN67" s="12"/>
      <c r="AO67" s="22"/>
      <c r="AP67" s="22"/>
      <c r="AQ67" s="22"/>
      <c r="AR67" s="22"/>
    </row>
    <row r="68" spans="1:44" x14ac:dyDescent="0.2">
      <c r="A68" s="173">
        <v>67</v>
      </c>
      <c r="B68" s="26" t="s">
        <v>52</v>
      </c>
      <c r="C68" s="64" t="s">
        <v>110</v>
      </c>
      <c r="D68" s="8" t="s">
        <v>239</v>
      </c>
      <c r="E68" s="27"/>
      <c r="F68" s="27"/>
      <c r="G68" s="27">
        <v>130</v>
      </c>
      <c r="H68" s="27"/>
      <c r="I68" s="52"/>
      <c r="J68" s="21">
        <f>IF(K68&lt;6,SUM(E68:I68),SUM(LARGE(E68:I68,{1;2;3;4;5;6})))</f>
        <v>130</v>
      </c>
      <c r="K68" s="53">
        <f>COUNT(E68:I68)</f>
        <v>1</v>
      </c>
      <c r="AN68" s="12"/>
      <c r="AO68" s="22"/>
      <c r="AP68" s="22"/>
      <c r="AQ68" s="22"/>
      <c r="AR68" s="22"/>
    </row>
    <row r="69" spans="1:44" x14ac:dyDescent="0.2">
      <c r="A69" s="173">
        <v>68</v>
      </c>
      <c r="B69" s="26" t="s">
        <v>52</v>
      </c>
      <c r="C69" s="63" t="s">
        <v>207</v>
      </c>
      <c r="D69" s="26" t="s">
        <v>403</v>
      </c>
      <c r="E69" s="86"/>
      <c r="F69" s="68">
        <v>0</v>
      </c>
      <c r="G69" s="27">
        <v>125</v>
      </c>
      <c r="H69" s="27"/>
      <c r="I69" s="46"/>
      <c r="J69" s="21">
        <f>IF(K69&lt;6,SUM(E69:I69),SUM(LARGE(E69:I69,{1;2;3;4;5;6})))</f>
        <v>125</v>
      </c>
      <c r="K69" s="53">
        <f>COUNT(E69:I69)</f>
        <v>2</v>
      </c>
      <c r="AN69" s="12"/>
      <c r="AO69" s="22"/>
      <c r="AP69" s="22"/>
      <c r="AQ69" s="22"/>
      <c r="AR69" s="22"/>
    </row>
    <row r="70" spans="1:44" x14ac:dyDescent="0.2">
      <c r="A70" s="173">
        <v>69</v>
      </c>
      <c r="B70" s="6" t="s">
        <v>74</v>
      </c>
      <c r="C70" s="64" t="s">
        <v>156</v>
      </c>
      <c r="D70" s="6" t="s">
        <v>128</v>
      </c>
      <c r="E70" s="27"/>
      <c r="F70" s="27">
        <v>125</v>
      </c>
      <c r="G70" s="27"/>
      <c r="H70" s="27"/>
      <c r="I70" s="46"/>
      <c r="J70" s="21">
        <f>IF(K70&lt;6,SUM(E70:I70),SUM(LARGE(E70:I70,{1;2;3;4;5;6})))</f>
        <v>125</v>
      </c>
      <c r="K70" s="53">
        <f>COUNT(E70:I70)</f>
        <v>1</v>
      </c>
      <c r="AN70" s="12"/>
      <c r="AO70" s="22"/>
      <c r="AP70" s="22"/>
      <c r="AQ70" s="22"/>
      <c r="AR70" s="22"/>
    </row>
    <row r="71" spans="1:44" x14ac:dyDescent="0.2">
      <c r="A71" s="173">
        <v>70</v>
      </c>
      <c r="B71" s="26" t="s">
        <v>52</v>
      </c>
      <c r="C71" s="64" t="s">
        <v>53</v>
      </c>
      <c r="D71" s="6" t="s">
        <v>123</v>
      </c>
      <c r="E71" s="52">
        <v>125</v>
      </c>
      <c r="F71" s="69"/>
      <c r="G71" s="52"/>
      <c r="H71" s="52"/>
      <c r="I71" s="52"/>
      <c r="J71" s="21">
        <f>IF(K71&lt;6,SUM(E71:I71),SUM(LARGE(E71:I71,{1;2;3;4;5;6})))</f>
        <v>125</v>
      </c>
      <c r="K71" s="53">
        <f>COUNT(E71:I71)</f>
        <v>1</v>
      </c>
      <c r="AN71" s="12"/>
      <c r="AO71" s="22"/>
      <c r="AP71" s="22"/>
      <c r="AQ71" s="22"/>
      <c r="AR71" s="22"/>
    </row>
    <row r="72" spans="1:44" x14ac:dyDescent="0.2">
      <c r="A72" s="173">
        <v>71</v>
      </c>
      <c r="B72" s="26" t="s">
        <v>52</v>
      </c>
      <c r="C72" s="64" t="s">
        <v>54</v>
      </c>
      <c r="D72" s="6" t="s">
        <v>247</v>
      </c>
      <c r="E72" s="27"/>
      <c r="F72" s="27"/>
      <c r="G72" s="27">
        <v>125</v>
      </c>
      <c r="H72" s="27"/>
      <c r="I72" s="28"/>
      <c r="J72" s="21">
        <f>IF(K72&lt;6,SUM(E72:I72),SUM(LARGE(E72:I72,{1;2;3;4;5;6})))</f>
        <v>125</v>
      </c>
      <c r="K72" s="53">
        <f>COUNT(E72:I72)</f>
        <v>1</v>
      </c>
      <c r="AN72" s="12"/>
      <c r="AO72" s="22"/>
      <c r="AP72" s="22"/>
      <c r="AQ72" s="22"/>
      <c r="AR72" s="22"/>
    </row>
    <row r="73" spans="1:44" x14ac:dyDescent="0.2">
      <c r="A73" s="173">
        <v>72</v>
      </c>
      <c r="B73" s="6" t="s">
        <v>52</v>
      </c>
      <c r="C73" s="64" t="s">
        <v>93</v>
      </c>
      <c r="D73" s="6" t="s">
        <v>9</v>
      </c>
      <c r="E73" s="27"/>
      <c r="F73" s="27">
        <v>125</v>
      </c>
      <c r="G73" s="27"/>
      <c r="H73" s="27"/>
      <c r="I73" s="52"/>
      <c r="J73" s="21">
        <f>IF(K73&lt;6,SUM(E73:I73),SUM(LARGE(E73:I73,{1;2;3;4;5;6})))</f>
        <v>125</v>
      </c>
      <c r="K73" s="53">
        <f>COUNT(E73:I73)</f>
        <v>1</v>
      </c>
      <c r="AN73" s="12"/>
      <c r="AO73" s="22"/>
      <c r="AP73" s="22"/>
      <c r="AQ73" s="22"/>
      <c r="AR73" s="22"/>
    </row>
    <row r="74" spans="1:44" x14ac:dyDescent="0.2">
      <c r="A74" s="173">
        <v>73</v>
      </c>
      <c r="B74" s="26" t="s">
        <v>52</v>
      </c>
      <c r="C74" s="64" t="s">
        <v>93</v>
      </c>
      <c r="D74" s="6" t="s">
        <v>5</v>
      </c>
      <c r="E74" s="52"/>
      <c r="F74" s="52">
        <v>125</v>
      </c>
      <c r="G74" s="52"/>
      <c r="H74" s="52"/>
      <c r="I74" s="52"/>
      <c r="J74" s="21">
        <f>IF(K74&lt;6,SUM(E74:I74),SUM(LARGE(E74:I74,{1;2;3;4;5;6})))</f>
        <v>125</v>
      </c>
      <c r="K74" s="53">
        <f>COUNT(E74:I74)</f>
        <v>1</v>
      </c>
      <c r="AN74" s="12"/>
      <c r="AO74" s="22"/>
      <c r="AP74" s="22"/>
      <c r="AQ74" s="22"/>
      <c r="AR74" s="22"/>
    </row>
    <row r="75" spans="1:44" x14ac:dyDescent="0.2">
      <c r="A75" s="173">
        <v>74</v>
      </c>
      <c r="B75" s="26" t="s">
        <v>52</v>
      </c>
      <c r="C75" s="63" t="s">
        <v>93</v>
      </c>
      <c r="D75" s="6" t="s">
        <v>119</v>
      </c>
      <c r="E75" s="27"/>
      <c r="F75" s="27">
        <v>125</v>
      </c>
      <c r="G75" s="27"/>
      <c r="H75" s="27"/>
      <c r="I75" s="46"/>
      <c r="J75" s="21">
        <f>IF(K75&lt;6,SUM(E75:I75),SUM(LARGE(E75:I75,{1;2;3;4;5;6})))</f>
        <v>125</v>
      </c>
      <c r="K75" s="53">
        <f>COUNT(E75:I75)</f>
        <v>1</v>
      </c>
      <c r="AN75" s="12"/>
      <c r="AO75" s="22"/>
      <c r="AP75" s="22"/>
      <c r="AQ75" s="22"/>
      <c r="AR75" s="22"/>
    </row>
    <row r="76" spans="1:44" x14ac:dyDescent="0.2">
      <c r="A76" s="173">
        <v>75</v>
      </c>
      <c r="B76" s="6" t="s">
        <v>52</v>
      </c>
      <c r="C76" s="64" t="s">
        <v>53</v>
      </c>
      <c r="D76" s="6" t="s">
        <v>184</v>
      </c>
      <c r="E76" s="52">
        <v>125</v>
      </c>
      <c r="F76" s="52"/>
      <c r="G76" s="52"/>
      <c r="H76" s="52"/>
      <c r="I76" s="46"/>
      <c r="J76" s="21">
        <f>IF(K76&lt;6,SUM(E76:I76),SUM(LARGE(E76:I76,{1;2;3;4;5;6})))</f>
        <v>125</v>
      </c>
      <c r="K76" s="53">
        <f>COUNT(E76:I76)</f>
        <v>1</v>
      </c>
      <c r="AN76" s="12"/>
      <c r="AO76" s="22"/>
      <c r="AP76" s="22"/>
      <c r="AQ76" s="22"/>
      <c r="AR76" s="22"/>
    </row>
    <row r="77" spans="1:44" x14ac:dyDescent="0.2">
      <c r="A77" s="173">
        <v>76</v>
      </c>
      <c r="B77" s="26" t="s">
        <v>52</v>
      </c>
      <c r="C77" s="64" t="s">
        <v>53</v>
      </c>
      <c r="D77" s="6" t="s">
        <v>16</v>
      </c>
      <c r="E77" s="27">
        <v>125</v>
      </c>
      <c r="F77" s="68"/>
      <c r="G77" s="68"/>
      <c r="H77" s="68"/>
      <c r="I77" s="52"/>
      <c r="J77" s="21">
        <f>IF(K77&lt;6,SUM(E77:I77),SUM(LARGE(E77:I77,{1;2;3;4;5;6})))</f>
        <v>125</v>
      </c>
      <c r="K77" s="53">
        <f>COUNT(E77:I77)</f>
        <v>1</v>
      </c>
      <c r="AN77" s="12"/>
      <c r="AO77" s="22"/>
      <c r="AP77" s="22"/>
      <c r="AQ77" s="22"/>
      <c r="AR77" s="22"/>
    </row>
    <row r="78" spans="1:44" x14ac:dyDescent="0.2">
      <c r="A78" s="173">
        <v>77</v>
      </c>
      <c r="B78" s="26" t="s">
        <v>52</v>
      </c>
      <c r="C78" s="64" t="s">
        <v>54</v>
      </c>
      <c r="D78" s="6" t="s">
        <v>334</v>
      </c>
      <c r="E78" s="68"/>
      <c r="F78" s="68"/>
      <c r="G78" s="27">
        <v>125</v>
      </c>
      <c r="H78" s="27"/>
      <c r="I78" s="52"/>
      <c r="J78" s="21">
        <f>IF(K78&lt;6,SUM(E78:I78),SUM(LARGE(E78:I78,{1;2;3;4;5;6})))</f>
        <v>125</v>
      </c>
      <c r="K78" s="53">
        <f>COUNT(E78:I78)</f>
        <v>1</v>
      </c>
      <c r="AN78" s="12"/>
      <c r="AO78" s="22"/>
      <c r="AP78" s="22"/>
      <c r="AQ78" s="22"/>
      <c r="AR78" s="22"/>
    </row>
    <row r="79" spans="1:44" x14ac:dyDescent="0.2">
      <c r="A79" s="173">
        <v>78</v>
      </c>
      <c r="B79" s="26" t="s">
        <v>62</v>
      </c>
      <c r="C79" s="64"/>
      <c r="D79" s="6" t="s">
        <v>222</v>
      </c>
      <c r="E79" s="52"/>
      <c r="F79" s="52"/>
      <c r="G79" s="52">
        <v>125</v>
      </c>
      <c r="H79" s="52"/>
      <c r="I79" s="52"/>
      <c r="J79" s="21">
        <f>IF(K79&lt;6,SUM(E79:I79),SUM(LARGE(E79:I79,{1;2;3;4;5;6})))</f>
        <v>125</v>
      </c>
      <c r="K79" s="53">
        <f>COUNT(E79:I79)</f>
        <v>1</v>
      </c>
      <c r="AN79" s="12"/>
      <c r="AO79" s="22"/>
      <c r="AP79" s="22"/>
      <c r="AQ79" s="22"/>
      <c r="AR79" s="22"/>
    </row>
    <row r="80" spans="1:44" x14ac:dyDescent="0.2">
      <c r="A80" s="173">
        <v>79</v>
      </c>
      <c r="B80" s="26" t="s">
        <v>62</v>
      </c>
      <c r="C80" s="64"/>
      <c r="D80" s="6" t="s">
        <v>434</v>
      </c>
      <c r="E80" s="52"/>
      <c r="F80" s="52"/>
      <c r="G80" s="52">
        <v>125</v>
      </c>
      <c r="H80" s="52"/>
      <c r="I80" s="52"/>
      <c r="J80" s="21">
        <f>IF(K80&lt;6,SUM(E80:I80),SUM(LARGE(E80:I80,{1;2;3;4;5;6})))</f>
        <v>125</v>
      </c>
      <c r="K80" s="53">
        <f>COUNT(E80:I80)</f>
        <v>1</v>
      </c>
      <c r="AN80" s="12"/>
      <c r="AO80" s="22"/>
      <c r="AP80" s="22"/>
      <c r="AQ80" s="22"/>
      <c r="AR80" s="22"/>
    </row>
    <row r="81" spans="1:44" x14ac:dyDescent="0.2">
      <c r="A81" s="173">
        <v>80</v>
      </c>
      <c r="B81" s="26" t="s">
        <v>52</v>
      </c>
      <c r="C81" s="64" t="s">
        <v>56</v>
      </c>
      <c r="D81" s="6" t="s">
        <v>166</v>
      </c>
      <c r="E81" s="27">
        <v>70</v>
      </c>
      <c r="F81" s="68">
        <v>0</v>
      </c>
      <c r="G81" s="27">
        <v>51</v>
      </c>
      <c r="H81" s="27"/>
      <c r="I81" s="46"/>
      <c r="J81" s="21">
        <f>IF(K81&lt;6,SUM(E81:I81),SUM(LARGE(E81:I81,{1;2;3;4;5;6})))</f>
        <v>121</v>
      </c>
      <c r="K81" s="53">
        <f>COUNT(E81:I81)</f>
        <v>3</v>
      </c>
      <c r="AN81" s="12"/>
      <c r="AO81" s="22"/>
      <c r="AP81" s="22"/>
      <c r="AQ81" s="22"/>
      <c r="AR81" s="22"/>
    </row>
    <row r="82" spans="1:44" x14ac:dyDescent="0.2">
      <c r="A82" s="173">
        <v>81</v>
      </c>
      <c r="B82" s="6" t="s">
        <v>52</v>
      </c>
      <c r="C82" s="64" t="s">
        <v>56</v>
      </c>
      <c r="D82" s="6" t="s">
        <v>177</v>
      </c>
      <c r="E82" s="27">
        <v>70</v>
      </c>
      <c r="F82" s="68">
        <v>0</v>
      </c>
      <c r="G82" s="27">
        <v>51</v>
      </c>
      <c r="H82" s="27"/>
      <c r="I82" s="46"/>
      <c r="J82" s="21">
        <f>IF(K82&lt;6,SUM(E82:I82),SUM(LARGE(E82:I82,{1;2;3;4;5;6})))</f>
        <v>121</v>
      </c>
      <c r="K82" s="53">
        <f>COUNT(E82:I82)</f>
        <v>3</v>
      </c>
      <c r="AN82" s="12"/>
      <c r="AO82" s="22"/>
      <c r="AP82" s="22"/>
      <c r="AQ82" s="22"/>
      <c r="AR82" s="22"/>
    </row>
    <row r="83" spans="1:44" x14ac:dyDescent="0.2">
      <c r="A83" s="173">
        <v>82</v>
      </c>
      <c r="B83" s="26" t="s">
        <v>74</v>
      </c>
      <c r="C83" s="64" t="s">
        <v>141</v>
      </c>
      <c r="D83" s="6" t="s">
        <v>252</v>
      </c>
      <c r="E83" s="27">
        <v>55</v>
      </c>
      <c r="F83" s="27">
        <v>55</v>
      </c>
      <c r="G83" s="27"/>
      <c r="H83" s="27"/>
      <c r="I83" s="52"/>
      <c r="J83" s="21">
        <f>IF(K83&lt;6,SUM(E83:I83),SUM(LARGE(E83:I83,{1;2;3;4;5;6})))</f>
        <v>110</v>
      </c>
      <c r="K83" s="53">
        <f>COUNT(E83:I83)</f>
        <v>2</v>
      </c>
      <c r="AN83" s="12"/>
      <c r="AO83" s="22"/>
      <c r="AP83" s="22"/>
      <c r="AQ83" s="22"/>
      <c r="AR83" s="22"/>
    </row>
    <row r="84" spans="1:44" x14ac:dyDescent="0.2">
      <c r="A84" s="173">
        <v>83</v>
      </c>
      <c r="B84" s="26" t="s">
        <v>74</v>
      </c>
      <c r="C84" s="63" t="s">
        <v>141</v>
      </c>
      <c r="D84" s="26" t="s">
        <v>253</v>
      </c>
      <c r="E84" s="27">
        <v>55</v>
      </c>
      <c r="F84" s="27">
        <v>55</v>
      </c>
      <c r="G84" s="27"/>
      <c r="H84" s="27"/>
      <c r="I84" s="46"/>
      <c r="J84" s="21">
        <f>IF(K84&lt;6,SUM(E84:I84),SUM(LARGE(E84:I84,{1;2;3;4;5;6})))</f>
        <v>110</v>
      </c>
      <c r="K84" s="53">
        <f>COUNT(E84:I84)</f>
        <v>2</v>
      </c>
      <c r="AN84" s="12"/>
      <c r="AO84" s="22"/>
      <c r="AP84" s="22"/>
      <c r="AQ84" s="22"/>
      <c r="AR84" s="22"/>
    </row>
    <row r="85" spans="1:44" x14ac:dyDescent="0.2">
      <c r="A85" s="173">
        <v>84</v>
      </c>
      <c r="B85" s="6" t="s">
        <v>52</v>
      </c>
      <c r="C85" s="64" t="s">
        <v>53</v>
      </c>
      <c r="D85" s="6" t="s">
        <v>279</v>
      </c>
      <c r="E85" s="52"/>
      <c r="F85" s="52">
        <v>55</v>
      </c>
      <c r="G85" s="52">
        <v>51</v>
      </c>
      <c r="H85" s="52"/>
      <c r="I85" s="28"/>
      <c r="J85" s="21">
        <f>IF(K85&lt;6,SUM(E85:I85),SUM(LARGE(E85:I85,{1;2;3;4;5;6})))</f>
        <v>106</v>
      </c>
      <c r="K85" s="53">
        <f>COUNT(E85:I85)</f>
        <v>2</v>
      </c>
      <c r="AN85" s="12"/>
      <c r="AO85" s="22"/>
      <c r="AP85" s="22"/>
      <c r="AQ85" s="22"/>
      <c r="AR85" s="22"/>
    </row>
    <row r="86" spans="1:44" x14ac:dyDescent="0.2">
      <c r="A86" s="173">
        <v>85</v>
      </c>
      <c r="B86" s="26" t="s">
        <v>52</v>
      </c>
      <c r="C86" s="64" t="s">
        <v>93</v>
      </c>
      <c r="D86" s="8" t="s">
        <v>283</v>
      </c>
      <c r="E86" s="27">
        <v>55</v>
      </c>
      <c r="F86" s="27"/>
      <c r="G86" s="27">
        <v>51</v>
      </c>
      <c r="H86" s="27"/>
      <c r="I86" s="28"/>
      <c r="J86" s="21">
        <f>IF(K86&lt;6,SUM(E86:I86),SUM(LARGE(E86:I86,{1;2;3;4;5;6})))</f>
        <v>106</v>
      </c>
      <c r="K86" s="53">
        <f>COUNT(E86:I86)</f>
        <v>2</v>
      </c>
      <c r="AN86" s="12"/>
      <c r="AO86" s="22"/>
      <c r="AP86" s="22"/>
      <c r="AQ86" s="22"/>
      <c r="AR86" s="22"/>
    </row>
    <row r="87" spans="1:44" x14ac:dyDescent="0.2">
      <c r="A87" s="173">
        <v>86</v>
      </c>
      <c r="B87" s="6" t="s">
        <v>52</v>
      </c>
      <c r="C87" s="64" t="s">
        <v>155</v>
      </c>
      <c r="D87" s="6" t="s">
        <v>129</v>
      </c>
      <c r="E87" s="27">
        <v>55</v>
      </c>
      <c r="F87" s="27"/>
      <c r="G87" s="27">
        <v>45</v>
      </c>
      <c r="H87" s="27"/>
      <c r="I87" s="46"/>
      <c r="J87" s="21">
        <f>IF(K87&lt;6,SUM(E87:I87),SUM(LARGE(E87:I87,{1;2;3;4;5;6})))</f>
        <v>100</v>
      </c>
      <c r="K87" s="53">
        <f>COUNT(E87:I87)</f>
        <v>2</v>
      </c>
      <c r="AN87" s="12"/>
      <c r="AO87" s="22"/>
      <c r="AP87" s="22"/>
      <c r="AQ87" s="22"/>
      <c r="AR87" s="22"/>
    </row>
    <row r="88" spans="1:44" x14ac:dyDescent="0.2">
      <c r="A88" s="173">
        <v>87</v>
      </c>
      <c r="B88" s="6" t="s">
        <v>52</v>
      </c>
      <c r="C88" s="64" t="s">
        <v>155</v>
      </c>
      <c r="D88" s="6" t="s">
        <v>169</v>
      </c>
      <c r="E88" s="27">
        <v>55</v>
      </c>
      <c r="F88" s="27"/>
      <c r="G88" s="27">
        <v>45</v>
      </c>
      <c r="H88" s="27"/>
      <c r="I88" s="46"/>
      <c r="J88" s="21">
        <f>IF(K88&lt;6,SUM(E88:I88),SUM(LARGE(E88:I88,{1;2;3;4;5;6})))</f>
        <v>100</v>
      </c>
      <c r="K88" s="53">
        <f>COUNT(E88:I88)</f>
        <v>2</v>
      </c>
      <c r="AN88" s="12"/>
      <c r="AO88" s="22"/>
      <c r="AP88" s="22"/>
      <c r="AQ88" s="22"/>
      <c r="AR88" s="22"/>
    </row>
    <row r="89" spans="1:44" x14ac:dyDescent="0.2">
      <c r="A89" s="173">
        <v>88</v>
      </c>
      <c r="B89" s="26" t="s">
        <v>52</v>
      </c>
      <c r="C89" s="64" t="s">
        <v>57</v>
      </c>
      <c r="D89" s="6" t="s">
        <v>134</v>
      </c>
      <c r="E89" s="27"/>
      <c r="F89" s="27"/>
      <c r="G89" s="27">
        <v>100</v>
      </c>
      <c r="H89" s="27"/>
      <c r="I89" s="52"/>
      <c r="J89" s="21">
        <f>IF(K89&lt;6,SUM(E89:I89),SUM(LARGE(E89:I89,{1;2;3;4;5;6})))</f>
        <v>100</v>
      </c>
      <c r="K89" s="53">
        <f>COUNT(E89:I89)</f>
        <v>1</v>
      </c>
      <c r="AN89" s="12"/>
      <c r="AO89" s="22"/>
      <c r="AP89" s="22"/>
      <c r="AQ89" s="22"/>
      <c r="AR89" s="22"/>
    </row>
    <row r="90" spans="1:44" x14ac:dyDescent="0.2">
      <c r="A90" s="173">
        <v>89</v>
      </c>
      <c r="B90" s="6" t="s">
        <v>52</v>
      </c>
      <c r="C90" s="64" t="s">
        <v>57</v>
      </c>
      <c r="D90" s="6" t="s">
        <v>384</v>
      </c>
      <c r="E90" s="27"/>
      <c r="F90" s="27">
        <v>100</v>
      </c>
      <c r="G90" s="27"/>
      <c r="H90" s="27"/>
      <c r="I90" s="46"/>
      <c r="J90" s="21">
        <f>IF(K90&lt;6,SUM(E90:I90),SUM(LARGE(E90:I90,{1;2;3;4;5;6})))</f>
        <v>100</v>
      </c>
      <c r="K90" s="53">
        <f>COUNT(E90:I90)</f>
        <v>1</v>
      </c>
      <c r="AN90" s="12"/>
      <c r="AO90" s="22"/>
      <c r="AP90" s="22"/>
      <c r="AQ90" s="22"/>
      <c r="AR90" s="22"/>
    </row>
    <row r="91" spans="1:44" x14ac:dyDescent="0.2">
      <c r="A91" s="173">
        <v>90</v>
      </c>
      <c r="B91" s="6" t="s">
        <v>52</v>
      </c>
      <c r="C91" s="64" t="s">
        <v>57</v>
      </c>
      <c r="D91" s="6" t="s">
        <v>391</v>
      </c>
      <c r="E91" s="52"/>
      <c r="F91" s="52">
        <v>100</v>
      </c>
      <c r="G91" s="52"/>
      <c r="H91" s="52"/>
      <c r="I91" s="46"/>
      <c r="J91" s="21">
        <f>IF(K91&lt;6,SUM(E91:I91),SUM(LARGE(E91:I91,{1;2;3;4;5;6})))</f>
        <v>100</v>
      </c>
      <c r="K91" s="53">
        <f>COUNT(E91:I91)</f>
        <v>1</v>
      </c>
      <c r="AN91" s="12"/>
      <c r="AO91" s="22"/>
      <c r="AP91" s="22"/>
      <c r="AQ91" s="22"/>
      <c r="AR91" s="22"/>
    </row>
    <row r="92" spans="1:44" x14ac:dyDescent="0.2">
      <c r="A92" s="173">
        <v>91</v>
      </c>
      <c r="B92" s="26" t="s">
        <v>52</v>
      </c>
      <c r="C92" s="64"/>
      <c r="D92" s="8" t="s">
        <v>301</v>
      </c>
      <c r="E92" s="27"/>
      <c r="F92" s="27"/>
      <c r="G92" s="27">
        <v>100</v>
      </c>
      <c r="H92" s="27"/>
      <c r="I92" s="52"/>
      <c r="J92" s="21">
        <f>IF(K92&lt;6,SUM(E92:I92),SUM(LARGE(E92:I92,{1;2;3;4;5;6})))</f>
        <v>100</v>
      </c>
      <c r="K92" s="53">
        <f>COUNT(E92:I92)</f>
        <v>1</v>
      </c>
      <c r="AN92" s="12"/>
      <c r="AO92" s="22"/>
      <c r="AP92" s="22"/>
      <c r="AQ92" s="22"/>
      <c r="AR92" s="22"/>
    </row>
    <row r="93" spans="1:44" x14ac:dyDescent="0.2">
      <c r="A93" s="173">
        <v>92</v>
      </c>
      <c r="B93" s="26" t="s">
        <v>52</v>
      </c>
      <c r="C93" s="63" t="s">
        <v>53</v>
      </c>
      <c r="D93" s="26" t="s">
        <v>228</v>
      </c>
      <c r="E93" s="27">
        <v>35</v>
      </c>
      <c r="F93" s="27"/>
      <c r="G93" s="27">
        <v>45</v>
      </c>
      <c r="H93" s="27"/>
      <c r="I93" s="52"/>
      <c r="J93" s="21">
        <f>IF(K93&lt;6,SUM(E93:I93),SUM(LARGE(E93:I93,{1;2;3;4;5;6})))</f>
        <v>80</v>
      </c>
      <c r="K93" s="53">
        <f>COUNT(E93:I93)</f>
        <v>2</v>
      </c>
      <c r="AN93" s="12"/>
      <c r="AO93" s="22"/>
      <c r="AP93" s="22"/>
      <c r="AQ93" s="22"/>
      <c r="AR93" s="22"/>
    </row>
    <row r="94" spans="1:44" x14ac:dyDescent="0.2">
      <c r="A94" s="173">
        <v>93</v>
      </c>
      <c r="B94" s="26" t="s">
        <v>52</v>
      </c>
      <c r="C94" s="64" t="s">
        <v>244</v>
      </c>
      <c r="D94" s="35" t="s">
        <v>329</v>
      </c>
      <c r="E94" s="27">
        <v>35</v>
      </c>
      <c r="F94" s="27"/>
      <c r="G94" s="27">
        <v>45</v>
      </c>
      <c r="H94" s="27"/>
      <c r="I94" s="52"/>
      <c r="J94" s="21">
        <f>IF(K94&lt;6,SUM(E94:I94),SUM(LARGE(E94:I94,{1;2;3;4;5;6})))</f>
        <v>80</v>
      </c>
      <c r="K94" s="53">
        <f>COUNT(E94:I94)</f>
        <v>2</v>
      </c>
      <c r="AN94" s="12"/>
      <c r="AO94" s="22"/>
      <c r="AP94" s="22"/>
      <c r="AQ94" s="22"/>
      <c r="AR94" s="22"/>
    </row>
    <row r="95" spans="1:44" x14ac:dyDescent="0.2">
      <c r="A95" s="173">
        <v>94</v>
      </c>
      <c r="B95" s="6" t="s">
        <v>52</v>
      </c>
      <c r="C95" s="64" t="s">
        <v>53</v>
      </c>
      <c r="D95" s="6" t="s">
        <v>130</v>
      </c>
      <c r="E95" s="52"/>
      <c r="F95" s="52">
        <v>70</v>
      </c>
      <c r="G95" s="52"/>
      <c r="H95" s="52"/>
      <c r="I95" s="46"/>
      <c r="J95" s="21">
        <f>IF(K95&lt;6,SUM(E95:I95),SUM(LARGE(E95:I95,{1;2;3;4;5;6})))</f>
        <v>70</v>
      </c>
      <c r="K95" s="53">
        <f>COUNT(E95:I95)</f>
        <v>1</v>
      </c>
      <c r="AN95" s="12"/>
      <c r="AO95" s="22"/>
      <c r="AP95" s="22"/>
      <c r="AQ95" s="22"/>
      <c r="AR95" s="22"/>
    </row>
    <row r="96" spans="1:44" x14ac:dyDescent="0.2">
      <c r="A96" s="173">
        <v>95</v>
      </c>
      <c r="B96" s="6" t="s">
        <v>52</v>
      </c>
      <c r="C96" s="64" t="s">
        <v>93</v>
      </c>
      <c r="D96" s="6" t="s">
        <v>266</v>
      </c>
      <c r="E96" s="52"/>
      <c r="F96" s="52">
        <v>70</v>
      </c>
      <c r="G96" s="52"/>
      <c r="H96" s="52"/>
      <c r="I96" s="46"/>
      <c r="J96" s="21">
        <f>IF(K96&lt;6,SUM(E96:I96),SUM(LARGE(E96:I96,{1;2;3;4;5;6})))</f>
        <v>70</v>
      </c>
      <c r="K96" s="53">
        <f>COUNT(E96:I96)</f>
        <v>1</v>
      </c>
      <c r="AN96" s="12"/>
      <c r="AO96" s="22"/>
      <c r="AP96" s="22"/>
      <c r="AQ96" s="22"/>
      <c r="AR96" s="22"/>
    </row>
    <row r="97" spans="1:44" x14ac:dyDescent="0.2">
      <c r="A97" s="173">
        <v>96</v>
      </c>
      <c r="B97" s="6" t="s">
        <v>52</v>
      </c>
      <c r="C97" s="64" t="s">
        <v>53</v>
      </c>
      <c r="D97" s="6" t="s">
        <v>260</v>
      </c>
      <c r="E97" s="27"/>
      <c r="F97" s="27"/>
      <c r="G97" s="27">
        <v>70</v>
      </c>
      <c r="H97" s="27"/>
      <c r="I97" s="46"/>
      <c r="J97" s="21">
        <f>IF(K97&lt;6,SUM(E97:I97),SUM(LARGE(E97:I97,{1;2;3;4;5;6})))</f>
        <v>70</v>
      </c>
      <c r="K97" s="53">
        <f>COUNT(E97:I97)</f>
        <v>1</v>
      </c>
      <c r="AN97" s="12"/>
      <c r="AO97" s="22"/>
      <c r="AP97" s="22"/>
      <c r="AQ97" s="22"/>
      <c r="AR97" s="22"/>
    </row>
    <row r="98" spans="1:44" x14ac:dyDescent="0.2">
      <c r="A98" s="173">
        <v>97</v>
      </c>
      <c r="B98" s="26" t="s">
        <v>52</v>
      </c>
      <c r="C98" s="64" t="s">
        <v>61</v>
      </c>
      <c r="D98" s="8" t="s">
        <v>28</v>
      </c>
      <c r="E98" s="52"/>
      <c r="F98" s="52"/>
      <c r="G98" s="52">
        <v>70</v>
      </c>
      <c r="H98" s="52"/>
      <c r="I98" s="52"/>
      <c r="J98" s="21">
        <f>IF(K98&lt;6,SUM(E98:I98),SUM(LARGE(E98:I98,{1;2;3;4;5;6})))</f>
        <v>70</v>
      </c>
      <c r="K98" s="53">
        <f>COUNT(E98:I98)</f>
        <v>1</v>
      </c>
      <c r="AN98" s="12"/>
      <c r="AO98" s="22"/>
      <c r="AP98" s="22"/>
      <c r="AQ98" s="22"/>
      <c r="AR98" s="22"/>
    </row>
    <row r="99" spans="1:44" x14ac:dyDescent="0.2">
      <c r="A99" s="173">
        <v>98</v>
      </c>
      <c r="B99" s="6" t="s">
        <v>52</v>
      </c>
      <c r="C99" s="64" t="s">
        <v>402</v>
      </c>
      <c r="D99" s="6" t="s">
        <v>399</v>
      </c>
      <c r="E99" s="27">
        <v>25</v>
      </c>
      <c r="F99" s="27">
        <v>35</v>
      </c>
      <c r="G99" s="68">
        <v>0</v>
      </c>
      <c r="H99" s="68"/>
      <c r="I99" s="46"/>
      <c r="J99" s="21">
        <f>IF(K99&lt;6,SUM(E99:I99),SUM(LARGE(E99:I99,{1;2;3;4;5;6})))</f>
        <v>60</v>
      </c>
      <c r="K99" s="53">
        <f>COUNT(E99:I99)</f>
        <v>3</v>
      </c>
      <c r="AN99" s="12"/>
      <c r="AO99" s="22"/>
      <c r="AP99" s="22"/>
      <c r="AQ99" s="22"/>
      <c r="AR99" s="22"/>
    </row>
    <row r="100" spans="1:44" x14ac:dyDescent="0.2">
      <c r="A100" s="173">
        <v>99</v>
      </c>
      <c r="B100" s="26" t="s">
        <v>52</v>
      </c>
      <c r="C100" s="64" t="s">
        <v>402</v>
      </c>
      <c r="D100" s="6" t="s">
        <v>412</v>
      </c>
      <c r="E100" s="27">
        <v>25</v>
      </c>
      <c r="F100" s="27">
        <v>35</v>
      </c>
      <c r="G100" s="27">
        <v>0</v>
      </c>
      <c r="H100" s="27"/>
      <c r="I100" s="52"/>
      <c r="J100" s="21">
        <f>IF(K100&lt;6,SUM(E100:I100),SUM(LARGE(E100:I100,{1;2;3;4;5;6})))</f>
        <v>60</v>
      </c>
      <c r="K100" s="53">
        <f>COUNT(E100:I100)</f>
        <v>3</v>
      </c>
      <c r="AN100" s="12"/>
      <c r="AO100" s="22"/>
      <c r="AP100" s="22"/>
      <c r="AQ100" s="22"/>
      <c r="AR100" s="22"/>
    </row>
    <row r="101" spans="1:44" x14ac:dyDescent="0.2">
      <c r="A101" s="173">
        <v>100</v>
      </c>
      <c r="B101" s="6" t="s">
        <v>52</v>
      </c>
      <c r="C101" s="64" t="s">
        <v>155</v>
      </c>
      <c r="D101" s="8" t="s">
        <v>154</v>
      </c>
      <c r="E101" s="27"/>
      <c r="F101" s="27">
        <v>55</v>
      </c>
      <c r="G101" s="27"/>
      <c r="H101" s="27"/>
      <c r="I101" s="28"/>
      <c r="J101" s="21">
        <f>IF(K101&lt;6,SUM(E101:I101),SUM(LARGE(E101:I101,{1;2;3;4;5;6})))</f>
        <v>55</v>
      </c>
      <c r="K101" s="53">
        <f>COUNT(E101:I101)</f>
        <v>1</v>
      </c>
      <c r="AN101" s="12"/>
      <c r="AO101" s="22"/>
      <c r="AP101" s="22"/>
      <c r="AQ101" s="22"/>
      <c r="AR101" s="22"/>
    </row>
    <row r="102" spans="1:44" x14ac:dyDescent="0.2">
      <c r="A102" s="173">
        <v>101</v>
      </c>
      <c r="B102" s="26" t="s">
        <v>52</v>
      </c>
      <c r="C102" s="63" t="s">
        <v>93</v>
      </c>
      <c r="D102" s="35" t="s">
        <v>290</v>
      </c>
      <c r="E102" s="27"/>
      <c r="F102" s="27">
        <v>55</v>
      </c>
      <c r="G102" s="27"/>
      <c r="H102" s="27"/>
      <c r="I102" s="52"/>
      <c r="J102" s="21">
        <f>IF(K102&lt;6,SUM(E102:I102),SUM(LARGE(E102:I102,{1;2;3;4;5;6})))</f>
        <v>55</v>
      </c>
      <c r="K102" s="53">
        <f>COUNT(E102:I102)</f>
        <v>1</v>
      </c>
      <c r="AN102" s="12"/>
      <c r="AO102" s="22"/>
      <c r="AP102" s="22"/>
      <c r="AQ102" s="22"/>
      <c r="AR102" s="22"/>
    </row>
    <row r="103" spans="1:44" x14ac:dyDescent="0.2">
      <c r="A103" s="173">
        <v>102</v>
      </c>
      <c r="B103" s="26" t="s">
        <v>52</v>
      </c>
      <c r="C103" s="64" t="s">
        <v>244</v>
      </c>
      <c r="D103" s="8" t="s">
        <v>131</v>
      </c>
      <c r="E103" s="52"/>
      <c r="F103" s="52">
        <v>55</v>
      </c>
      <c r="G103" s="52"/>
      <c r="H103" s="52"/>
      <c r="I103" s="52"/>
      <c r="J103" s="21">
        <f>IF(K103&lt;6,SUM(E103:I103),SUM(LARGE(E103:I103,{1;2;3;4;5;6})))</f>
        <v>55</v>
      </c>
      <c r="K103" s="53">
        <f>COUNT(E103:I103)</f>
        <v>1</v>
      </c>
      <c r="AN103" s="12"/>
      <c r="AO103" s="22"/>
      <c r="AP103" s="22"/>
      <c r="AQ103" s="22"/>
      <c r="AR103" s="22"/>
    </row>
    <row r="104" spans="1:44" x14ac:dyDescent="0.2">
      <c r="A104" s="173">
        <v>103</v>
      </c>
      <c r="B104" s="26" t="s">
        <v>52</v>
      </c>
      <c r="C104" s="64" t="s">
        <v>244</v>
      </c>
      <c r="D104" s="6" t="s">
        <v>385</v>
      </c>
      <c r="E104" s="52"/>
      <c r="F104" s="52">
        <v>55</v>
      </c>
      <c r="G104" s="52"/>
      <c r="H104" s="52"/>
      <c r="I104" s="52"/>
      <c r="J104" s="21">
        <f>IF(K104&lt;6,SUM(E104:I104),SUM(LARGE(E104:I104,{1;2;3;4;5;6})))</f>
        <v>55</v>
      </c>
      <c r="K104" s="53">
        <f>COUNT(E104:I104)</f>
        <v>1</v>
      </c>
      <c r="AN104" s="12"/>
      <c r="AO104" s="22"/>
      <c r="AP104" s="22"/>
      <c r="AQ104" s="22"/>
      <c r="AR104" s="22"/>
    </row>
    <row r="105" spans="1:44" x14ac:dyDescent="0.2">
      <c r="A105" s="173">
        <v>104</v>
      </c>
      <c r="B105" s="26" t="s">
        <v>52</v>
      </c>
      <c r="C105" s="64" t="s">
        <v>244</v>
      </c>
      <c r="D105" s="6" t="s">
        <v>282</v>
      </c>
      <c r="E105" s="27">
        <v>55</v>
      </c>
      <c r="F105" s="68"/>
      <c r="G105" s="68"/>
      <c r="H105" s="68"/>
      <c r="I105" s="46"/>
      <c r="J105" s="21">
        <f>IF(K105&lt;6,SUM(E105:I105),SUM(LARGE(E105:I105,{1;2;3;4;5;6})))</f>
        <v>55</v>
      </c>
      <c r="K105" s="53">
        <f>COUNT(E105:I105)</f>
        <v>1</v>
      </c>
      <c r="AN105" s="12"/>
      <c r="AO105" s="22"/>
      <c r="AP105" s="22"/>
      <c r="AQ105" s="22"/>
      <c r="AR105" s="22"/>
    </row>
    <row r="106" spans="1:44" x14ac:dyDescent="0.2">
      <c r="A106" s="173">
        <v>105</v>
      </c>
      <c r="B106" s="6" t="s">
        <v>52</v>
      </c>
      <c r="C106" s="64" t="s">
        <v>140</v>
      </c>
      <c r="D106" s="8" t="s">
        <v>192</v>
      </c>
      <c r="E106" s="52">
        <v>55</v>
      </c>
      <c r="F106" s="69"/>
      <c r="G106" s="69"/>
      <c r="H106" s="69"/>
      <c r="I106" s="28"/>
      <c r="J106" s="21">
        <f>IF(K106&lt;6,SUM(E106:I106),SUM(LARGE(E106:I106,{1;2;3;4;5;6})))</f>
        <v>55</v>
      </c>
      <c r="K106" s="53">
        <f>COUNT(E106:I106)</f>
        <v>1</v>
      </c>
      <c r="AN106" s="12"/>
      <c r="AO106" s="22"/>
      <c r="AP106" s="22"/>
      <c r="AQ106" s="22"/>
      <c r="AR106" s="22"/>
    </row>
    <row r="107" spans="1:44" x14ac:dyDescent="0.2">
      <c r="A107" s="173">
        <v>106</v>
      </c>
      <c r="B107" s="6" t="s">
        <v>52</v>
      </c>
      <c r="C107" s="64" t="s">
        <v>110</v>
      </c>
      <c r="D107" s="6" t="s">
        <v>435</v>
      </c>
      <c r="E107" s="27"/>
      <c r="F107" s="27"/>
      <c r="G107" s="27">
        <v>55</v>
      </c>
      <c r="H107" s="27"/>
      <c r="I107" s="46"/>
      <c r="J107" s="21">
        <f>IF(K107&lt;6,SUM(E107:I107),SUM(LARGE(E107:I107,{1;2;3;4;5;6})))</f>
        <v>55</v>
      </c>
      <c r="K107" s="53">
        <f>COUNT(E107:I107)</f>
        <v>1</v>
      </c>
      <c r="AN107" s="12"/>
      <c r="AO107" s="22"/>
      <c r="AP107" s="22"/>
      <c r="AQ107" s="22"/>
      <c r="AR107" s="22"/>
    </row>
    <row r="108" spans="1:44" x14ac:dyDescent="0.2">
      <c r="A108" s="173">
        <v>107</v>
      </c>
      <c r="B108" s="26" t="s">
        <v>52</v>
      </c>
      <c r="C108" s="64" t="s">
        <v>110</v>
      </c>
      <c r="D108" s="8" t="s">
        <v>186</v>
      </c>
      <c r="E108" s="27"/>
      <c r="F108" s="27"/>
      <c r="G108" s="27">
        <v>55</v>
      </c>
      <c r="H108" s="27"/>
      <c r="I108" s="52"/>
      <c r="J108" s="21">
        <f>IF(K108&lt;6,SUM(E108:I108),SUM(LARGE(E108:I108,{1;2;3;4;5;6})))</f>
        <v>55</v>
      </c>
      <c r="K108" s="53">
        <f>COUNT(E108:I108)</f>
        <v>1</v>
      </c>
      <c r="AN108" s="12"/>
      <c r="AO108" s="22"/>
      <c r="AP108" s="22"/>
      <c r="AQ108" s="22"/>
      <c r="AR108" s="22"/>
    </row>
    <row r="109" spans="1:44" x14ac:dyDescent="0.2">
      <c r="A109" s="173">
        <v>108</v>
      </c>
      <c r="B109" s="6" t="s">
        <v>52</v>
      </c>
      <c r="C109" s="63" t="s">
        <v>93</v>
      </c>
      <c r="D109" s="6" t="s">
        <v>49</v>
      </c>
      <c r="E109" s="68"/>
      <c r="F109" s="27"/>
      <c r="G109" s="27">
        <v>51</v>
      </c>
      <c r="H109" s="27"/>
      <c r="I109" s="46"/>
      <c r="J109" s="21">
        <f>IF(K109&lt;6,SUM(E109:I109),SUM(LARGE(E109:I109,{1;2;3;4;5;6})))</f>
        <v>51</v>
      </c>
      <c r="K109" s="53">
        <f>COUNT(E109:I109)</f>
        <v>1</v>
      </c>
      <c r="AN109" s="12"/>
      <c r="AO109" s="22"/>
      <c r="AP109" s="22"/>
      <c r="AQ109" s="22"/>
      <c r="AR109" s="22"/>
    </row>
    <row r="110" spans="1:44" x14ac:dyDescent="0.2">
      <c r="A110" s="173">
        <v>109</v>
      </c>
      <c r="B110" s="26" t="s">
        <v>52</v>
      </c>
      <c r="C110" s="64" t="s">
        <v>58</v>
      </c>
      <c r="D110" s="6" t="s">
        <v>316</v>
      </c>
      <c r="E110" s="27">
        <v>20</v>
      </c>
      <c r="F110" s="27">
        <v>30</v>
      </c>
      <c r="G110" s="27"/>
      <c r="H110" s="27"/>
      <c r="I110" s="46"/>
      <c r="J110" s="21">
        <f>IF(K110&lt;6,SUM(E110:I110),SUM(LARGE(E110:I110,{1;2;3;4;5;6})))</f>
        <v>50</v>
      </c>
      <c r="K110" s="53">
        <f>COUNT(E110:I110)</f>
        <v>2</v>
      </c>
      <c r="AN110" s="12"/>
      <c r="AO110" s="22"/>
      <c r="AP110" s="22"/>
      <c r="AQ110" s="22"/>
      <c r="AR110" s="22"/>
    </row>
    <row r="111" spans="1:44" x14ac:dyDescent="0.2">
      <c r="A111" s="173">
        <v>110</v>
      </c>
      <c r="B111" s="26" t="s">
        <v>52</v>
      </c>
      <c r="C111" s="64" t="s">
        <v>244</v>
      </c>
      <c r="D111" s="26" t="s">
        <v>275</v>
      </c>
      <c r="E111" s="87">
        <v>25</v>
      </c>
      <c r="F111" s="87">
        <v>25</v>
      </c>
      <c r="G111" s="87"/>
      <c r="H111" s="87"/>
      <c r="I111" s="46"/>
      <c r="J111" s="21">
        <f>IF(K111&lt;6,SUM(E111:I111),SUM(LARGE(E111:I111,{1;2;3;4;5;6})))</f>
        <v>50</v>
      </c>
      <c r="K111" s="53">
        <f>COUNT(E111:I111)</f>
        <v>2</v>
      </c>
      <c r="AN111" s="12"/>
      <c r="AO111" s="22"/>
      <c r="AP111" s="22"/>
      <c r="AQ111" s="22"/>
      <c r="AR111" s="22"/>
    </row>
    <row r="112" spans="1:44" x14ac:dyDescent="0.2">
      <c r="A112" s="173">
        <v>111</v>
      </c>
      <c r="B112" s="26" t="s">
        <v>52</v>
      </c>
      <c r="C112" s="63" t="s">
        <v>156</v>
      </c>
      <c r="D112" s="35" t="s">
        <v>287</v>
      </c>
      <c r="E112" s="52">
        <v>25</v>
      </c>
      <c r="F112" s="52">
        <v>25</v>
      </c>
      <c r="G112" s="52"/>
      <c r="H112" s="52"/>
      <c r="I112" s="52"/>
      <c r="J112" s="21">
        <f>IF(K112&lt;6,SUM(E112:I112),SUM(LARGE(E112:I112,{1;2;3;4;5;6})))</f>
        <v>50</v>
      </c>
      <c r="K112" s="53">
        <f>COUNT(E112:I112)</f>
        <v>2</v>
      </c>
      <c r="AN112" s="12"/>
      <c r="AO112" s="22"/>
      <c r="AP112" s="22"/>
      <c r="AQ112" s="22"/>
      <c r="AR112" s="22"/>
    </row>
    <row r="113" spans="1:44" x14ac:dyDescent="0.2">
      <c r="A113" s="173">
        <v>112</v>
      </c>
      <c r="B113" s="6" t="s">
        <v>52</v>
      </c>
      <c r="C113" s="64" t="s">
        <v>402</v>
      </c>
      <c r="D113" s="6" t="s">
        <v>381</v>
      </c>
      <c r="E113" s="27"/>
      <c r="F113" s="27">
        <v>25</v>
      </c>
      <c r="G113" s="27">
        <v>20</v>
      </c>
      <c r="H113" s="27"/>
      <c r="I113" s="46"/>
      <c r="J113" s="21">
        <f>IF(K113&lt;6,SUM(E113:I113),SUM(LARGE(E113:I113,{1;2;3;4;5;6})))</f>
        <v>45</v>
      </c>
      <c r="K113" s="53">
        <f>COUNT(E113:I113)</f>
        <v>2</v>
      </c>
      <c r="AN113" s="12"/>
      <c r="AO113" s="22"/>
      <c r="AP113" s="22"/>
      <c r="AQ113" s="22"/>
      <c r="AR113" s="22"/>
    </row>
    <row r="114" spans="1:44" x14ac:dyDescent="0.2">
      <c r="A114" s="173">
        <v>113</v>
      </c>
      <c r="B114" s="26" t="s">
        <v>52</v>
      </c>
      <c r="C114" s="64"/>
      <c r="D114" s="8" t="s">
        <v>437</v>
      </c>
      <c r="E114" s="27"/>
      <c r="F114" s="27"/>
      <c r="G114" s="27">
        <v>35</v>
      </c>
      <c r="H114" s="27"/>
      <c r="I114" s="52"/>
      <c r="J114" s="21">
        <f>IF(K114&lt;6,SUM(E114:I114),SUM(LARGE(E114:I114,{1;2;3;4;5;6})))</f>
        <v>35</v>
      </c>
      <c r="K114" s="53">
        <f>COUNT(E114:I114)</f>
        <v>1</v>
      </c>
      <c r="AN114" s="12"/>
      <c r="AO114" s="22"/>
      <c r="AP114" s="22"/>
      <c r="AQ114" s="22"/>
      <c r="AR114" s="22"/>
    </row>
    <row r="115" spans="1:44" x14ac:dyDescent="0.2">
      <c r="A115" s="173">
        <v>114</v>
      </c>
      <c r="B115" s="26" t="s">
        <v>52</v>
      </c>
      <c r="C115" s="64"/>
      <c r="D115" s="6" t="s">
        <v>438</v>
      </c>
      <c r="E115" s="52"/>
      <c r="F115" s="52"/>
      <c r="G115" s="52">
        <v>35</v>
      </c>
      <c r="H115" s="52"/>
      <c r="I115" s="52"/>
      <c r="J115" s="21">
        <f>IF(K115&lt;6,SUM(E115:I115),SUM(LARGE(E115:I115,{1;2;3;4;5;6})))</f>
        <v>35</v>
      </c>
      <c r="K115" s="53">
        <f>COUNT(E115:I115)</f>
        <v>1</v>
      </c>
      <c r="AN115" s="12"/>
      <c r="AO115" s="22"/>
      <c r="AP115" s="22"/>
      <c r="AQ115" s="22"/>
      <c r="AR115" s="22"/>
    </row>
    <row r="116" spans="1:44" x14ac:dyDescent="0.2">
      <c r="A116" s="173">
        <v>115</v>
      </c>
      <c r="B116" s="26" t="s">
        <v>52</v>
      </c>
      <c r="C116" s="64" t="s">
        <v>58</v>
      </c>
      <c r="D116" s="8" t="s">
        <v>263</v>
      </c>
      <c r="E116" s="27"/>
      <c r="F116" s="27">
        <v>30</v>
      </c>
      <c r="G116" s="27"/>
      <c r="H116" s="27"/>
      <c r="I116" s="52"/>
      <c r="J116" s="21">
        <f>IF(K116&lt;6,SUM(E116:I116),SUM(LARGE(E116:I116,{1;2;3;4;5;6})))</f>
        <v>30</v>
      </c>
      <c r="K116" s="53">
        <f>COUNT(E116:I116)</f>
        <v>1</v>
      </c>
      <c r="AN116" s="12"/>
      <c r="AO116" s="22"/>
      <c r="AP116" s="22"/>
      <c r="AQ116" s="22"/>
      <c r="AR116" s="22"/>
    </row>
    <row r="117" spans="1:44" x14ac:dyDescent="0.2">
      <c r="A117" s="173">
        <v>116</v>
      </c>
      <c r="B117" s="26" t="s">
        <v>52</v>
      </c>
      <c r="C117" s="63" t="s">
        <v>244</v>
      </c>
      <c r="D117" s="35" t="s">
        <v>342</v>
      </c>
      <c r="E117" s="27">
        <v>30</v>
      </c>
      <c r="F117" s="27"/>
      <c r="G117" s="157"/>
      <c r="H117" s="157"/>
      <c r="I117" s="52"/>
      <c r="J117" s="21">
        <f>IF(K117&lt;6,SUM(E117:I117),SUM(LARGE(E117:I117,{1;2;3;4;5;6})))</f>
        <v>30</v>
      </c>
      <c r="K117" s="53">
        <f>COUNT(E117:I117)</f>
        <v>1</v>
      </c>
      <c r="AN117" s="12"/>
      <c r="AO117" s="22"/>
      <c r="AP117" s="22"/>
      <c r="AQ117" s="22"/>
      <c r="AR117" s="22"/>
    </row>
    <row r="118" spans="1:44" x14ac:dyDescent="0.2">
      <c r="A118" s="173">
        <v>117</v>
      </c>
      <c r="B118" s="6" t="s">
        <v>62</v>
      </c>
      <c r="C118" s="64" t="s">
        <v>244</v>
      </c>
      <c r="D118" s="6" t="s">
        <v>255</v>
      </c>
      <c r="E118" s="27">
        <v>30</v>
      </c>
      <c r="F118" s="27"/>
      <c r="G118" s="27"/>
      <c r="H118" s="27"/>
      <c r="I118" s="46"/>
      <c r="J118" s="21">
        <f>IF(K118&lt;6,SUM(E118:I118),SUM(LARGE(E118:I118,{1;2;3;4;5;6})))</f>
        <v>30</v>
      </c>
      <c r="K118" s="53">
        <f>COUNT(E118:I118)</f>
        <v>1</v>
      </c>
      <c r="AN118" s="12"/>
      <c r="AO118" s="22"/>
      <c r="AP118" s="22"/>
      <c r="AQ118" s="22"/>
      <c r="AR118" s="22"/>
    </row>
    <row r="119" spans="1:44" x14ac:dyDescent="0.2">
      <c r="A119" s="173">
        <v>118</v>
      </c>
      <c r="B119" s="6" t="s">
        <v>52</v>
      </c>
      <c r="C119" s="63" t="s">
        <v>200</v>
      </c>
      <c r="D119" s="6" t="s">
        <v>116</v>
      </c>
      <c r="E119" s="86"/>
      <c r="F119" s="86"/>
      <c r="G119" s="86">
        <v>30</v>
      </c>
      <c r="H119" s="86"/>
      <c r="I119" s="46"/>
      <c r="J119" s="21">
        <f>IF(K119&lt;6,SUM(E119:I119),SUM(LARGE(E119:I119,{1;2;3;4;5;6})))</f>
        <v>30</v>
      </c>
      <c r="K119" s="53">
        <f>COUNT(E119:I119)</f>
        <v>1</v>
      </c>
      <c r="AN119" s="12"/>
      <c r="AO119" s="22"/>
      <c r="AP119" s="22"/>
      <c r="AQ119" s="22"/>
      <c r="AR119" s="22"/>
    </row>
    <row r="120" spans="1:44" x14ac:dyDescent="0.2">
      <c r="A120" s="173">
        <v>119</v>
      </c>
      <c r="B120" s="6" t="s">
        <v>52</v>
      </c>
      <c r="C120" s="64"/>
      <c r="D120" s="6" t="s">
        <v>439</v>
      </c>
      <c r="E120" s="27"/>
      <c r="F120" s="27"/>
      <c r="G120" s="27">
        <v>30</v>
      </c>
      <c r="H120" s="27"/>
      <c r="I120" s="46"/>
      <c r="J120" s="21">
        <f>IF(K120&lt;6,SUM(E120:I120),SUM(LARGE(E120:I120,{1;2;3;4;5;6})))</f>
        <v>30</v>
      </c>
      <c r="K120" s="53">
        <f>COUNT(E120:I120)</f>
        <v>1</v>
      </c>
      <c r="AN120" s="12"/>
      <c r="AO120" s="22"/>
      <c r="AP120" s="22"/>
      <c r="AQ120" s="22"/>
      <c r="AR120" s="22"/>
    </row>
    <row r="121" spans="1:44" x14ac:dyDescent="0.2">
      <c r="A121" s="173">
        <v>120</v>
      </c>
      <c r="B121" s="26" t="s">
        <v>52</v>
      </c>
      <c r="C121" s="64" t="s">
        <v>53</v>
      </c>
      <c r="D121" s="6" t="s">
        <v>214</v>
      </c>
      <c r="E121" s="68">
        <v>0</v>
      </c>
      <c r="F121" s="27"/>
      <c r="G121" s="27">
        <v>25</v>
      </c>
      <c r="H121" s="27"/>
      <c r="I121" s="52"/>
      <c r="J121" s="21">
        <f>IF(K121&lt;6,SUM(E121:I121),SUM(LARGE(E121:I121,{1;2;3;4;5;6})))</f>
        <v>25</v>
      </c>
      <c r="K121" s="53">
        <f>COUNT(E121:I121)</f>
        <v>2</v>
      </c>
      <c r="AN121" s="12"/>
      <c r="AO121" s="22"/>
      <c r="AP121" s="22"/>
      <c r="AQ121" s="22"/>
      <c r="AR121" s="22"/>
    </row>
    <row r="122" spans="1:44" x14ac:dyDescent="0.2">
      <c r="A122" s="173">
        <v>121</v>
      </c>
      <c r="B122" s="26" t="s">
        <v>52</v>
      </c>
      <c r="C122" s="64" t="s">
        <v>53</v>
      </c>
      <c r="D122" s="8" t="s">
        <v>327</v>
      </c>
      <c r="E122" s="52"/>
      <c r="F122" s="69"/>
      <c r="G122" s="52">
        <v>25</v>
      </c>
      <c r="H122" s="52"/>
      <c r="I122" s="52"/>
      <c r="J122" s="21">
        <f>IF(K122&lt;6,SUM(E122:I122),SUM(LARGE(E122:I122,{1;2;3;4;5;6})))</f>
        <v>25</v>
      </c>
      <c r="K122" s="53">
        <f>COUNT(E122:I122)</f>
        <v>1</v>
      </c>
      <c r="AN122" s="12"/>
      <c r="AO122" s="22"/>
      <c r="AP122" s="22"/>
      <c r="AQ122" s="22"/>
      <c r="AR122" s="22"/>
    </row>
    <row r="123" spans="1:44" x14ac:dyDescent="0.2">
      <c r="A123" s="173">
        <v>122</v>
      </c>
      <c r="B123" s="26" t="s">
        <v>52</v>
      </c>
      <c r="C123" s="64" t="s">
        <v>402</v>
      </c>
      <c r="D123" s="8" t="s">
        <v>405</v>
      </c>
      <c r="E123" s="27"/>
      <c r="F123" s="27">
        <v>25</v>
      </c>
      <c r="G123" s="27"/>
      <c r="H123" s="27"/>
      <c r="I123" s="52"/>
      <c r="J123" s="21">
        <f>IF(K123&lt;6,SUM(E123:I123),SUM(LARGE(E123:I123,{1;2;3;4;5;6})))</f>
        <v>25</v>
      </c>
      <c r="K123" s="53">
        <f>COUNT(E123:I123)</f>
        <v>1</v>
      </c>
      <c r="AN123" s="12"/>
      <c r="AO123" s="22"/>
      <c r="AP123" s="22"/>
      <c r="AQ123" s="22"/>
      <c r="AR123" s="22"/>
    </row>
    <row r="124" spans="1:44" x14ac:dyDescent="0.2">
      <c r="A124" s="173">
        <v>123</v>
      </c>
      <c r="B124" s="26" t="s">
        <v>52</v>
      </c>
      <c r="C124" s="64" t="s">
        <v>402</v>
      </c>
      <c r="D124" s="6" t="s">
        <v>431</v>
      </c>
      <c r="E124" s="52"/>
      <c r="F124" s="52"/>
      <c r="G124" s="52">
        <v>25</v>
      </c>
      <c r="H124" s="52"/>
      <c r="I124" s="46"/>
      <c r="J124" s="21">
        <f>IF(K124&lt;6,SUM(E124:I124),SUM(LARGE(E124:I124,{1;2;3;4;5;6})))</f>
        <v>25</v>
      </c>
      <c r="K124" s="53">
        <f>COUNT(E124:I124)</f>
        <v>1</v>
      </c>
      <c r="AN124" s="12"/>
      <c r="AO124" s="22"/>
      <c r="AP124" s="22"/>
      <c r="AQ124" s="22"/>
      <c r="AR124" s="22"/>
    </row>
    <row r="125" spans="1:44" x14ac:dyDescent="0.2">
      <c r="A125" s="173">
        <v>124</v>
      </c>
      <c r="B125" s="26" t="s">
        <v>52</v>
      </c>
      <c r="C125" s="63" t="s">
        <v>402</v>
      </c>
      <c r="D125" s="35" t="s">
        <v>440</v>
      </c>
      <c r="E125" s="27"/>
      <c r="F125" s="27"/>
      <c r="G125" s="27">
        <v>25</v>
      </c>
      <c r="H125" s="27"/>
      <c r="I125" s="52"/>
      <c r="J125" s="21">
        <f>IF(K125&lt;6,SUM(E125:I125),SUM(LARGE(E125:I125,{1;2;3;4;5;6})))</f>
        <v>25</v>
      </c>
      <c r="K125" s="53">
        <f>COUNT(E125:I125)</f>
        <v>1</v>
      </c>
      <c r="AN125" s="12"/>
      <c r="AO125" s="22"/>
      <c r="AP125" s="22"/>
      <c r="AQ125" s="22"/>
      <c r="AR125" s="22"/>
    </row>
    <row r="126" spans="1:44" x14ac:dyDescent="0.2">
      <c r="A126" s="173">
        <v>125</v>
      </c>
      <c r="B126" s="26" t="s">
        <v>52</v>
      </c>
      <c r="C126" s="64" t="s">
        <v>402</v>
      </c>
      <c r="D126" s="6" t="s">
        <v>400</v>
      </c>
      <c r="E126" s="69">
        <v>0</v>
      </c>
      <c r="F126" s="69">
        <v>0</v>
      </c>
      <c r="G126" s="52">
        <v>20</v>
      </c>
      <c r="H126" s="52"/>
      <c r="I126" s="52"/>
      <c r="J126" s="21">
        <f>IF(K126&lt;6,SUM(E126:I126),SUM(LARGE(E126:I126,{1;2;3;4;5;6})))</f>
        <v>20</v>
      </c>
      <c r="K126" s="53">
        <f>COUNT(E126:I126)</f>
        <v>3</v>
      </c>
      <c r="AN126" s="12"/>
      <c r="AO126" s="22"/>
      <c r="AP126" s="22"/>
      <c r="AQ126" s="22"/>
      <c r="AR126" s="22"/>
    </row>
    <row r="127" spans="1:44" x14ac:dyDescent="0.2">
      <c r="A127" s="173">
        <v>126</v>
      </c>
      <c r="B127" s="26" t="s">
        <v>52</v>
      </c>
      <c r="C127" s="63" t="s">
        <v>93</v>
      </c>
      <c r="D127" s="26" t="s">
        <v>136</v>
      </c>
      <c r="E127" s="27">
        <v>20</v>
      </c>
      <c r="F127" s="27"/>
      <c r="G127" s="27"/>
      <c r="H127" s="27"/>
      <c r="I127" s="46"/>
      <c r="J127" s="21">
        <f>IF(K127&lt;6,SUM(E127:I127),SUM(LARGE(E127:I127,{1;2;3;4;5;6})))</f>
        <v>20</v>
      </c>
      <c r="K127" s="53">
        <f>COUNT(E127:I127)</f>
        <v>1</v>
      </c>
      <c r="AN127" s="12"/>
      <c r="AO127" s="22"/>
      <c r="AP127" s="22"/>
      <c r="AQ127" s="22"/>
      <c r="AR127" s="22"/>
    </row>
    <row r="128" spans="1:44" x14ac:dyDescent="0.2">
      <c r="A128" s="173">
        <v>127</v>
      </c>
      <c r="B128" s="6" t="s">
        <v>52</v>
      </c>
      <c r="C128" s="64" t="s">
        <v>60</v>
      </c>
      <c r="D128" s="6" t="s">
        <v>325</v>
      </c>
      <c r="E128" s="27"/>
      <c r="F128" s="27"/>
      <c r="G128" s="27">
        <v>20</v>
      </c>
      <c r="H128" s="27"/>
      <c r="I128" s="46"/>
      <c r="J128" s="21">
        <f>IF(K128&lt;6,SUM(E128:I128),SUM(LARGE(E128:I128,{1;2;3;4;5;6})))</f>
        <v>20</v>
      </c>
      <c r="K128" s="53">
        <f>COUNT(E128:I128)</f>
        <v>1</v>
      </c>
      <c r="AN128" s="12"/>
      <c r="AO128" s="22"/>
      <c r="AP128" s="22"/>
      <c r="AQ128" s="22"/>
      <c r="AR128" s="22"/>
    </row>
    <row r="129" spans="1:44" x14ac:dyDescent="0.2">
      <c r="A129" s="173">
        <v>128</v>
      </c>
      <c r="B129" s="26" t="s">
        <v>52</v>
      </c>
      <c r="C129" s="64" t="s">
        <v>58</v>
      </c>
      <c r="D129" s="8" t="s">
        <v>411</v>
      </c>
      <c r="E129" s="27">
        <v>20</v>
      </c>
      <c r="F129" s="27"/>
      <c r="G129" s="27"/>
      <c r="H129" s="27"/>
      <c r="I129" s="52"/>
      <c r="J129" s="21">
        <f>IF(K129&lt;6,SUM(E129:I129),SUM(LARGE(E129:I129,{1;2;3;4;5;6})))</f>
        <v>20</v>
      </c>
      <c r="K129" s="53">
        <f>COUNT(E129:I129)</f>
        <v>1</v>
      </c>
      <c r="AN129" s="12"/>
      <c r="AO129" s="22"/>
      <c r="AP129" s="22"/>
      <c r="AQ129" s="22"/>
      <c r="AR129" s="22"/>
    </row>
    <row r="130" spans="1:44" x14ac:dyDescent="0.2">
      <c r="A130" s="173">
        <v>129</v>
      </c>
      <c r="B130" s="26" t="s">
        <v>52</v>
      </c>
      <c r="C130" s="64" t="s">
        <v>58</v>
      </c>
      <c r="D130" s="6" t="s">
        <v>410</v>
      </c>
      <c r="E130" s="27">
        <v>20</v>
      </c>
      <c r="F130" s="27"/>
      <c r="G130" s="27"/>
      <c r="H130" s="27"/>
      <c r="I130" s="52"/>
      <c r="J130" s="21">
        <f>IF(K130&lt;6,SUM(E130:I130),SUM(LARGE(E130:I130,{1;2;3;4;5;6})))</f>
        <v>20</v>
      </c>
      <c r="K130" s="53">
        <f>COUNT(E130:I130)</f>
        <v>1</v>
      </c>
      <c r="AN130" s="12"/>
      <c r="AO130" s="22"/>
      <c r="AP130" s="22"/>
      <c r="AQ130" s="22"/>
      <c r="AR130" s="22"/>
    </row>
    <row r="131" spans="1:44" x14ac:dyDescent="0.2">
      <c r="A131" s="173">
        <v>130</v>
      </c>
      <c r="B131" s="26" t="s">
        <v>52</v>
      </c>
      <c r="C131" s="64"/>
      <c r="D131" s="6" t="s">
        <v>302</v>
      </c>
      <c r="E131" s="27"/>
      <c r="F131" s="27"/>
      <c r="G131" s="27">
        <v>20</v>
      </c>
      <c r="H131" s="27"/>
      <c r="I131" s="28"/>
      <c r="J131" s="21">
        <f>IF(K131&lt;6,SUM(E131:I131),SUM(LARGE(E131:I131,{1;2;3;4;5;6})))</f>
        <v>20</v>
      </c>
      <c r="K131" s="53">
        <f>COUNT(E131:I131)</f>
        <v>1</v>
      </c>
      <c r="AN131" s="12"/>
      <c r="AO131" s="22"/>
      <c r="AP131" s="22"/>
      <c r="AQ131" s="22"/>
      <c r="AR131" s="22"/>
    </row>
    <row r="132" spans="1:44" x14ac:dyDescent="0.2">
      <c r="A132" s="173">
        <v>131</v>
      </c>
      <c r="B132" s="6" t="s">
        <v>52</v>
      </c>
      <c r="C132" s="64" t="s">
        <v>402</v>
      </c>
      <c r="D132" s="6" t="s">
        <v>256</v>
      </c>
      <c r="E132" s="68">
        <v>0</v>
      </c>
      <c r="F132" s="68">
        <v>0</v>
      </c>
      <c r="G132" s="68"/>
      <c r="H132" s="68"/>
      <c r="I132" s="46"/>
      <c r="J132" s="21">
        <f>IF(K132&lt;6,SUM(E132:I132),SUM(LARGE(E132:I132,{1;2;3;4;5;6})))</f>
        <v>0</v>
      </c>
      <c r="K132" s="53">
        <f>COUNT(E132:I132)</f>
        <v>2</v>
      </c>
      <c r="AN132" s="12"/>
      <c r="AO132" s="22"/>
      <c r="AP132" s="22"/>
      <c r="AQ132" s="22"/>
      <c r="AR132" s="22"/>
    </row>
    <row r="133" spans="1:44" x14ac:dyDescent="0.2">
      <c r="A133" s="173">
        <v>132</v>
      </c>
      <c r="B133" s="26" t="s">
        <v>52</v>
      </c>
      <c r="C133" s="64" t="s">
        <v>54</v>
      </c>
      <c r="D133" s="6" t="s">
        <v>97</v>
      </c>
      <c r="E133" s="27"/>
      <c r="F133" s="27"/>
      <c r="G133" s="68">
        <v>0</v>
      </c>
      <c r="H133" s="68"/>
      <c r="I133" s="46"/>
      <c r="J133" s="21">
        <f>IF(K133&lt;6,SUM(E133:I133),SUM(LARGE(E133:I133,{1;2;3;4;5;6})))</f>
        <v>0</v>
      </c>
      <c r="K133" s="53">
        <f>COUNT(E133:I133)</f>
        <v>1</v>
      </c>
      <c r="AN133" s="12"/>
      <c r="AO133" s="22"/>
      <c r="AP133" s="22"/>
      <c r="AQ133" s="22"/>
      <c r="AR133" s="22"/>
    </row>
    <row r="134" spans="1:44" x14ac:dyDescent="0.2">
      <c r="A134" s="173">
        <v>133</v>
      </c>
      <c r="B134" s="26" t="s">
        <v>52</v>
      </c>
      <c r="C134" s="64" t="s">
        <v>219</v>
      </c>
      <c r="D134" s="35" t="s">
        <v>90</v>
      </c>
      <c r="E134" s="68">
        <v>0</v>
      </c>
      <c r="F134" s="27"/>
      <c r="G134" s="27"/>
      <c r="H134" s="27"/>
      <c r="I134" s="52"/>
      <c r="J134" s="21">
        <f>IF(K134&lt;6,SUM(E134:I134),SUM(LARGE(E134:I134,{1;2;3;4;5;6})))</f>
        <v>0</v>
      </c>
      <c r="K134" s="53">
        <f>COUNT(E134:I134)</f>
        <v>1</v>
      </c>
      <c r="AN134" s="12"/>
      <c r="AO134" s="22"/>
      <c r="AP134" s="22"/>
      <c r="AQ134" s="22"/>
      <c r="AR134" s="22"/>
    </row>
    <row r="135" spans="1:44" x14ac:dyDescent="0.2">
      <c r="A135" s="173">
        <v>134</v>
      </c>
      <c r="B135" s="26" t="s">
        <v>52</v>
      </c>
      <c r="C135" s="64" t="s">
        <v>219</v>
      </c>
      <c r="D135" s="35" t="s">
        <v>89</v>
      </c>
      <c r="E135" s="68">
        <v>0</v>
      </c>
      <c r="F135" s="27"/>
      <c r="G135" s="27"/>
      <c r="H135" s="27"/>
      <c r="I135" s="52"/>
      <c r="J135" s="21">
        <f>IF(K135&lt;6,SUM(E135:I135),SUM(LARGE(E135:I135,{1;2;3;4;5;6})))</f>
        <v>0</v>
      </c>
      <c r="K135" s="53">
        <f>COUNT(E135:I135)</f>
        <v>1</v>
      </c>
      <c r="AN135" s="12"/>
      <c r="AO135" s="22"/>
      <c r="AP135" s="22"/>
      <c r="AQ135" s="22"/>
      <c r="AR135" s="22"/>
    </row>
    <row r="136" spans="1:44" x14ac:dyDescent="0.2">
      <c r="A136" s="173">
        <v>135</v>
      </c>
      <c r="B136" s="26" t="s">
        <v>52</v>
      </c>
      <c r="C136" s="64" t="s">
        <v>58</v>
      </c>
      <c r="D136" s="6" t="s">
        <v>280</v>
      </c>
      <c r="E136" s="69">
        <v>0</v>
      </c>
      <c r="F136" s="69"/>
      <c r="G136" s="69"/>
      <c r="H136" s="69"/>
      <c r="I136" s="52"/>
      <c r="J136" s="21">
        <f>IF(K136&lt;6,SUM(E136:I136),SUM(LARGE(E136:I136,{1;2;3;4;5;6})))</f>
        <v>0</v>
      </c>
      <c r="K136" s="53">
        <f>COUNT(E136:I136)</f>
        <v>1</v>
      </c>
      <c r="AN136" s="12"/>
      <c r="AO136" s="22"/>
      <c r="AP136" s="22"/>
      <c r="AQ136" s="22"/>
      <c r="AR136" s="22"/>
    </row>
    <row r="137" spans="1:44" x14ac:dyDescent="0.2">
      <c r="A137" s="173">
        <v>136</v>
      </c>
      <c r="B137" s="26" t="s">
        <v>52</v>
      </c>
      <c r="C137" s="64" t="s">
        <v>54</v>
      </c>
      <c r="D137" s="26" t="s">
        <v>234</v>
      </c>
      <c r="E137" s="52"/>
      <c r="F137" s="52"/>
      <c r="G137" s="69">
        <v>0</v>
      </c>
      <c r="H137" s="69"/>
      <c r="I137" s="46"/>
      <c r="J137" s="21">
        <f>IF(K137&lt;6,SUM(E137:I137),SUM(LARGE(E137:I137,{1;2;3;4;5;6})))</f>
        <v>0</v>
      </c>
      <c r="K137" s="53">
        <f>COUNT(E137:I137)</f>
        <v>1</v>
      </c>
      <c r="AN137" s="12"/>
      <c r="AO137" s="22"/>
      <c r="AP137" s="22"/>
      <c r="AQ137" s="22"/>
      <c r="AR137" s="22"/>
    </row>
    <row r="138" spans="1:44" x14ac:dyDescent="0.2">
      <c r="A138" s="173">
        <v>137</v>
      </c>
      <c r="B138" s="26" t="s">
        <v>52</v>
      </c>
      <c r="C138" s="64" t="s">
        <v>93</v>
      </c>
      <c r="D138" s="8" t="s">
        <v>317</v>
      </c>
      <c r="E138" s="68">
        <v>0</v>
      </c>
      <c r="F138" s="27"/>
      <c r="G138" s="27"/>
      <c r="H138" s="27"/>
      <c r="I138" s="52"/>
      <c r="J138" s="21">
        <f>IF(K138&lt;6,SUM(E138:I138),SUM(LARGE(E138:I138,{1;2;3;4;5;6})))</f>
        <v>0</v>
      </c>
      <c r="K138" s="53">
        <f>COUNT(E138:I138)</f>
        <v>1</v>
      </c>
      <c r="AN138" s="12"/>
      <c r="AO138" s="22"/>
      <c r="AP138" s="22"/>
      <c r="AQ138" s="22"/>
      <c r="AR138" s="22"/>
    </row>
    <row r="139" spans="1:44" x14ac:dyDescent="0.2">
      <c r="A139" s="173">
        <v>138</v>
      </c>
      <c r="B139" s="6" t="s">
        <v>52</v>
      </c>
      <c r="C139" s="64" t="s">
        <v>200</v>
      </c>
      <c r="D139" s="6" t="s">
        <v>371</v>
      </c>
      <c r="E139" s="27"/>
      <c r="F139" s="27"/>
      <c r="G139" s="68">
        <v>0</v>
      </c>
      <c r="H139" s="68"/>
      <c r="I139" s="46"/>
      <c r="J139" s="21">
        <f>IF(K139&lt;6,SUM(E139:I139),SUM(LARGE(E139:I139,{1;2;3;4;5;6})))</f>
        <v>0</v>
      </c>
      <c r="K139" s="53">
        <f>COUNT(E139:I139)</f>
        <v>1</v>
      </c>
      <c r="AN139" s="12"/>
      <c r="AO139" s="22"/>
      <c r="AP139" s="22"/>
      <c r="AQ139" s="22"/>
      <c r="AR139" s="22"/>
    </row>
    <row r="140" spans="1:44" x14ac:dyDescent="0.2">
      <c r="A140" s="173">
        <v>139</v>
      </c>
      <c r="B140" s="26" t="s">
        <v>52</v>
      </c>
      <c r="C140" s="63" t="s">
        <v>200</v>
      </c>
      <c r="D140" s="6" t="s">
        <v>366</v>
      </c>
      <c r="E140" s="27"/>
      <c r="F140" s="27"/>
      <c r="G140" s="68">
        <v>0</v>
      </c>
      <c r="H140" s="68"/>
      <c r="I140" s="46"/>
      <c r="J140" s="21">
        <f>IF(K140&lt;6,SUM(E140:I140),SUM(LARGE(E140:I140,{1;2;3;4;5;6})))</f>
        <v>0</v>
      </c>
      <c r="K140" s="53">
        <f>COUNT(E140:I140)</f>
        <v>1</v>
      </c>
      <c r="AN140" s="12"/>
      <c r="AO140" s="22"/>
      <c r="AP140" s="22"/>
      <c r="AQ140" s="22"/>
      <c r="AR140" s="22"/>
    </row>
    <row r="141" spans="1:44" x14ac:dyDescent="0.2">
      <c r="A141" s="173">
        <v>140</v>
      </c>
      <c r="B141" s="26" t="s">
        <v>52</v>
      </c>
      <c r="C141" s="64" t="s">
        <v>58</v>
      </c>
      <c r="D141" s="6" t="s">
        <v>372</v>
      </c>
      <c r="E141" s="27"/>
      <c r="F141" s="27"/>
      <c r="G141" s="68">
        <v>0</v>
      </c>
      <c r="H141" s="68"/>
      <c r="I141" s="52"/>
      <c r="J141" s="21">
        <f>IF(K141&lt;6,SUM(E141:I141),SUM(LARGE(E141:I141,{1;2;3;4;5;6})))</f>
        <v>0</v>
      </c>
      <c r="K141" s="53">
        <f>COUNT(E141:I141)</f>
        <v>1</v>
      </c>
      <c r="AN141" s="12"/>
      <c r="AO141" s="22"/>
      <c r="AP141" s="22"/>
      <c r="AQ141" s="22"/>
      <c r="AR141" s="22"/>
    </row>
    <row r="142" spans="1:44" x14ac:dyDescent="0.2">
      <c r="A142" s="173">
        <v>141</v>
      </c>
      <c r="B142" s="26" t="s">
        <v>52</v>
      </c>
      <c r="C142" s="64" t="s">
        <v>93</v>
      </c>
      <c r="D142" s="6" t="s">
        <v>37</v>
      </c>
      <c r="E142" s="27"/>
      <c r="F142" s="68">
        <v>0</v>
      </c>
      <c r="G142" s="68"/>
      <c r="H142" s="68"/>
      <c r="I142" s="52"/>
      <c r="J142" s="21">
        <f>IF(K142&lt;6,SUM(E142:I142),SUM(LARGE(E142:I142,{1;2;3;4;5;6})))</f>
        <v>0</v>
      </c>
      <c r="K142" s="53">
        <f>COUNT(E142:I142)</f>
        <v>1</v>
      </c>
      <c r="AN142" s="12"/>
      <c r="AO142" s="22"/>
      <c r="AP142" s="22"/>
      <c r="AQ142" s="22"/>
      <c r="AR142" s="22"/>
    </row>
    <row r="143" spans="1:44" x14ac:dyDescent="0.2">
      <c r="A143" s="173">
        <v>142</v>
      </c>
      <c r="B143" s="6" t="s">
        <v>52</v>
      </c>
      <c r="C143" s="64" t="s">
        <v>58</v>
      </c>
      <c r="D143" s="6" t="s">
        <v>159</v>
      </c>
      <c r="E143" s="68">
        <v>0</v>
      </c>
      <c r="F143" s="68"/>
      <c r="G143" s="68"/>
      <c r="H143" s="68"/>
      <c r="I143" s="46"/>
      <c r="J143" s="21">
        <f>IF(K143&lt;6,SUM(E143:I143),SUM(LARGE(E143:I143,{1;2;3;4;5;6})))</f>
        <v>0</v>
      </c>
      <c r="K143" s="53">
        <f>COUNT(E143:I143)</f>
        <v>1</v>
      </c>
      <c r="AN143" s="12"/>
      <c r="AO143" s="22"/>
      <c r="AP143" s="22"/>
      <c r="AQ143" s="22"/>
      <c r="AR143" s="22"/>
    </row>
    <row r="144" spans="1:44" x14ac:dyDescent="0.2">
      <c r="A144" s="173">
        <v>143</v>
      </c>
      <c r="B144" s="26" t="s">
        <v>55</v>
      </c>
      <c r="C144" s="64" t="s">
        <v>244</v>
      </c>
      <c r="D144" s="6" t="s">
        <v>408</v>
      </c>
      <c r="E144" s="69">
        <v>0</v>
      </c>
      <c r="F144" s="52"/>
      <c r="G144" s="52"/>
      <c r="H144" s="52"/>
      <c r="I144" s="28"/>
      <c r="J144" s="21">
        <f>IF(K144&lt;6,SUM(E144:I144),SUM(LARGE(E144:I144,{1;2;3;4;5;6})))</f>
        <v>0</v>
      </c>
      <c r="K144" s="53">
        <f>COUNT(E144:I144)</f>
        <v>1</v>
      </c>
      <c r="AN144" s="12"/>
      <c r="AO144" s="22"/>
      <c r="AP144" s="22"/>
      <c r="AQ144" s="22"/>
      <c r="AR144" s="22"/>
    </row>
    <row r="145" spans="1:44" x14ac:dyDescent="0.2">
      <c r="A145" s="173">
        <v>144</v>
      </c>
      <c r="B145" s="6" t="s">
        <v>55</v>
      </c>
      <c r="C145" s="64" t="s">
        <v>244</v>
      </c>
      <c r="D145" s="6" t="s">
        <v>375</v>
      </c>
      <c r="E145" s="68">
        <v>0</v>
      </c>
      <c r="F145" s="27"/>
      <c r="G145" s="27"/>
      <c r="H145" s="27"/>
      <c r="I145" s="46"/>
      <c r="J145" s="21">
        <f>IF(K145&lt;6,SUM(E145:I145),SUM(LARGE(E145:I145,{1;2;3;4;5;6})))</f>
        <v>0</v>
      </c>
      <c r="K145" s="53">
        <f>COUNT(E145:I145)</f>
        <v>1</v>
      </c>
      <c r="AN145" s="12"/>
      <c r="AO145" s="22"/>
      <c r="AP145" s="22"/>
      <c r="AQ145" s="22"/>
      <c r="AR145" s="22"/>
    </row>
    <row r="146" spans="1:44" x14ac:dyDescent="0.2">
      <c r="A146" s="173">
        <v>145</v>
      </c>
      <c r="B146" s="6" t="s">
        <v>52</v>
      </c>
      <c r="C146" s="64" t="s">
        <v>54</v>
      </c>
      <c r="D146" s="6" t="s">
        <v>428</v>
      </c>
      <c r="E146" s="27"/>
      <c r="F146" s="27"/>
      <c r="G146" s="68">
        <v>0</v>
      </c>
      <c r="H146" s="68"/>
      <c r="I146" s="46"/>
      <c r="J146" s="21">
        <f>IF(K146&lt;6,SUM(E146:I146),SUM(LARGE(E146:I146,{1;2;3;4;5;6})))</f>
        <v>0</v>
      </c>
      <c r="K146" s="53">
        <f>COUNT(E146:I146)</f>
        <v>1</v>
      </c>
      <c r="AN146" s="12"/>
      <c r="AO146" s="22"/>
      <c r="AP146" s="22"/>
      <c r="AQ146" s="22"/>
      <c r="AR146" s="22"/>
    </row>
    <row r="147" spans="1:44" x14ac:dyDescent="0.2">
      <c r="A147" s="173">
        <v>146</v>
      </c>
      <c r="B147" s="26" t="s">
        <v>52</v>
      </c>
      <c r="C147" s="64" t="s">
        <v>54</v>
      </c>
      <c r="D147" s="6" t="s">
        <v>436</v>
      </c>
      <c r="E147" s="27"/>
      <c r="F147" s="27"/>
      <c r="G147" s="68">
        <v>0</v>
      </c>
      <c r="H147" s="68"/>
      <c r="I147" s="46"/>
      <c r="J147" s="21">
        <f>IF(K147&lt;6,SUM(E147:I147),SUM(LARGE(E147:I147,{1;2;3;4;5;6})))</f>
        <v>0</v>
      </c>
      <c r="K147" s="53">
        <f>COUNT(E147:I147)</f>
        <v>1</v>
      </c>
      <c r="AN147" s="12"/>
      <c r="AO147" s="22"/>
      <c r="AP147" s="22"/>
      <c r="AQ147" s="22"/>
      <c r="AR147" s="22"/>
    </row>
    <row r="148" spans="1:44" x14ac:dyDescent="0.2">
      <c r="A148" s="173">
        <v>147</v>
      </c>
      <c r="B148" s="26" t="s">
        <v>52</v>
      </c>
      <c r="C148" s="64" t="s">
        <v>272</v>
      </c>
      <c r="D148" s="6" t="s">
        <v>419</v>
      </c>
      <c r="E148" s="52"/>
      <c r="F148" s="52"/>
      <c r="G148" s="69">
        <v>0</v>
      </c>
      <c r="H148" s="69"/>
      <c r="I148" s="52"/>
      <c r="J148" s="21">
        <f>IF(K148&lt;6,SUM(E148:I148),SUM(LARGE(E148:I148,{1;2;3;4;5;6})))</f>
        <v>0</v>
      </c>
      <c r="K148" s="53">
        <f>COUNT(E148:I148)</f>
        <v>1</v>
      </c>
      <c r="AN148" s="12"/>
      <c r="AO148" s="22"/>
      <c r="AP148" s="22"/>
      <c r="AQ148" s="22"/>
      <c r="AR148" s="22"/>
    </row>
    <row r="149" spans="1:44" x14ac:dyDescent="0.2">
      <c r="A149" s="173">
        <v>148</v>
      </c>
      <c r="B149" s="6" t="s">
        <v>52</v>
      </c>
      <c r="C149" s="64" t="s">
        <v>110</v>
      </c>
      <c r="D149" s="6" t="s">
        <v>441</v>
      </c>
      <c r="E149" s="27"/>
      <c r="F149" s="27"/>
      <c r="G149" s="69">
        <v>0</v>
      </c>
      <c r="H149" s="69"/>
      <c r="I149" s="52"/>
      <c r="J149" s="21">
        <f>IF(K149&lt;6,SUM(E149:I149),SUM(LARGE(E149:I149,{1;2;3;4;5;6})))</f>
        <v>0</v>
      </c>
      <c r="K149" s="53">
        <f>COUNT(E149:I149)</f>
        <v>1</v>
      </c>
      <c r="AN149" s="12"/>
      <c r="AO149" s="22"/>
      <c r="AP149" s="22"/>
      <c r="AQ149" s="22"/>
      <c r="AR149" s="22"/>
    </row>
    <row r="150" spans="1:44" x14ac:dyDescent="0.2">
      <c r="A150" s="173">
        <v>149</v>
      </c>
      <c r="B150" s="6" t="s">
        <v>52</v>
      </c>
      <c r="C150" s="64" t="s">
        <v>110</v>
      </c>
      <c r="D150" s="6" t="s">
        <v>429</v>
      </c>
      <c r="E150" s="52"/>
      <c r="F150" s="52"/>
      <c r="G150" s="69">
        <v>0</v>
      </c>
      <c r="H150" s="69"/>
      <c r="I150" s="46"/>
      <c r="J150" s="21">
        <f>IF(K150&lt;6,SUM(E150:I150),SUM(LARGE(E150:I150,{1;2;3;4;5;6})))</f>
        <v>0</v>
      </c>
      <c r="K150" s="53">
        <f>COUNT(E150:I150)</f>
        <v>1</v>
      </c>
      <c r="AN150" s="12"/>
      <c r="AO150" s="22"/>
      <c r="AP150" s="22"/>
      <c r="AQ150" s="22"/>
      <c r="AR150" s="22"/>
    </row>
    <row r="151" spans="1:44" x14ac:dyDescent="0.2">
      <c r="A151" s="173">
        <v>150</v>
      </c>
      <c r="B151" s="8"/>
      <c r="C151" s="65"/>
      <c r="D151" s="8"/>
      <c r="E151" s="27"/>
      <c r="F151" s="27"/>
      <c r="G151" s="27"/>
      <c r="H151" s="27"/>
      <c r="I151" s="46"/>
      <c r="J151" s="21">
        <f>IF(K151&lt;6,SUM(E151:I151),SUM(LARGE(E151:I151,{1;2;3;4;5;6})))</f>
        <v>0</v>
      </c>
      <c r="K151" s="53">
        <f>COUNT(E151:I151)</f>
        <v>0</v>
      </c>
      <c r="AN151" s="12"/>
      <c r="AO151" s="22"/>
      <c r="AP151" s="22"/>
      <c r="AQ151" s="22"/>
      <c r="AR151" s="22"/>
    </row>
    <row r="152" spans="1:44" x14ac:dyDescent="0.2">
      <c r="A152" s="173">
        <v>151</v>
      </c>
      <c r="B152" s="8"/>
      <c r="C152" s="65"/>
      <c r="D152" s="8"/>
      <c r="E152" s="27"/>
      <c r="F152" s="27"/>
      <c r="G152" s="27"/>
      <c r="H152" s="27"/>
      <c r="I152" s="46"/>
      <c r="J152" s="21">
        <f>IF(K152&lt;6,SUM(E152:I152),SUM(LARGE(E152:I152,{1;2;3;4;5;6})))</f>
        <v>0</v>
      </c>
      <c r="K152" s="53">
        <f>COUNT(E152:I152)</f>
        <v>0</v>
      </c>
      <c r="AN152" s="12"/>
      <c r="AO152" s="22"/>
      <c r="AP152" s="22"/>
      <c r="AQ152" s="22"/>
      <c r="AR152" s="22"/>
    </row>
    <row r="153" spans="1:44" x14ac:dyDescent="0.2">
      <c r="A153" s="173">
        <v>152</v>
      </c>
      <c r="B153" s="35"/>
      <c r="C153" s="65"/>
      <c r="D153" s="8"/>
      <c r="E153" s="27"/>
      <c r="F153" s="27"/>
      <c r="G153" s="27"/>
      <c r="H153" s="27"/>
      <c r="I153" s="52"/>
      <c r="J153" s="21">
        <f>IF(K153&lt;6,SUM(E153:I153),SUM(LARGE(E153:I153,{1;2;3;4;5;6})))</f>
        <v>0</v>
      </c>
      <c r="K153" s="53">
        <f>COUNT(E153:I153)</f>
        <v>0</v>
      </c>
      <c r="AN153" s="12"/>
      <c r="AO153" s="22"/>
      <c r="AP153" s="22"/>
      <c r="AQ153" s="22"/>
      <c r="AR153" s="22"/>
    </row>
    <row r="154" spans="1:44" x14ac:dyDescent="0.2">
      <c r="A154" s="173">
        <v>153</v>
      </c>
      <c r="B154" s="35"/>
      <c r="C154" s="65"/>
      <c r="D154" s="8"/>
      <c r="E154" s="27"/>
      <c r="F154" s="27"/>
      <c r="G154" s="27"/>
      <c r="H154" s="27"/>
      <c r="I154" s="52"/>
      <c r="J154" s="21">
        <f>IF(K154&lt;6,SUM(E154:I154),SUM(LARGE(E154:I154,{1;2;3;4;5;6})))</f>
        <v>0</v>
      </c>
      <c r="K154" s="53">
        <f>COUNT(E154:I154)</f>
        <v>0</v>
      </c>
      <c r="AN154" s="12"/>
      <c r="AO154" s="22"/>
      <c r="AP154" s="22"/>
      <c r="AQ154" s="22"/>
      <c r="AR154" s="22"/>
    </row>
    <row r="155" spans="1:44" x14ac:dyDescent="0.2">
      <c r="A155" s="173">
        <v>154</v>
      </c>
      <c r="B155" s="35"/>
      <c r="C155" s="65"/>
      <c r="D155" s="8"/>
      <c r="E155" s="27"/>
      <c r="F155" s="27"/>
      <c r="G155" s="27"/>
      <c r="H155" s="27"/>
      <c r="I155" s="52"/>
      <c r="J155" s="21">
        <f>IF(K155&lt;6,SUM(E155:I155),SUM(LARGE(E155:I155,{1;2;3;4;5;6})))</f>
        <v>0</v>
      </c>
      <c r="K155" s="53">
        <f>COUNT(E155:I155)</f>
        <v>0</v>
      </c>
      <c r="AN155" s="12"/>
      <c r="AO155" s="22"/>
      <c r="AP155" s="22"/>
      <c r="AQ155" s="22"/>
      <c r="AR155" s="22"/>
    </row>
    <row r="156" spans="1:44" x14ac:dyDescent="0.2">
      <c r="A156" s="173">
        <v>155</v>
      </c>
      <c r="B156" s="35"/>
      <c r="C156" s="65"/>
      <c r="D156" s="8"/>
      <c r="E156" s="27"/>
      <c r="F156" s="27"/>
      <c r="G156" s="27"/>
      <c r="H156" s="27"/>
      <c r="I156" s="46"/>
      <c r="J156" s="21">
        <f>IF(K156&lt;6,SUM(E156:I156),SUM(LARGE(E156:I156,{1;2;3;4;5;6})))</f>
        <v>0</v>
      </c>
      <c r="K156" s="53">
        <f>COUNT(E156:I156)</f>
        <v>0</v>
      </c>
      <c r="AN156" s="12"/>
      <c r="AO156" s="22"/>
      <c r="AP156" s="22"/>
      <c r="AQ156" s="22"/>
      <c r="AR156" s="22"/>
    </row>
    <row r="157" spans="1:44" x14ac:dyDescent="0.2">
      <c r="A157" s="173">
        <v>156</v>
      </c>
      <c r="B157" s="35"/>
      <c r="C157" s="65"/>
      <c r="D157" s="8"/>
      <c r="E157" s="52"/>
      <c r="F157" s="52"/>
      <c r="G157" s="52"/>
      <c r="H157" s="52"/>
      <c r="I157" s="52"/>
      <c r="J157" s="21">
        <f>IF(K157&lt;6,SUM(E157:I157),SUM(LARGE(E157:I157,{1;2;3;4;5;6})))</f>
        <v>0</v>
      </c>
      <c r="K157" s="53">
        <f>COUNT(E157:I157)</f>
        <v>0</v>
      </c>
      <c r="AN157" s="12"/>
      <c r="AO157" s="22"/>
      <c r="AP157" s="22"/>
      <c r="AQ157" s="22"/>
      <c r="AR157" s="22"/>
    </row>
    <row r="158" spans="1:44" x14ac:dyDescent="0.2">
      <c r="A158" s="173">
        <v>157</v>
      </c>
      <c r="B158" s="35"/>
      <c r="C158" s="65"/>
      <c r="D158" s="8"/>
      <c r="E158" s="27"/>
      <c r="F158" s="27"/>
      <c r="G158" s="27"/>
      <c r="H158" s="27"/>
      <c r="I158" s="52"/>
      <c r="J158" s="21">
        <f>IF(K158&lt;6,SUM(E158:I158),SUM(LARGE(E158:I158,{1;2;3;4;5;6})))</f>
        <v>0</v>
      </c>
      <c r="K158" s="53">
        <f>COUNT(E158:I158)</f>
        <v>0</v>
      </c>
      <c r="AN158" s="12"/>
      <c r="AO158" s="22"/>
      <c r="AP158" s="22"/>
      <c r="AQ158" s="22"/>
      <c r="AR158" s="22"/>
    </row>
    <row r="159" spans="1:44" x14ac:dyDescent="0.2">
      <c r="A159" s="173">
        <v>158</v>
      </c>
      <c r="B159" s="35"/>
      <c r="C159" s="65"/>
      <c r="D159" s="8"/>
      <c r="E159" s="52"/>
      <c r="F159" s="52"/>
      <c r="G159" s="52"/>
      <c r="H159" s="52"/>
      <c r="I159" s="46"/>
      <c r="J159" s="21">
        <f>IF(K159&lt;6,SUM(E159:I159),SUM(LARGE(E159:I159,{1;2;3;4;5;6})))</f>
        <v>0</v>
      </c>
      <c r="K159" s="53">
        <f>COUNT(E159:I159)</f>
        <v>0</v>
      </c>
      <c r="AN159" s="12"/>
      <c r="AO159" s="22"/>
      <c r="AP159" s="22"/>
      <c r="AQ159" s="22"/>
      <c r="AR159" s="22"/>
    </row>
    <row r="160" spans="1:44" x14ac:dyDescent="0.2">
      <c r="A160" s="173">
        <v>159</v>
      </c>
      <c r="B160" s="8"/>
      <c r="C160" s="65"/>
      <c r="D160" s="8"/>
      <c r="E160" s="27"/>
      <c r="F160" s="27"/>
      <c r="G160" s="27"/>
      <c r="H160" s="27"/>
      <c r="I160" s="46"/>
      <c r="J160" s="21">
        <f>IF(K160&lt;6,SUM(E160:I160),SUM(LARGE(E160:I160,{1;2;3;4;5;6})))</f>
        <v>0</v>
      </c>
      <c r="K160" s="53">
        <f>COUNT(E160:I160)</f>
        <v>0</v>
      </c>
      <c r="AN160" s="12"/>
      <c r="AO160" s="22"/>
      <c r="AP160" s="22"/>
      <c r="AQ160" s="22"/>
      <c r="AR160" s="22"/>
    </row>
    <row r="161" spans="1:44" x14ac:dyDescent="0.2">
      <c r="A161" s="173">
        <v>160</v>
      </c>
      <c r="B161" s="8"/>
      <c r="C161" s="176"/>
      <c r="D161" s="35"/>
      <c r="E161" s="27"/>
      <c r="F161" s="27"/>
      <c r="G161" s="27"/>
      <c r="H161" s="27"/>
      <c r="I161" s="46"/>
      <c r="J161" s="21">
        <f>IF(K161&lt;6,SUM(E161:I161),SUM(LARGE(E161:I161,{1;2;3;4;5;6})))</f>
        <v>0</v>
      </c>
      <c r="K161" s="53">
        <f>COUNT(E161:I161)</f>
        <v>0</v>
      </c>
      <c r="AN161" s="12"/>
      <c r="AO161" s="22"/>
      <c r="AP161" s="22"/>
      <c r="AQ161" s="22"/>
      <c r="AR161" s="22"/>
    </row>
    <row r="162" spans="1:44" x14ac:dyDescent="0.2">
      <c r="A162" s="173">
        <v>161</v>
      </c>
      <c r="B162" s="35"/>
      <c r="C162" s="65"/>
      <c r="D162" s="8"/>
      <c r="E162" s="27"/>
      <c r="F162" s="27"/>
      <c r="G162" s="27"/>
      <c r="H162" s="27"/>
      <c r="I162" s="52"/>
      <c r="J162" s="21">
        <f>IF(K162&lt;6,SUM(E162:I162),SUM(LARGE(E162:I162,{1;2;3;4;5;6})))</f>
        <v>0</v>
      </c>
      <c r="K162" s="53">
        <f>COUNT(E162:I162)</f>
        <v>0</v>
      </c>
      <c r="AN162" s="12"/>
      <c r="AO162" s="22"/>
      <c r="AP162" s="22"/>
      <c r="AQ162" s="22"/>
      <c r="AR162" s="22"/>
    </row>
    <row r="163" spans="1:44" x14ac:dyDescent="0.2">
      <c r="A163" s="173">
        <v>162</v>
      </c>
      <c r="B163" s="35"/>
      <c r="C163" s="176"/>
      <c r="D163" s="35"/>
      <c r="E163" s="27"/>
      <c r="F163" s="27"/>
      <c r="G163" s="27"/>
      <c r="H163" s="27"/>
      <c r="I163" s="52"/>
      <c r="J163" s="21">
        <f>IF(K163&lt;6,SUM(E163:I163),SUM(LARGE(E163:I163,{1;2;3;4;5;6})))</f>
        <v>0</v>
      </c>
      <c r="K163" s="53">
        <f>COUNT(E163:I163)</f>
        <v>0</v>
      </c>
      <c r="AN163" s="12"/>
      <c r="AO163" s="22"/>
      <c r="AP163" s="22"/>
      <c r="AQ163" s="22"/>
      <c r="AR163" s="22"/>
    </row>
    <row r="164" spans="1:44" x14ac:dyDescent="0.2">
      <c r="A164" s="173">
        <v>163</v>
      </c>
      <c r="B164" s="8"/>
      <c r="C164" s="65"/>
      <c r="D164" s="8"/>
      <c r="E164" s="52"/>
      <c r="F164" s="52"/>
      <c r="G164" s="52"/>
      <c r="H164" s="52"/>
      <c r="I164" s="46"/>
      <c r="J164" s="21">
        <f>IF(K164&lt;6,SUM(E164:I164),SUM(LARGE(E164:I164,{1;2;3;4;5;6})))</f>
        <v>0</v>
      </c>
      <c r="K164" s="53">
        <f>COUNT(E164:I164)</f>
        <v>0</v>
      </c>
      <c r="AN164" s="12"/>
      <c r="AO164" s="22"/>
      <c r="AP164" s="22"/>
      <c r="AQ164" s="22"/>
      <c r="AR164" s="22"/>
    </row>
    <row r="165" spans="1:44" x14ac:dyDescent="0.2">
      <c r="A165" s="173">
        <v>164</v>
      </c>
      <c r="B165" s="35"/>
      <c r="C165" s="65"/>
      <c r="D165" s="8"/>
      <c r="E165" s="68"/>
      <c r="F165" s="68"/>
      <c r="G165" s="68"/>
      <c r="H165" s="68"/>
      <c r="I165" s="46"/>
      <c r="J165" s="21">
        <f>IF(K165&lt;6,SUM(E165:I165),SUM(LARGE(E165:I165,{1;2;3;4;5;6})))</f>
        <v>0</v>
      </c>
      <c r="K165" s="53">
        <f>COUNT(E165:I165)</f>
        <v>0</v>
      </c>
      <c r="AN165" s="12"/>
      <c r="AO165" s="22"/>
      <c r="AP165" s="22"/>
      <c r="AQ165" s="22"/>
      <c r="AR165" s="22"/>
    </row>
    <row r="166" spans="1:44" x14ac:dyDescent="0.2">
      <c r="A166" s="173">
        <v>165</v>
      </c>
      <c r="B166" s="35"/>
      <c r="C166" s="65"/>
      <c r="D166" s="8"/>
      <c r="E166" s="52"/>
      <c r="F166" s="52"/>
      <c r="G166" s="52"/>
      <c r="H166" s="52"/>
      <c r="I166" s="52"/>
      <c r="J166" s="21">
        <f>IF(K166&lt;6,SUM(E166:I166),SUM(LARGE(E166:I166,{1;2;3;4;5;6})))</f>
        <v>0</v>
      </c>
      <c r="K166" s="53">
        <f>COUNT(E166:I166)</f>
        <v>0</v>
      </c>
      <c r="AN166" s="12"/>
      <c r="AO166" s="22"/>
      <c r="AP166" s="22"/>
      <c r="AQ166" s="22"/>
      <c r="AR166" s="22"/>
    </row>
    <row r="167" spans="1:44" x14ac:dyDescent="0.2">
      <c r="A167" s="173">
        <v>166</v>
      </c>
      <c r="B167" s="35"/>
      <c r="C167" s="65"/>
      <c r="D167" s="8"/>
      <c r="E167" s="27"/>
      <c r="F167" s="27"/>
      <c r="G167" s="27"/>
      <c r="H167" s="27"/>
      <c r="I167" s="52"/>
      <c r="J167" s="21">
        <f>IF(K167&lt;6,SUM(E167:I167),SUM(LARGE(E167:I167,{1;2;3;4;5;6})))</f>
        <v>0</v>
      </c>
      <c r="K167" s="53">
        <f>COUNT(E167:I167)</f>
        <v>0</v>
      </c>
      <c r="AN167" s="12"/>
      <c r="AO167" s="22"/>
      <c r="AP167" s="22"/>
      <c r="AQ167" s="22"/>
      <c r="AR167" s="22"/>
    </row>
    <row r="168" spans="1:44" x14ac:dyDescent="0.2">
      <c r="A168" s="173">
        <v>167</v>
      </c>
      <c r="B168" s="35"/>
      <c r="C168" s="65"/>
      <c r="D168" s="8"/>
      <c r="E168" s="27"/>
      <c r="F168" s="27"/>
      <c r="G168" s="27"/>
      <c r="H168" s="27"/>
      <c r="I168" s="52"/>
      <c r="J168" s="21">
        <f>IF(K168&lt;6,SUM(E168:I168),SUM(LARGE(E168:I168,{1;2;3;4;5;6})))</f>
        <v>0</v>
      </c>
      <c r="K168" s="53">
        <f>COUNT(E168:I168)</f>
        <v>0</v>
      </c>
      <c r="AN168" s="12"/>
      <c r="AO168" s="22"/>
      <c r="AP168" s="22"/>
      <c r="AQ168" s="22"/>
      <c r="AR168" s="22"/>
    </row>
    <row r="169" spans="1:44" x14ac:dyDescent="0.2">
      <c r="A169" s="173">
        <v>168</v>
      </c>
      <c r="B169" s="35"/>
      <c r="C169" s="65"/>
      <c r="D169" s="8"/>
      <c r="E169" s="52"/>
      <c r="F169" s="52"/>
      <c r="G169" s="52"/>
      <c r="H169" s="52"/>
      <c r="I169" s="46"/>
      <c r="J169" s="21">
        <f>IF(K169&lt;6,SUM(E169:I169),SUM(LARGE(E169:I169,{1;2;3;4;5;6})))</f>
        <v>0</v>
      </c>
      <c r="K169" s="53">
        <f>COUNT(E169:I169)</f>
        <v>0</v>
      </c>
      <c r="AN169" s="12"/>
      <c r="AO169" s="22"/>
      <c r="AP169" s="22"/>
      <c r="AQ169" s="22"/>
      <c r="AR169" s="22"/>
    </row>
    <row r="170" spans="1:44" x14ac:dyDescent="0.2">
      <c r="A170" s="173">
        <v>169</v>
      </c>
      <c r="B170" s="35"/>
      <c r="C170" s="65"/>
      <c r="D170" s="8"/>
      <c r="E170" s="27"/>
      <c r="F170" s="27"/>
      <c r="G170" s="27"/>
      <c r="H170" s="27"/>
      <c r="I170" s="52"/>
      <c r="J170" s="21">
        <f>IF(K170&lt;6,SUM(E170:I170),SUM(LARGE(E170:I170,{1;2;3;4;5;6})))</f>
        <v>0</v>
      </c>
      <c r="K170" s="53">
        <f>COUNT(E170:I170)</f>
        <v>0</v>
      </c>
      <c r="AN170" s="12"/>
      <c r="AO170" s="22"/>
      <c r="AP170" s="22"/>
      <c r="AQ170" s="22"/>
      <c r="AR170" s="22"/>
    </row>
    <row r="171" spans="1:44" x14ac:dyDescent="0.2">
      <c r="A171" s="173">
        <v>170</v>
      </c>
      <c r="B171" s="35"/>
      <c r="C171" s="65"/>
      <c r="D171" s="8"/>
      <c r="E171" s="27"/>
      <c r="F171" s="27"/>
      <c r="G171" s="27"/>
      <c r="H171" s="27"/>
      <c r="I171" s="52"/>
      <c r="J171" s="21">
        <f>IF(K171&lt;6,SUM(E171:I171),SUM(LARGE(E171:I171,{1;2;3;4;5;6})))</f>
        <v>0</v>
      </c>
      <c r="K171" s="53">
        <f>COUNT(E171:I171)</f>
        <v>0</v>
      </c>
      <c r="AN171" s="12"/>
      <c r="AO171" s="22"/>
      <c r="AP171" s="22"/>
      <c r="AQ171" s="22"/>
      <c r="AR171" s="22"/>
    </row>
    <row r="172" spans="1:44" x14ac:dyDescent="0.2">
      <c r="A172" s="173">
        <v>171</v>
      </c>
      <c r="B172" s="8"/>
      <c r="C172" s="65"/>
      <c r="D172" s="8"/>
      <c r="E172" s="27"/>
      <c r="F172" s="27"/>
      <c r="G172" s="27"/>
      <c r="H172" s="27"/>
      <c r="I172" s="46"/>
      <c r="J172" s="21">
        <f>IF(K172&lt;6,SUM(E172:I172),SUM(LARGE(E172:I172,{1;2;3;4;5;6})))</f>
        <v>0</v>
      </c>
      <c r="K172" s="53">
        <f>COUNT(E172:I172)</f>
        <v>0</v>
      </c>
      <c r="AN172" s="12"/>
      <c r="AO172" s="22"/>
      <c r="AP172" s="22"/>
      <c r="AQ172" s="22"/>
      <c r="AR172" s="22"/>
    </row>
    <row r="173" spans="1:44" x14ac:dyDescent="0.2">
      <c r="A173" s="173">
        <v>172</v>
      </c>
      <c r="B173" s="35"/>
      <c r="C173" s="65"/>
      <c r="D173" s="8"/>
      <c r="E173" s="27"/>
      <c r="F173" s="27"/>
      <c r="G173" s="27"/>
      <c r="H173" s="27"/>
      <c r="I173" s="46"/>
      <c r="J173" s="21">
        <f>IF(K173&lt;6,SUM(E173:I173),SUM(LARGE(E173:I173,{1;2;3;4;5;6})))</f>
        <v>0</v>
      </c>
      <c r="K173" s="53">
        <f>COUNT(E173:I173)</f>
        <v>0</v>
      </c>
      <c r="AN173" s="12"/>
      <c r="AO173" s="22"/>
      <c r="AP173" s="22"/>
      <c r="AQ173" s="22"/>
      <c r="AR173" s="22"/>
    </row>
    <row r="174" spans="1:44" x14ac:dyDescent="0.2">
      <c r="A174" s="173">
        <v>173</v>
      </c>
      <c r="B174" s="35"/>
      <c r="C174" s="65"/>
      <c r="D174" s="8"/>
      <c r="E174" s="27"/>
      <c r="F174" s="27"/>
      <c r="G174" s="27"/>
      <c r="H174" s="27"/>
      <c r="I174" s="52"/>
      <c r="J174" s="21">
        <f>IF(K174&lt;6,SUM(E174:I174),SUM(LARGE(E174:I174,{1;2;3;4;5;6})))</f>
        <v>0</v>
      </c>
      <c r="K174" s="53">
        <f>COUNT(E174:I174)</f>
        <v>0</v>
      </c>
      <c r="AN174" s="12"/>
      <c r="AO174" s="22"/>
      <c r="AP174" s="22"/>
      <c r="AQ174" s="22"/>
      <c r="AR174" s="22"/>
    </row>
    <row r="175" spans="1:44" x14ac:dyDescent="0.2">
      <c r="A175" s="173">
        <v>174</v>
      </c>
      <c r="B175" s="35"/>
      <c r="C175" s="65"/>
      <c r="D175" s="8"/>
      <c r="E175" s="52"/>
      <c r="F175" s="52"/>
      <c r="G175" s="52"/>
      <c r="H175" s="52"/>
      <c r="I175" s="52"/>
      <c r="J175" s="21">
        <f>IF(K175&lt;6,SUM(E175:I175),SUM(LARGE(E175:I175,{1;2;3;4;5;6})))</f>
        <v>0</v>
      </c>
      <c r="K175" s="53">
        <f>COUNT(E175:I175)</f>
        <v>0</v>
      </c>
      <c r="AN175" s="12"/>
      <c r="AO175" s="22"/>
      <c r="AP175" s="22"/>
      <c r="AQ175" s="22"/>
      <c r="AR175" s="22"/>
    </row>
    <row r="176" spans="1:44" x14ac:dyDescent="0.2">
      <c r="A176" s="173">
        <v>175</v>
      </c>
      <c r="B176" s="35"/>
      <c r="C176" s="176"/>
      <c r="D176" s="35"/>
      <c r="E176" s="52"/>
      <c r="F176" s="52"/>
      <c r="G176" s="52"/>
      <c r="H176" s="52"/>
      <c r="I176" s="52"/>
      <c r="J176" s="21">
        <f>IF(K176&lt;6,SUM(E176:I176),SUM(LARGE(E176:I176,{1;2;3;4;5;6})))</f>
        <v>0</v>
      </c>
      <c r="K176" s="53">
        <f>COUNT(E176:I176)</f>
        <v>0</v>
      </c>
      <c r="AN176" s="12"/>
      <c r="AO176" s="22"/>
      <c r="AP176" s="22"/>
      <c r="AQ176" s="22"/>
      <c r="AR176" s="22"/>
    </row>
    <row r="177" spans="1:44" x14ac:dyDescent="0.2">
      <c r="A177" s="173">
        <v>176</v>
      </c>
      <c r="B177" s="8"/>
      <c r="C177" s="65"/>
      <c r="D177" s="8"/>
      <c r="E177" s="27"/>
      <c r="F177" s="27"/>
      <c r="G177" s="27"/>
      <c r="H177" s="27"/>
      <c r="I177" s="52"/>
      <c r="J177" s="21">
        <f>IF(K177&lt;6,SUM(E177:I177),SUM(LARGE(E177:I177,{1;2;3;4;5;6})))</f>
        <v>0</v>
      </c>
      <c r="K177" s="53">
        <f>COUNT(E177:I177)</f>
        <v>0</v>
      </c>
      <c r="AN177" s="12"/>
      <c r="AO177" s="22"/>
      <c r="AP177" s="22"/>
      <c r="AQ177" s="22"/>
      <c r="AR177" s="22"/>
    </row>
    <row r="178" spans="1:44" x14ac:dyDescent="0.2">
      <c r="A178" s="173">
        <v>177</v>
      </c>
      <c r="B178" s="35"/>
      <c r="C178" s="65"/>
      <c r="D178" s="8"/>
      <c r="E178" s="27"/>
      <c r="F178" s="27"/>
      <c r="G178" s="27"/>
      <c r="H178" s="27"/>
      <c r="I178" s="46"/>
      <c r="J178" s="21">
        <f>IF(K178&lt;6,SUM(E178:I178),SUM(LARGE(E178:I178,{1;2;3;4;5;6})))</f>
        <v>0</v>
      </c>
      <c r="K178" s="53">
        <f>COUNT(E178:I178)</f>
        <v>0</v>
      </c>
      <c r="AN178" s="12"/>
      <c r="AO178" s="22"/>
      <c r="AP178" s="22"/>
      <c r="AQ178" s="22"/>
      <c r="AR178" s="22"/>
    </row>
    <row r="179" spans="1:44" x14ac:dyDescent="0.2">
      <c r="A179" s="173">
        <v>178</v>
      </c>
      <c r="B179" s="35"/>
      <c r="C179" s="65"/>
      <c r="D179" s="8"/>
      <c r="E179" s="27"/>
      <c r="F179" s="27"/>
      <c r="G179" s="27"/>
      <c r="H179" s="27"/>
      <c r="I179" s="46"/>
      <c r="J179" s="21">
        <f>IF(K179&lt;6,SUM(E179:I179),SUM(LARGE(E179:I179,{1;2;3;4;5;6})))</f>
        <v>0</v>
      </c>
      <c r="K179" s="53">
        <f>COUNT(E179:I179)</f>
        <v>0</v>
      </c>
      <c r="AN179" s="12"/>
      <c r="AO179" s="22"/>
      <c r="AP179" s="22"/>
      <c r="AQ179" s="22"/>
      <c r="AR179" s="22"/>
    </row>
    <row r="180" spans="1:44" x14ac:dyDescent="0.2">
      <c r="A180" s="173">
        <v>179</v>
      </c>
      <c r="B180" s="8"/>
      <c r="C180" s="65"/>
      <c r="D180" s="8"/>
      <c r="E180" s="27"/>
      <c r="F180" s="27"/>
      <c r="G180" s="27"/>
      <c r="H180" s="27"/>
      <c r="I180" s="46"/>
      <c r="J180" s="21">
        <f>IF(K180&lt;6,SUM(E180:I180),SUM(LARGE(E180:I180,{1;2;3;4;5;6})))</f>
        <v>0</v>
      </c>
      <c r="K180" s="53">
        <f>COUNT(E180:I180)</f>
        <v>0</v>
      </c>
      <c r="AN180" s="12"/>
      <c r="AO180" s="22"/>
      <c r="AP180" s="22"/>
      <c r="AQ180" s="22"/>
      <c r="AR180" s="22"/>
    </row>
    <row r="181" spans="1:44" x14ac:dyDescent="0.2">
      <c r="A181" s="173">
        <v>180</v>
      </c>
      <c r="B181" s="35"/>
      <c r="C181" s="65"/>
      <c r="D181" s="8"/>
      <c r="E181" s="27"/>
      <c r="F181" s="27"/>
      <c r="G181" s="27"/>
      <c r="H181" s="27"/>
      <c r="I181" s="52"/>
      <c r="J181" s="21">
        <f>IF(K181&lt;6,SUM(E181:I181),SUM(LARGE(E181:I181,{1;2;3;4;5;6})))</f>
        <v>0</v>
      </c>
      <c r="K181" s="53">
        <f>COUNT(E181:I181)</f>
        <v>0</v>
      </c>
      <c r="AN181" s="12"/>
      <c r="AO181" s="22"/>
      <c r="AP181" s="22"/>
      <c r="AQ181" s="22"/>
      <c r="AR181" s="22"/>
    </row>
    <row r="182" spans="1:44" x14ac:dyDescent="0.2">
      <c r="A182" s="173">
        <v>181</v>
      </c>
      <c r="B182" s="8"/>
      <c r="C182" s="65"/>
      <c r="D182" s="8"/>
      <c r="E182" s="27"/>
      <c r="F182" s="27"/>
      <c r="G182" s="27"/>
      <c r="H182" s="27"/>
      <c r="I182" s="46"/>
      <c r="J182" s="21">
        <f>IF(K182&lt;6,SUM(E182:I182),SUM(LARGE(E182:I182,{1;2;3;4;5;6})))</f>
        <v>0</v>
      </c>
      <c r="K182" s="53">
        <f>COUNT(E182:I182)</f>
        <v>0</v>
      </c>
      <c r="AN182" s="12"/>
      <c r="AO182" s="22"/>
      <c r="AP182" s="22"/>
      <c r="AQ182" s="22"/>
      <c r="AR182" s="22"/>
    </row>
    <row r="183" spans="1:44" x14ac:dyDescent="0.2">
      <c r="A183" s="173">
        <v>182</v>
      </c>
      <c r="B183" s="35"/>
      <c r="C183" s="65"/>
      <c r="D183" s="8"/>
      <c r="E183" s="27"/>
      <c r="F183" s="68"/>
      <c r="G183" s="68"/>
      <c r="H183" s="68"/>
      <c r="I183" s="52"/>
      <c r="J183" s="21">
        <f>IF(K183&lt;6,SUM(E183:I183),SUM(LARGE(E183:I183,{1;2;3;4;5;6})))</f>
        <v>0</v>
      </c>
      <c r="K183" s="53">
        <f>COUNT(E183:I183)</f>
        <v>0</v>
      </c>
      <c r="AN183" s="12"/>
      <c r="AO183" s="22"/>
      <c r="AP183" s="22"/>
      <c r="AQ183" s="22"/>
      <c r="AR183" s="22"/>
    </row>
    <row r="184" spans="1:44" x14ac:dyDescent="0.2">
      <c r="A184" s="173">
        <v>183</v>
      </c>
      <c r="B184" s="35"/>
      <c r="C184" s="65"/>
      <c r="D184" s="8"/>
      <c r="E184" s="27"/>
      <c r="F184" s="27"/>
      <c r="G184" s="27"/>
      <c r="H184" s="27"/>
      <c r="I184" s="52"/>
      <c r="J184" s="21">
        <f>IF(K184&lt;6,SUM(E184:I184),SUM(LARGE(E184:I184,{1;2;3;4;5;6})))</f>
        <v>0</v>
      </c>
      <c r="K184" s="53">
        <f>COUNT(E184:I184)</f>
        <v>0</v>
      </c>
      <c r="AN184" s="12"/>
      <c r="AO184" s="22"/>
      <c r="AP184" s="22"/>
      <c r="AQ184" s="22"/>
      <c r="AR184" s="22"/>
    </row>
    <row r="185" spans="1:44" x14ac:dyDescent="0.2">
      <c r="A185" s="173">
        <v>184</v>
      </c>
      <c r="B185" s="35"/>
      <c r="C185" s="65"/>
      <c r="D185" s="8"/>
      <c r="E185" s="27"/>
      <c r="F185" s="68"/>
      <c r="G185" s="27"/>
      <c r="H185" s="27"/>
      <c r="I185" s="52"/>
      <c r="J185" s="21">
        <f>IF(K185&lt;6,SUM(E185:I185),SUM(LARGE(E185:I185,{1;2;3;4;5;6})))</f>
        <v>0</v>
      </c>
      <c r="K185" s="53">
        <f>COUNT(E185:I185)</f>
        <v>0</v>
      </c>
      <c r="AN185" s="12"/>
      <c r="AO185" s="22"/>
      <c r="AP185" s="22"/>
      <c r="AQ185" s="22"/>
      <c r="AR185" s="22"/>
    </row>
    <row r="186" spans="1:44" x14ac:dyDescent="0.2">
      <c r="A186" s="173">
        <v>185</v>
      </c>
      <c r="B186" s="8"/>
      <c r="C186" s="65"/>
      <c r="D186" s="8"/>
      <c r="E186" s="27"/>
      <c r="F186" s="27"/>
      <c r="G186" s="27"/>
      <c r="H186" s="27"/>
      <c r="I186" s="46"/>
      <c r="J186" s="21">
        <f>IF(K186&lt;6,SUM(E186:I186),SUM(LARGE(E186:I186,{1;2;3;4;5;6})))</f>
        <v>0</v>
      </c>
      <c r="K186" s="53">
        <f>COUNT(E186:I186)</f>
        <v>0</v>
      </c>
      <c r="AN186" s="12"/>
      <c r="AO186" s="22"/>
      <c r="AP186" s="22"/>
      <c r="AQ186" s="22"/>
      <c r="AR186" s="22"/>
    </row>
    <row r="187" spans="1:44" x14ac:dyDescent="0.2">
      <c r="A187" s="173">
        <v>186</v>
      </c>
      <c r="B187" s="8"/>
      <c r="C187" s="65"/>
      <c r="D187" s="8"/>
      <c r="E187" s="27"/>
      <c r="F187" s="27"/>
      <c r="G187" s="68"/>
      <c r="H187" s="68"/>
      <c r="I187" s="46"/>
      <c r="J187" s="21">
        <f>IF(K187&lt;6,SUM(E187:I187),SUM(LARGE(E187:I187,{1;2;3;4;5;6})))</f>
        <v>0</v>
      </c>
      <c r="K187" s="53">
        <f>COUNT(E187:I187)</f>
        <v>0</v>
      </c>
      <c r="AN187" s="12"/>
      <c r="AO187" s="22"/>
      <c r="AP187" s="22"/>
      <c r="AQ187" s="22"/>
      <c r="AR187" s="22"/>
    </row>
    <row r="188" spans="1:44" x14ac:dyDescent="0.2">
      <c r="A188" s="173">
        <v>187</v>
      </c>
      <c r="B188" s="35"/>
      <c r="C188" s="65"/>
      <c r="D188" s="8"/>
      <c r="E188" s="27"/>
      <c r="F188" s="27"/>
      <c r="G188" s="27"/>
      <c r="H188" s="27"/>
      <c r="I188" s="52"/>
      <c r="J188" s="21">
        <f>IF(K188&lt;6,SUM(E188:I188),SUM(LARGE(E188:I188,{1;2;3;4;5;6})))</f>
        <v>0</v>
      </c>
      <c r="K188" s="53">
        <f>COUNT(E188:I188)</f>
        <v>0</v>
      </c>
      <c r="AN188" s="12"/>
      <c r="AO188" s="22"/>
      <c r="AP188" s="22"/>
      <c r="AQ188" s="22"/>
      <c r="AR188" s="22"/>
    </row>
    <row r="189" spans="1:44" x14ac:dyDescent="0.2">
      <c r="A189" s="173">
        <v>188</v>
      </c>
      <c r="B189" s="35"/>
      <c r="C189" s="65"/>
      <c r="D189" s="8"/>
      <c r="E189" s="52"/>
      <c r="F189" s="52"/>
      <c r="G189" s="52"/>
      <c r="H189" s="52"/>
      <c r="I189" s="46"/>
      <c r="J189" s="21">
        <f>IF(K189&lt;6,SUM(E189:I189),SUM(LARGE(E189:I189,{1;2;3;4;5;6})))</f>
        <v>0</v>
      </c>
      <c r="K189" s="53">
        <f>COUNT(E189:I189)</f>
        <v>0</v>
      </c>
      <c r="AN189" s="12"/>
      <c r="AO189" s="22"/>
      <c r="AP189" s="22"/>
      <c r="AQ189" s="22"/>
      <c r="AR189" s="22"/>
    </row>
    <row r="190" spans="1:44" x14ac:dyDescent="0.2">
      <c r="A190" s="173">
        <v>189</v>
      </c>
      <c r="B190" s="35"/>
      <c r="C190" s="65"/>
      <c r="D190" s="8"/>
      <c r="E190" s="27"/>
      <c r="F190" s="27"/>
      <c r="G190" s="27"/>
      <c r="H190" s="27"/>
      <c r="I190" s="46"/>
      <c r="J190" s="21">
        <f>IF(K190&lt;6,SUM(E190:I190),SUM(LARGE(E190:I190,{1;2;3;4;5;6})))</f>
        <v>0</v>
      </c>
      <c r="K190" s="53">
        <f>COUNT(E190:I190)</f>
        <v>0</v>
      </c>
      <c r="AN190" s="12"/>
      <c r="AO190" s="22"/>
      <c r="AP190" s="22"/>
      <c r="AQ190" s="22"/>
      <c r="AR190" s="22"/>
    </row>
    <row r="191" spans="1:44" x14ac:dyDescent="0.2">
      <c r="A191" s="173">
        <v>190</v>
      </c>
      <c r="B191" s="35"/>
      <c r="C191" s="65"/>
      <c r="D191" s="8"/>
      <c r="E191" s="27"/>
      <c r="F191" s="68"/>
      <c r="G191" s="68"/>
      <c r="H191" s="68"/>
      <c r="I191" s="52"/>
      <c r="J191" s="21">
        <f>IF(K191&lt;6,SUM(E191:I191),SUM(LARGE(E191:I191,{1;2;3;4;5;6})))</f>
        <v>0</v>
      </c>
      <c r="K191" s="53">
        <f>COUNT(E191:I191)</f>
        <v>0</v>
      </c>
      <c r="AN191" s="12"/>
      <c r="AO191" s="22"/>
      <c r="AP191" s="22"/>
      <c r="AQ191" s="22"/>
      <c r="AR191" s="22"/>
    </row>
    <row r="192" spans="1:44" x14ac:dyDescent="0.2">
      <c r="A192" s="173">
        <v>191</v>
      </c>
      <c r="B192" s="8"/>
      <c r="C192" s="65"/>
      <c r="D192" s="8"/>
      <c r="E192" s="27"/>
      <c r="F192" s="27"/>
      <c r="G192" s="27"/>
      <c r="H192" s="27"/>
      <c r="I192" s="46"/>
      <c r="J192" s="21">
        <f>IF(K192&lt;6,SUM(E192:I192),SUM(LARGE(E192:I192,{1;2;3;4;5;6})))</f>
        <v>0</v>
      </c>
      <c r="K192" s="53">
        <f>COUNT(E192:I192)</f>
        <v>0</v>
      </c>
      <c r="AN192" s="12"/>
      <c r="AO192" s="22"/>
      <c r="AP192" s="22"/>
      <c r="AQ192" s="22"/>
      <c r="AR192" s="22"/>
    </row>
    <row r="193" spans="1:44" x14ac:dyDescent="0.2">
      <c r="A193" s="173">
        <v>192</v>
      </c>
      <c r="B193" s="35"/>
      <c r="C193" s="65"/>
      <c r="D193" s="177"/>
      <c r="E193" s="52"/>
      <c r="F193" s="52"/>
      <c r="G193" s="52"/>
      <c r="H193" s="52"/>
      <c r="I193" s="52"/>
      <c r="J193" s="21">
        <f>IF(K193&lt;6,SUM(E193:I193),SUM(LARGE(E193:I193,{1;2;3;4;5;6})))</f>
        <v>0</v>
      </c>
      <c r="K193" s="53">
        <f>COUNT(E193:I193)</f>
        <v>0</v>
      </c>
      <c r="AN193" s="12"/>
      <c r="AO193" s="22"/>
      <c r="AP193" s="22"/>
      <c r="AQ193" s="22"/>
      <c r="AR193" s="22"/>
    </row>
    <row r="194" spans="1:44" x14ac:dyDescent="0.2">
      <c r="A194" s="173">
        <v>193</v>
      </c>
      <c r="B194" s="8"/>
      <c r="C194" s="65"/>
      <c r="D194" s="8"/>
      <c r="E194" s="27"/>
      <c r="F194" s="27"/>
      <c r="G194" s="27"/>
      <c r="H194" s="27"/>
      <c r="I194" s="46"/>
      <c r="J194" s="21">
        <f>IF(K194&lt;6,SUM(E194:I194),SUM(LARGE(E194:I194,{1;2;3;4;5;6})))</f>
        <v>0</v>
      </c>
      <c r="K194" s="53">
        <f>COUNT(E194:I194)</f>
        <v>0</v>
      </c>
      <c r="AN194" s="12"/>
      <c r="AO194" s="22"/>
      <c r="AP194" s="22"/>
      <c r="AQ194" s="22"/>
      <c r="AR194" s="22"/>
    </row>
    <row r="195" spans="1:44" x14ac:dyDescent="0.2">
      <c r="A195" s="173">
        <v>194</v>
      </c>
      <c r="B195" s="8"/>
      <c r="C195" s="65"/>
      <c r="D195" s="8"/>
      <c r="E195" s="27"/>
      <c r="F195" s="27"/>
      <c r="G195" s="27"/>
      <c r="H195" s="27"/>
      <c r="I195" s="52"/>
      <c r="J195" s="21">
        <f>IF(K195&lt;6,SUM(E195:I195),SUM(LARGE(E195:I195,{1;2;3;4;5;6})))</f>
        <v>0</v>
      </c>
      <c r="K195" s="53">
        <f>COUNT(E195:I195)</f>
        <v>0</v>
      </c>
      <c r="AN195" s="12"/>
      <c r="AO195" s="22"/>
      <c r="AP195" s="22"/>
      <c r="AQ195" s="22"/>
      <c r="AR195" s="22"/>
    </row>
    <row r="196" spans="1:44" x14ac:dyDescent="0.2">
      <c r="A196" s="173">
        <v>195</v>
      </c>
      <c r="B196" s="35"/>
      <c r="C196" s="65"/>
      <c r="D196" s="8"/>
      <c r="E196" s="52"/>
      <c r="F196" s="52"/>
      <c r="G196" s="52"/>
      <c r="H196" s="52"/>
      <c r="I196" s="52"/>
      <c r="J196" s="21">
        <f>IF(K196&lt;6,SUM(E196:I196),SUM(LARGE(E196:I196,{1;2;3;4;5;6})))</f>
        <v>0</v>
      </c>
      <c r="K196" s="53">
        <f>COUNT(E196:I196)</f>
        <v>0</v>
      </c>
      <c r="AN196" s="12"/>
      <c r="AO196" s="22"/>
      <c r="AP196" s="22"/>
      <c r="AQ196" s="22"/>
      <c r="AR196" s="22"/>
    </row>
    <row r="197" spans="1:44" x14ac:dyDescent="0.2">
      <c r="A197" s="173">
        <v>196</v>
      </c>
      <c r="B197" s="8"/>
      <c r="C197" s="65"/>
      <c r="D197" s="8"/>
      <c r="E197" s="27"/>
      <c r="F197" s="27"/>
      <c r="G197" s="27"/>
      <c r="H197" s="27"/>
      <c r="I197" s="46"/>
      <c r="J197" s="21">
        <f>IF(K197&lt;6,SUM(E197:I197),SUM(LARGE(E197:I197,{1;2;3;4;5;6})))</f>
        <v>0</v>
      </c>
      <c r="K197" s="53">
        <f>COUNT(E197:I197)</f>
        <v>0</v>
      </c>
      <c r="AN197" s="12"/>
      <c r="AO197" s="22"/>
      <c r="AP197" s="22"/>
      <c r="AQ197" s="22"/>
      <c r="AR197" s="22"/>
    </row>
    <row r="198" spans="1:44" x14ac:dyDescent="0.2">
      <c r="A198" s="173">
        <v>197</v>
      </c>
      <c r="B198" s="35"/>
      <c r="C198" s="65"/>
      <c r="D198" s="8"/>
      <c r="E198" s="27"/>
      <c r="F198" s="27"/>
      <c r="G198" s="27"/>
      <c r="H198" s="27"/>
      <c r="I198" s="46"/>
      <c r="J198" s="21">
        <f>IF(K198&lt;6,SUM(E198:I198),SUM(LARGE(E198:I198,{1;2;3;4;5;6})))</f>
        <v>0</v>
      </c>
      <c r="K198" s="53">
        <f>COUNT(E198:I198)</f>
        <v>0</v>
      </c>
      <c r="AN198" s="12"/>
      <c r="AO198" s="22"/>
      <c r="AP198" s="22"/>
      <c r="AQ198" s="22"/>
      <c r="AR198" s="22"/>
    </row>
    <row r="199" spans="1:44" x14ac:dyDescent="0.2">
      <c r="A199" s="173">
        <v>198</v>
      </c>
      <c r="B199" s="8"/>
      <c r="C199" s="65"/>
      <c r="D199" s="8"/>
      <c r="E199" s="27"/>
      <c r="F199" s="27"/>
      <c r="G199" s="27"/>
      <c r="H199" s="27"/>
      <c r="I199" s="28"/>
      <c r="J199" s="21">
        <f>IF(K199&lt;6,SUM(E199:I199),SUM(LARGE(E199:I199,{1;2;3;4;5;6})))</f>
        <v>0</v>
      </c>
      <c r="K199" s="53">
        <f>COUNT(E199:I199)</f>
        <v>0</v>
      </c>
      <c r="AN199" s="12"/>
      <c r="AO199" s="22"/>
      <c r="AP199" s="22"/>
      <c r="AQ199" s="22"/>
      <c r="AR199" s="22"/>
    </row>
    <row r="200" spans="1:44" x14ac:dyDescent="0.2">
      <c r="A200" s="173">
        <v>199</v>
      </c>
      <c r="B200" s="35"/>
      <c r="C200" s="65"/>
      <c r="D200" s="8"/>
      <c r="E200" s="52"/>
      <c r="F200" s="52"/>
      <c r="G200" s="52"/>
      <c r="H200" s="52"/>
      <c r="I200" s="52"/>
      <c r="J200" s="21">
        <f>IF(K200&lt;6,SUM(E200:I200),SUM(LARGE(E200:I200,{1;2;3;4;5;6})))</f>
        <v>0</v>
      </c>
      <c r="K200" s="53">
        <f>COUNT(E200:I200)</f>
        <v>0</v>
      </c>
      <c r="AN200" s="12"/>
      <c r="AO200" s="22"/>
      <c r="AP200" s="22"/>
      <c r="AQ200" s="22"/>
      <c r="AR200" s="22"/>
    </row>
    <row r="201" spans="1:44" x14ac:dyDescent="0.2">
      <c r="A201" s="173">
        <v>200</v>
      </c>
      <c r="B201" s="35"/>
      <c r="C201" s="65"/>
      <c r="D201" s="35"/>
      <c r="E201" s="27"/>
      <c r="F201" s="27"/>
      <c r="G201" s="27"/>
      <c r="H201" s="27"/>
      <c r="I201" s="46"/>
      <c r="J201" s="21">
        <f>IF(K201&lt;6,SUM(E201:I201),SUM(LARGE(E201:I201,{1;2;3;4;5;6})))</f>
        <v>0</v>
      </c>
      <c r="K201" s="53">
        <f>COUNT(E201:I201)</f>
        <v>0</v>
      </c>
      <c r="AN201" s="12"/>
      <c r="AO201" s="22"/>
      <c r="AP201" s="22"/>
      <c r="AQ201" s="22"/>
      <c r="AR201" s="22"/>
    </row>
    <row r="202" spans="1:44" x14ac:dyDescent="0.2">
      <c r="A202" s="173">
        <v>201</v>
      </c>
      <c r="B202" s="35"/>
      <c r="C202" s="65"/>
      <c r="D202" s="8"/>
      <c r="E202" s="27"/>
      <c r="F202" s="27"/>
      <c r="G202" s="27"/>
      <c r="H202" s="27"/>
      <c r="I202" s="46"/>
      <c r="J202" s="21">
        <f>IF(K202&lt;6,SUM(E202:I202),SUM(LARGE(E202:I202,{1;2;3;4;5;6})))</f>
        <v>0</v>
      </c>
      <c r="K202" s="53">
        <f>COUNT(E202:I202)</f>
        <v>0</v>
      </c>
      <c r="AN202" s="12"/>
      <c r="AO202" s="22"/>
      <c r="AP202" s="22"/>
      <c r="AQ202" s="22"/>
      <c r="AR202" s="22"/>
    </row>
    <row r="203" spans="1:44" x14ac:dyDescent="0.2">
      <c r="A203" s="173">
        <v>202</v>
      </c>
      <c r="B203" s="35"/>
      <c r="C203" s="65"/>
      <c r="D203" s="8"/>
      <c r="E203" s="27"/>
      <c r="F203" s="27"/>
      <c r="G203" s="27"/>
      <c r="H203" s="27"/>
      <c r="I203" s="46"/>
      <c r="J203" s="21">
        <f>IF(K203&lt;6,SUM(E203:I203),SUM(LARGE(E203:I203,{1;2;3;4;5;6})))</f>
        <v>0</v>
      </c>
      <c r="K203" s="53">
        <f>COUNT(E203:I203)</f>
        <v>0</v>
      </c>
      <c r="AN203" s="12"/>
      <c r="AO203" s="22"/>
      <c r="AP203" s="22"/>
      <c r="AQ203" s="22"/>
      <c r="AR203" s="22"/>
    </row>
    <row r="204" spans="1:44" x14ac:dyDescent="0.2">
      <c r="A204" s="173">
        <v>203</v>
      </c>
      <c r="B204" s="8"/>
      <c r="C204" s="176"/>
      <c r="D204" s="8"/>
      <c r="E204" s="69"/>
      <c r="F204" s="52"/>
      <c r="G204" s="27"/>
      <c r="H204" s="27"/>
      <c r="I204" s="46"/>
      <c r="J204" s="21">
        <f>IF(K204&lt;6,SUM(E204:I204),SUM(LARGE(E204:I204,{1;2;3;4;5;6})))</f>
        <v>0</v>
      </c>
      <c r="K204" s="53">
        <f>COUNT(E204:I204)</f>
        <v>0</v>
      </c>
      <c r="AN204" s="12"/>
      <c r="AO204" s="22"/>
      <c r="AP204" s="22"/>
      <c r="AQ204" s="22"/>
      <c r="AR204" s="22"/>
    </row>
    <row r="205" spans="1:44" x14ac:dyDescent="0.2">
      <c r="A205" s="173">
        <v>204</v>
      </c>
      <c r="B205" s="8"/>
      <c r="C205" s="65"/>
      <c r="D205" s="8"/>
      <c r="E205" s="27"/>
      <c r="F205" s="27"/>
      <c r="G205" s="27"/>
      <c r="H205" s="27"/>
      <c r="I205" s="46"/>
      <c r="J205" s="21">
        <f>IF(K205&lt;6,SUM(E205:I205),SUM(LARGE(E205:I205,{1;2;3;4;5;6})))</f>
        <v>0</v>
      </c>
      <c r="K205" s="53">
        <f>COUNT(E205:I205)</f>
        <v>0</v>
      </c>
      <c r="AN205" s="12"/>
      <c r="AO205" s="22"/>
      <c r="AP205" s="22"/>
      <c r="AQ205" s="22"/>
      <c r="AR205" s="22"/>
    </row>
    <row r="206" spans="1:44" x14ac:dyDescent="0.2">
      <c r="A206" s="173">
        <v>205</v>
      </c>
      <c r="B206" s="8"/>
      <c r="C206" s="65"/>
      <c r="D206" s="8"/>
      <c r="E206" s="27"/>
      <c r="F206" s="27"/>
      <c r="G206" s="27"/>
      <c r="H206" s="27"/>
      <c r="I206" s="46"/>
      <c r="J206" s="21">
        <f>IF(K206&lt;6,SUM(E206:I206),SUM(LARGE(E206:I206,{1;2;3;4;5;6})))</f>
        <v>0</v>
      </c>
      <c r="K206" s="53">
        <f>COUNT(E206:I206)</f>
        <v>0</v>
      </c>
      <c r="AN206" s="12"/>
      <c r="AO206" s="22"/>
      <c r="AP206" s="22"/>
      <c r="AQ206" s="22"/>
      <c r="AR206" s="22"/>
    </row>
    <row r="207" spans="1:44" x14ac:dyDescent="0.2">
      <c r="A207" s="173">
        <v>206</v>
      </c>
      <c r="B207" s="35"/>
      <c r="C207" s="65"/>
      <c r="D207" s="8"/>
      <c r="E207" s="52"/>
      <c r="F207" s="52"/>
      <c r="G207" s="52"/>
      <c r="H207" s="52"/>
      <c r="I207" s="46"/>
      <c r="J207" s="21">
        <f>IF(K207&lt;6,SUM(E207:I207),SUM(LARGE(E207:I207,{1;2;3;4;5;6})))</f>
        <v>0</v>
      </c>
      <c r="K207" s="53">
        <f>COUNT(E207:I207)</f>
        <v>0</v>
      </c>
      <c r="AN207" s="12"/>
      <c r="AO207" s="22"/>
      <c r="AP207" s="22"/>
      <c r="AQ207" s="22"/>
      <c r="AR207" s="22"/>
    </row>
    <row r="208" spans="1:44" x14ac:dyDescent="0.2">
      <c r="A208" s="173">
        <v>207</v>
      </c>
      <c r="B208" s="35"/>
      <c r="C208" s="65"/>
      <c r="D208" s="8"/>
      <c r="E208" s="27"/>
      <c r="F208" s="27"/>
      <c r="G208" s="27"/>
      <c r="H208" s="27"/>
      <c r="I208" s="52"/>
      <c r="J208" s="21">
        <f>IF(K208&lt;6,SUM(E208:I208),SUM(LARGE(E208:I208,{1;2;3;4;5;6})))</f>
        <v>0</v>
      </c>
      <c r="K208" s="53">
        <f>COUNT(E208:I208)</f>
        <v>0</v>
      </c>
      <c r="AN208" s="12"/>
      <c r="AO208" s="22"/>
      <c r="AP208" s="22"/>
      <c r="AQ208" s="22"/>
      <c r="AR208" s="22"/>
    </row>
    <row r="209" spans="1:44" x14ac:dyDescent="0.2">
      <c r="A209" s="173">
        <v>208</v>
      </c>
      <c r="B209" s="35"/>
      <c r="C209" s="65"/>
      <c r="D209" s="8"/>
      <c r="E209" s="27"/>
      <c r="F209" s="27"/>
      <c r="G209" s="27"/>
      <c r="H209" s="27"/>
      <c r="I209" s="52"/>
      <c r="J209" s="21">
        <f>IF(K209&lt;6,SUM(E209:I209),SUM(LARGE(E209:I209,{1;2;3;4;5;6})))</f>
        <v>0</v>
      </c>
      <c r="K209" s="53">
        <f>COUNT(E209:I209)</f>
        <v>0</v>
      </c>
      <c r="AN209" s="12"/>
      <c r="AO209" s="22"/>
      <c r="AP209" s="22"/>
      <c r="AQ209" s="22"/>
      <c r="AR209" s="22"/>
    </row>
    <row r="210" spans="1:44" x14ac:dyDescent="0.2">
      <c r="A210" s="173">
        <v>209</v>
      </c>
      <c r="B210" s="35"/>
      <c r="C210" s="65"/>
      <c r="D210" s="8"/>
      <c r="E210" s="27"/>
      <c r="F210" s="27"/>
      <c r="G210" s="27"/>
      <c r="H210" s="27"/>
      <c r="I210" s="46"/>
      <c r="J210" s="21">
        <f>IF(K210&lt;6,SUM(E210:I210),SUM(LARGE(E210:I210,{1;2;3;4;5;6})))</f>
        <v>0</v>
      </c>
      <c r="K210" s="53">
        <f>COUNT(E210:I210)</f>
        <v>0</v>
      </c>
      <c r="AN210" s="12"/>
      <c r="AO210" s="22"/>
      <c r="AP210" s="22"/>
      <c r="AQ210" s="22"/>
      <c r="AR210" s="22"/>
    </row>
    <row r="211" spans="1:44" x14ac:dyDescent="0.2">
      <c r="A211" s="173">
        <v>210</v>
      </c>
      <c r="B211" s="35"/>
      <c r="C211" s="65"/>
      <c r="D211" s="177"/>
      <c r="E211" s="27"/>
      <c r="F211" s="27"/>
      <c r="G211" s="27"/>
      <c r="H211" s="27"/>
      <c r="I211" s="52"/>
      <c r="J211" s="21">
        <f>IF(K211&lt;6,SUM(E211:I211),SUM(LARGE(E211:I211,{1;2;3;4;5;6})))</f>
        <v>0</v>
      </c>
      <c r="K211" s="53">
        <f>COUNT(E211:I211)</f>
        <v>0</v>
      </c>
      <c r="AN211" s="12"/>
      <c r="AO211" s="22"/>
      <c r="AP211" s="22"/>
      <c r="AQ211" s="22"/>
      <c r="AR211" s="22"/>
    </row>
    <row r="212" spans="1:44" x14ac:dyDescent="0.2">
      <c r="A212" s="173">
        <v>211</v>
      </c>
      <c r="B212" s="35"/>
      <c r="C212" s="65"/>
      <c r="D212" s="8"/>
      <c r="E212" s="27"/>
      <c r="F212" s="27"/>
      <c r="G212" s="27"/>
      <c r="H212" s="27"/>
      <c r="I212" s="46"/>
      <c r="J212" s="21">
        <f>IF(K212&lt;6,SUM(E212:I212),SUM(LARGE(E212:I212,{1;2;3;4;5;6})))</f>
        <v>0</v>
      </c>
      <c r="K212" s="53">
        <f>COUNT(E212:I212)</f>
        <v>0</v>
      </c>
      <c r="AN212" s="12"/>
      <c r="AO212" s="22"/>
      <c r="AP212" s="22"/>
      <c r="AQ212" s="22"/>
      <c r="AR212" s="22"/>
    </row>
    <row r="213" spans="1:44" x14ac:dyDescent="0.2">
      <c r="A213" s="173">
        <v>212</v>
      </c>
      <c r="B213" s="35"/>
      <c r="C213" s="65"/>
      <c r="D213" s="8"/>
      <c r="E213" s="52"/>
      <c r="F213" s="52"/>
      <c r="G213" s="52"/>
      <c r="H213" s="52"/>
      <c r="I213" s="52"/>
      <c r="J213" s="21">
        <f>IF(K213&lt;6,SUM(E213:I213),SUM(LARGE(E213:I213,{1;2;3;4;5;6})))</f>
        <v>0</v>
      </c>
      <c r="K213" s="53">
        <f>COUNT(E213:I213)</f>
        <v>0</v>
      </c>
      <c r="AN213" s="12"/>
      <c r="AO213" s="22"/>
      <c r="AP213" s="22"/>
      <c r="AQ213" s="22"/>
      <c r="AR213" s="22"/>
    </row>
    <row r="214" spans="1:44" x14ac:dyDescent="0.2">
      <c r="A214" s="173">
        <v>213</v>
      </c>
      <c r="B214" s="35"/>
      <c r="C214" s="65"/>
      <c r="D214" s="8"/>
      <c r="E214" s="27"/>
      <c r="F214" s="27"/>
      <c r="G214" s="27"/>
      <c r="H214" s="27"/>
      <c r="I214" s="46"/>
      <c r="J214" s="21">
        <f>IF(K214&lt;6,SUM(E214:I214),SUM(LARGE(E214:I214,{1;2;3;4;5;6})))</f>
        <v>0</v>
      </c>
      <c r="K214" s="53">
        <f>COUNT(E214:I214)</f>
        <v>0</v>
      </c>
      <c r="AN214" s="12"/>
      <c r="AO214" s="22"/>
      <c r="AP214" s="22"/>
      <c r="AQ214" s="22"/>
      <c r="AR214" s="22"/>
    </row>
    <row r="215" spans="1:44" x14ac:dyDescent="0.2">
      <c r="A215" s="173">
        <v>214</v>
      </c>
      <c r="B215" s="35"/>
      <c r="C215" s="65"/>
      <c r="D215" s="8"/>
      <c r="E215" s="27"/>
      <c r="F215" s="27"/>
      <c r="G215" s="27"/>
      <c r="H215" s="27"/>
      <c r="I215" s="46"/>
      <c r="J215" s="21">
        <f>IF(K215&lt;6,SUM(E215:I215),SUM(LARGE(E215:I215,{1;2;3;4;5;6})))</f>
        <v>0</v>
      </c>
      <c r="K215" s="53">
        <f>COUNT(E215:I215)</f>
        <v>0</v>
      </c>
      <c r="AN215" s="12"/>
      <c r="AO215" s="22"/>
      <c r="AP215" s="22"/>
      <c r="AQ215" s="22"/>
      <c r="AR215" s="22"/>
    </row>
    <row r="216" spans="1:44" x14ac:dyDescent="0.2">
      <c r="A216" s="173">
        <v>215</v>
      </c>
      <c r="B216" s="8"/>
      <c r="C216" s="65"/>
      <c r="D216" s="8"/>
      <c r="E216" s="27"/>
      <c r="F216" s="27"/>
      <c r="G216" s="27"/>
      <c r="H216" s="27"/>
      <c r="I216" s="46"/>
      <c r="J216" s="21">
        <f>IF(K216&lt;6,SUM(E216:I216),SUM(LARGE(E216:I216,{1;2;3;4;5;6})))</f>
        <v>0</v>
      </c>
      <c r="K216" s="53">
        <f>COUNT(E216:I216)</f>
        <v>0</v>
      </c>
      <c r="AN216" s="12"/>
      <c r="AO216" s="22"/>
      <c r="AP216" s="22"/>
      <c r="AQ216" s="22"/>
      <c r="AR216" s="22"/>
    </row>
    <row r="217" spans="1:44" x14ac:dyDescent="0.2">
      <c r="A217" s="173">
        <v>216</v>
      </c>
      <c r="B217" s="8"/>
      <c r="C217" s="65"/>
      <c r="D217" s="8"/>
      <c r="E217" s="27"/>
      <c r="F217" s="27"/>
      <c r="G217" s="27"/>
      <c r="H217" s="27"/>
      <c r="I217" s="46"/>
      <c r="J217" s="21">
        <f>IF(K217&lt;6,SUM(E217:I217),SUM(LARGE(E217:I217,{1;2;3;4;5;6})))</f>
        <v>0</v>
      </c>
      <c r="K217" s="53">
        <f>COUNT(E217:I217)</f>
        <v>0</v>
      </c>
      <c r="AN217" s="12"/>
      <c r="AO217" s="22"/>
      <c r="AP217" s="22"/>
      <c r="AQ217" s="22"/>
      <c r="AR217" s="22"/>
    </row>
    <row r="218" spans="1:44" x14ac:dyDescent="0.2">
      <c r="A218" s="173">
        <v>217</v>
      </c>
      <c r="B218" s="35"/>
      <c r="C218" s="176"/>
      <c r="D218" s="35"/>
      <c r="E218" s="27"/>
      <c r="F218" s="27"/>
      <c r="G218" s="27"/>
      <c r="H218" s="27"/>
      <c r="I218" s="52"/>
      <c r="J218" s="21">
        <f>IF(K218&lt;6,SUM(E218:I218),SUM(LARGE(E218:I218,{1;2;3;4;5;6})))</f>
        <v>0</v>
      </c>
      <c r="K218" s="53">
        <f>COUNT(E218:I218)</f>
        <v>0</v>
      </c>
      <c r="AN218" s="12"/>
      <c r="AO218" s="22"/>
      <c r="AP218" s="22"/>
      <c r="AQ218" s="22"/>
      <c r="AR218" s="22"/>
    </row>
    <row r="219" spans="1:44" x14ac:dyDescent="0.2">
      <c r="A219" s="173">
        <v>218</v>
      </c>
      <c r="B219" s="35"/>
      <c r="C219" s="65"/>
      <c r="D219" s="8"/>
      <c r="E219" s="27"/>
      <c r="F219" s="27"/>
      <c r="G219" s="27"/>
      <c r="H219" s="27"/>
      <c r="I219" s="46"/>
      <c r="J219" s="21">
        <f>IF(K219&lt;6,SUM(E219:I219),SUM(LARGE(E219:I219,{1;2;3;4;5;6})))</f>
        <v>0</v>
      </c>
      <c r="K219" s="53">
        <f>COUNT(E219:I219)</f>
        <v>0</v>
      </c>
      <c r="AN219" s="12"/>
      <c r="AO219" s="22"/>
      <c r="AP219" s="22"/>
      <c r="AQ219" s="22"/>
      <c r="AR219" s="22"/>
    </row>
    <row r="220" spans="1:44" x14ac:dyDescent="0.2">
      <c r="A220" s="173">
        <v>219</v>
      </c>
      <c r="B220" s="8"/>
      <c r="C220" s="65"/>
      <c r="D220" s="8"/>
      <c r="E220" s="27"/>
      <c r="F220" s="27"/>
      <c r="G220" s="27"/>
      <c r="H220" s="27"/>
      <c r="I220" s="46"/>
      <c r="J220" s="21">
        <f>IF(K220&lt;6,SUM(E220:I220),SUM(LARGE(E220:I220,{1;2;3;4;5;6})))</f>
        <v>0</v>
      </c>
      <c r="K220" s="53">
        <f>COUNT(E220:I220)</f>
        <v>0</v>
      </c>
      <c r="AN220" s="12"/>
      <c r="AO220" s="22"/>
      <c r="AP220" s="22"/>
      <c r="AQ220" s="22"/>
      <c r="AR220" s="22"/>
    </row>
    <row r="221" spans="1:44" x14ac:dyDescent="0.2">
      <c r="A221" s="173">
        <v>220</v>
      </c>
      <c r="B221" s="35"/>
      <c r="C221" s="176"/>
      <c r="D221" s="35"/>
      <c r="E221" s="27"/>
      <c r="F221" s="27"/>
      <c r="G221" s="27"/>
      <c r="H221" s="27"/>
      <c r="I221" s="28"/>
      <c r="J221" s="21">
        <f>IF(K221&lt;6,SUM(E221:I221),SUM(LARGE(E221:I221,{1;2;3;4;5;6})))</f>
        <v>0</v>
      </c>
      <c r="K221" s="53">
        <f>COUNT(E221:I221)</f>
        <v>0</v>
      </c>
      <c r="AN221" s="12"/>
      <c r="AO221" s="22"/>
      <c r="AP221" s="22"/>
      <c r="AQ221" s="22"/>
      <c r="AR221" s="22"/>
    </row>
    <row r="222" spans="1:44" x14ac:dyDescent="0.2">
      <c r="A222" s="173">
        <v>221</v>
      </c>
      <c r="B222" s="35"/>
      <c r="C222" s="65"/>
      <c r="D222" s="8"/>
      <c r="E222" s="69"/>
      <c r="F222" s="52"/>
      <c r="G222" s="52"/>
      <c r="H222" s="52"/>
      <c r="I222" s="52"/>
      <c r="J222" s="21">
        <f>IF(K222&lt;6,SUM(E222:I222),SUM(LARGE(E222:I222,{1;2;3;4;5;6})))</f>
        <v>0</v>
      </c>
      <c r="K222" s="53">
        <f>COUNT(E222:I222)</f>
        <v>0</v>
      </c>
      <c r="AN222" s="12"/>
      <c r="AO222" s="22"/>
      <c r="AP222" s="22"/>
      <c r="AQ222" s="22"/>
      <c r="AR222" s="22"/>
    </row>
    <row r="223" spans="1:44" x14ac:dyDescent="0.2">
      <c r="A223" s="173">
        <v>222</v>
      </c>
      <c r="B223" s="8"/>
      <c r="C223" s="65"/>
      <c r="D223" s="8"/>
      <c r="E223" s="27"/>
      <c r="F223" s="27"/>
      <c r="G223" s="27"/>
      <c r="H223" s="27"/>
      <c r="I223" s="46"/>
      <c r="J223" s="21">
        <f>IF(K223&lt;6,SUM(E223:I223),SUM(LARGE(E223:I223,{1;2;3;4;5;6})))</f>
        <v>0</v>
      </c>
      <c r="K223" s="53">
        <f>COUNT(E223:I223)</f>
        <v>0</v>
      </c>
      <c r="AN223" s="12"/>
      <c r="AO223" s="22"/>
      <c r="AP223" s="22"/>
      <c r="AQ223" s="22"/>
      <c r="AR223" s="22"/>
    </row>
    <row r="224" spans="1:44" x14ac:dyDescent="0.2">
      <c r="A224" s="173">
        <v>223</v>
      </c>
      <c r="B224" s="8"/>
      <c r="C224" s="65"/>
      <c r="D224" s="8"/>
      <c r="E224" s="52"/>
      <c r="F224" s="52"/>
      <c r="G224" s="52"/>
      <c r="H224" s="52"/>
      <c r="I224" s="46"/>
      <c r="J224" s="21">
        <f>IF(K224&lt;6,SUM(E224:I224),SUM(LARGE(E224:I224,{1;2;3;4;5;6})))</f>
        <v>0</v>
      </c>
      <c r="K224" s="53">
        <f>COUNT(E224:I224)</f>
        <v>0</v>
      </c>
      <c r="AN224" s="12"/>
      <c r="AO224" s="22"/>
      <c r="AP224" s="22"/>
      <c r="AQ224" s="22"/>
      <c r="AR224" s="22"/>
    </row>
    <row r="225" spans="1:44" x14ac:dyDescent="0.2">
      <c r="A225" s="173">
        <v>224</v>
      </c>
      <c r="B225" s="8"/>
      <c r="C225" s="65"/>
      <c r="D225" s="8"/>
      <c r="E225" s="27"/>
      <c r="F225" s="27"/>
      <c r="G225" s="27"/>
      <c r="H225" s="27"/>
      <c r="I225" s="46"/>
      <c r="J225" s="21">
        <f>IF(K225&lt;6,SUM(E225:I225),SUM(LARGE(E225:I225,{1;2;3;4;5;6})))</f>
        <v>0</v>
      </c>
      <c r="K225" s="53">
        <f>COUNT(E225:I225)</f>
        <v>0</v>
      </c>
      <c r="AN225" s="12"/>
      <c r="AO225" s="22"/>
      <c r="AP225" s="22"/>
      <c r="AQ225" s="22"/>
      <c r="AR225" s="22"/>
    </row>
    <row r="226" spans="1:44" x14ac:dyDescent="0.2">
      <c r="A226" s="173">
        <v>225</v>
      </c>
      <c r="B226" s="35"/>
      <c r="C226" s="65"/>
      <c r="D226" s="8"/>
      <c r="E226" s="27"/>
      <c r="F226" s="27"/>
      <c r="G226" s="27"/>
      <c r="H226" s="27"/>
      <c r="I226" s="52"/>
      <c r="J226" s="21">
        <f>IF(K226&lt;6,SUM(E226:I226),SUM(LARGE(E226:I226,{1;2;3;4;5;6})))</f>
        <v>0</v>
      </c>
      <c r="K226" s="53">
        <f>COUNT(E226:I226)</f>
        <v>0</v>
      </c>
      <c r="AN226" s="12"/>
      <c r="AO226" s="22"/>
      <c r="AP226" s="22"/>
      <c r="AQ226" s="22"/>
      <c r="AR226" s="22"/>
    </row>
    <row r="227" spans="1:44" x14ac:dyDescent="0.2">
      <c r="A227" s="173">
        <v>226</v>
      </c>
      <c r="B227" s="35"/>
      <c r="C227" s="65"/>
      <c r="D227" s="8"/>
      <c r="E227" s="27"/>
      <c r="F227" s="27"/>
      <c r="G227" s="27"/>
      <c r="H227" s="27"/>
      <c r="I227" s="52"/>
      <c r="J227" s="21">
        <f>IF(K227&lt;6,SUM(E227:I227),SUM(LARGE(E227:I227,{1;2;3;4;5;6})))</f>
        <v>0</v>
      </c>
      <c r="K227" s="53">
        <f>COUNT(E227:I227)</f>
        <v>0</v>
      </c>
      <c r="AN227" s="12"/>
      <c r="AO227" s="22"/>
      <c r="AP227" s="22"/>
      <c r="AQ227" s="22"/>
      <c r="AR227" s="22"/>
    </row>
    <row r="228" spans="1:44" x14ac:dyDescent="0.2">
      <c r="A228" s="173">
        <v>227</v>
      </c>
      <c r="B228" s="8"/>
      <c r="C228" s="65"/>
      <c r="D228" s="8"/>
      <c r="E228" s="27"/>
      <c r="F228" s="27"/>
      <c r="G228" s="27"/>
      <c r="H228" s="27"/>
      <c r="I228" s="46"/>
      <c r="J228" s="21">
        <f>IF(K228&lt;6,SUM(E228:I228),SUM(LARGE(E228:I228,{1;2;3;4;5;6})))</f>
        <v>0</v>
      </c>
      <c r="K228" s="53">
        <f>COUNT(E228:I228)</f>
        <v>0</v>
      </c>
      <c r="AN228" s="12"/>
      <c r="AO228" s="22"/>
      <c r="AP228" s="22"/>
      <c r="AQ228" s="22"/>
      <c r="AR228" s="22"/>
    </row>
    <row r="229" spans="1:44" x14ac:dyDescent="0.2">
      <c r="A229" s="173">
        <v>228</v>
      </c>
      <c r="B229" s="35"/>
      <c r="C229" s="65"/>
      <c r="D229" s="8"/>
      <c r="E229" s="27"/>
      <c r="F229" s="27"/>
      <c r="G229" s="27"/>
      <c r="H229" s="27"/>
      <c r="I229" s="46"/>
      <c r="J229" s="21">
        <f>IF(K229&lt;6,SUM(E229:I229),SUM(LARGE(E229:I229,{1;2;3;4;5;6})))</f>
        <v>0</v>
      </c>
      <c r="K229" s="53">
        <f>COUNT(E229:I229)</f>
        <v>0</v>
      </c>
      <c r="AN229" s="12"/>
      <c r="AO229" s="22"/>
      <c r="AP229" s="22"/>
      <c r="AQ229" s="22"/>
      <c r="AR229" s="22"/>
    </row>
    <row r="230" spans="1:44" x14ac:dyDescent="0.2">
      <c r="A230" s="173">
        <v>229</v>
      </c>
      <c r="B230" s="35"/>
      <c r="C230" s="65"/>
      <c r="D230" s="8"/>
      <c r="E230" s="27"/>
      <c r="F230" s="27"/>
      <c r="G230" s="27"/>
      <c r="H230" s="27"/>
      <c r="I230" s="46"/>
      <c r="J230" s="21">
        <f>IF(K230&lt;6,SUM(E230:I230),SUM(LARGE(E230:I230,{1;2;3;4;5;6})))</f>
        <v>0</v>
      </c>
      <c r="K230" s="53">
        <f>COUNT(E230:I230)</f>
        <v>0</v>
      </c>
      <c r="AN230" s="12"/>
      <c r="AO230" s="22"/>
      <c r="AP230" s="22"/>
      <c r="AQ230" s="22"/>
      <c r="AR230" s="22"/>
    </row>
    <row r="231" spans="1:44" x14ac:dyDescent="0.2">
      <c r="A231" s="173">
        <v>230</v>
      </c>
      <c r="B231" s="35"/>
      <c r="C231" s="176"/>
      <c r="D231" s="35"/>
      <c r="E231" s="27"/>
      <c r="F231" s="27"/>
      <c r="G231" s="27"/>
      <c r="H231" s="27"/>
      <c r="I231" s="52"/>
      <c r="J231" s="21">
        <f>IF(K231&lt;6,SUM(E231:I231),SUM(LARGE(E231:I231,{1;2;3;4;5;6})))</f>
        <v>0</v>
      </c>
      <c r="K231" s="53">
        <f>COUNT(E231:I231)</f>
        <v>0</v>
      </c>
      <c r="AN231" s="12"/>
      <c r="AO231" s="22"/>
      <c r="AP231" s="22"/>
      <c r="AQ231" s="22"/>
      <c r="AR231" s="22"/>
    </row>
    <row r="232" spans="1:44" x14ac:dyDescent="0.2">
      <c r="A232" s="173">
        <v>231</v>
      </c>
      <c r="B232" s="8"/>
      <c r="C232" s="65"/>
      <c r="D232" s="8"/>
      <c r="E232" s="68"/>
      <c r="F232" s="68"/>
      <c r="G232" s="68"/>
      <c r="H232" s="68"/>
      <c r="I232" s="46"/>
      <c r="J232" s="21">
        <f>IF(K232&lt;6,SUM(E232:I232),SUM(LARGE(E232:I232,{1;2;3;4;5;6})))</f>
        <v>0</v>
      </c>
      <c r="K232" s="53">
        <f>COUNT(E232:I232)</f>
        <v>0</v>
      </c>
      <c r="AN232" s="12"/>
      <c r="AO232" s="22"/>
      <c r="AP232" s="22"/>
      <c r="AQ232" s="22"/>
      <c r="AR232" s="22"/>
    </row>
    <row r="233" spans="1:44" x14ac:dyDescent="0.2">
      <c r="A233" s="173">
        <v>232</v>
      </c>
      <c r="B233" s="8"/>
      <c r="C233" s="65"/>
      <c r="D233" s="8"/>
      <c r="E233" s="27"/>
      <c r="F233" s="27"/>
      <c r="G233" s="27"/>
      <c r="H233" s="27"/>
      <c r="I233" s="46"/>
      <c r="J233" s="21">
        <f>IF(K233&lt;6,SUM(E233:I233),SUM(LARGE(E233:I233,{1;2;3;4;5;6})))</f>
        <v>0</v>
      </c>
      <c r="K233" s="53">
        <f>COUNT(E233:I233)</f>
        <v>0</v>
      </c>
      <c r="AN233" s="12"/>
      <c r="AO233" s="22"/>
      <c r="AP233" s="22"/>
      <c r="AQ233" s="22"/>
      <c r="AR233" s="22"/>
    </row>
    <row r="234" spans="1:44" x14ac:dyDescent="0.2">
      <c r="A234" s="173">
        <v>233</v>
      </c>
      <c r="B234" s="35"/>
      <c r="C234" s="176"/>
      <c r="D234" s="35"/>
      <c r="E234" s="27"/>
      <c r="F234" s="27"/>
      <c r="G234" s="27"/>
      <c r="H234" s="27"/>
      <c r="I234" s="52"/>
      <c r="J234" s="21">
        <f>IF(K234&lt;6,SUM(E234:I234),SUM(LARGE(E234:I234,{1;2;3;4;5;6})))</f>
        <v>0</v>
      </c>
      <c r="K234" s="53">
        <f>COUNT(E234:I234)</f>
        <v>0</v>
      </c>
      <c r="AN234" s="12"/>
      <c r="AO234" s="22"/>
      <c r="AP234" s="22"/>
      <c r="AQ234" s="22"/>
      <c r="AR234" s="22"/>
    </row>
    <row r="235" spans="1:44" x14ac:dyDescent="0.2">
      <c r="A235" s="173">
        <v>234</v>
      </c>
      <c r="B235" s="35"/>
      <c r="C235" s="176"/>
      <c r="D235" s="35"/>
      <c r="E235" s="27"/>
      <c r="F235" s="27"/>
      <c r="G235" s="27"/>
      <c r="H235" s="27"/>
      <c r="I235" s="52"/>
      <c r="J235" s="21">
        <f>IF(K235&lt;6,SUM(E235:I235),SUM(LARGE(E235:I235,{1;2;3;4;5;6})))</f>
        <v>0</v>
      </c>
      <c r="K235" s="53">
        <f>COUNT(E235:I235)</f>
        <v>0</v>
      </c>
      <c r="AN235" s="12"/>
      <c r="AO235" s="22"/>
      <c r="AP235" s="22"/>
      <c r="AQ235" s="22"/>
      <c r="AR235" s="22"/>
    </row>
    <row r="236" spans="1:44" x14ac:dyDescent="0.2">
      <c r="A236" s="173">
        <v>235</v>
      </c>
      <c r="B236" s="8"/>
      <c r="C236" s="65"/>
      <c r="D236" s="8"/>
      <c r="E236" s="68"/>
      <c r="F236" s="68"/>
      <c r="G236" s="68"/>
      <c r="H236" s="68"/>
      <c r="I236" s="46"/>
      <c r="J236" s="21">
        <f>IF(K236&lt;6,SUM(E236:I236),SUM(LARGE(E236:I236,{1;2;3;4;5;6})))</f>
        <v>0</v>
      </c>
      <c r="K236" s="53">
        <f>COUNT(E236:I236)</f>
        <v>0</v>
      </c>
      <c r="AN236" s="12"/>
      <c r="AO236" s="22"/>
      <c r="AP236" s="22"/>
      <c r="AQ236" s="22"/>
      <c r="AR236" s="22"/>
    </row>
    <row r="237" spans="1:44" x14ac:dyDescent="0.2">
      <c r="A237" s="173">
        <v>236</v>
      </c>
      <c r="B237" s="35"/>
      <c r="C237" s="65"/>
      <c r="D237" s="8"/>
      <c r="E237" s="27"/>
      <c r="F237" s="27"/>
      <c r="G237" s="27"/>
      <c r="H237" s="27"/>
      <c r="I237" s="52"/>
      <c r="J237" s="21">
        <f>IF(K237&lt;6,SUM(E237:I237),SUM(LARGE(E237:I237,{1;2;3;4;5;6})))</f>
        <v>0</v>
      </c>
      <c r="K237" s="53">
        <f>COUNT(E237:I237)</f>
        <v>0</v>
      </c>
      <c r="AN237" s="12"/>
      <c r="AO237" s="22"/>
      <c r="AP237" s="22"/>
      <c r="AQ237" s="22"/>
      <c r="AR237" s="22"/>
    </row>
    <row r="238" spans="1:44" x14ac:dyDescent="0.2">
      <c r="A238" s="173">
        <v>237</v>
      </c>
      <c r="B238" s="35"/>
      <c r="C238" s="65"/>
      <c r="D238" s="8"/>
      <c r="E238" s="27"/>
      <c r="F238" s="27"/>
      <c r="G238" s="27"/>
      <c r="H238" s="27"/>
      <c r="I238" s="52"/>
      <c r="J238" s="21">
        <f>IF(K238&lt;6,SUM(E238:I238),SUM(LARGE(E238:I238,{1;2;3;4;5;6})))</f>
        <v>0</v>
      </c>
      <c r="K238" s="53">
        <f>COUNT(E238:I238)</f>
        <v>0</v>
      </c>
      <c r="AN238" s="12"/>
      <c r="AO238" s="22"/>
      <c r="AP238" s="22"/>
      <c r="AQ238" s="22"/>
      <c r="AR238" s="22"/>
    </row>
    <row r="239" spans="1:44" x14ac:dyDescent="0.2">
      <c r="A239" s="173">
        <v>238</v>
      </c>
      <c r="B239" s="8"/>
      <c r="C239" s="65"/>
      <c r="D239" s="8"/>
      <c r="E239" s="27"/>
      <c r="F239" s="68"/>
      <c r="G239" s="68"/>
      <c r="H239" s="68"/>
      <c r="I239" s="46"/>
      <c r="J239" s="21">
        <f>IF(K239&lt;6,SUM(E239:I239),SUM(LARGE(E239:I239,{1;2;3;4;5;6})))</f>
        <v>0</v>
      </c>
      <c r="K239" s="53">
        <f>COUNT(E239:I239)</f>
        <v>0</v>
      </c>
      <c r="AN239" s="12"/>
      <c r="AO239" s="22"/>
      <c r="AP239" s="22"/>
      <c r="AQ239" s="22"/>
      <c r="AR239" s="22"/>
    </row>
    <row r="240" spans="1:44" x14ac:dyDescent="0.2">
      <c r="A240" s="173">
        <v>239</v>
      </c>
      <c r="B240" s="35"/>
      <c r="C240" s="65"/>
      <c r="D240" s="8"/>
      <c r="E240" s="27"/>
      <c r="F240" s="27"/>
      <c r="G240" s="68"/>
      <c r="H240" s="68"/>
      <c r="I240" s="52"/>
      <c r="J240" s="21">
        <f>IF(K240&lt;6,SUM(E240:I240),SUM(LARGE(E240:I240,{1;2;3;4;5;6})))</f>
        <v>0</v>
      </c>
      <c r="K240" s="53">
        <f>COUNT(E240:I240)</f>
        <v>0</v>
      </c>
      <c r="AN240" s="12"/>
      <c r="AO240" s="22"/>
      <c r="AP240" s="22"/>
      <c r="AQ240" s="22"/>
      <c r="AR240" s="22"/>
    </row>
    <row r="241" spans="1:44" x14ac:dyDescent="0.2">
      <c r="A241" s="173">
        <v>240</v>
      </c>
      <c r="B241" s="35"/>
      <c r="C241" s="65"/>
      <c r="D241" s="8"/>
      <c r="E241" s="27"/>
      <c r="F241" s="27"/>
      <c r="G241" s="27"/>
      <c r="H241" s="27"/>
      <c r="I241" s="46"/>
      <c r="J241" s="21">
        <f>IF(K241&lt;6,SUM(E241:I241),SUM(LARGE(E241:I241,{1;2;3;4;5;6})))</f>
        <v>0</v>
      </c>
      <c r="K241" s="53">
        <f>COUNT(E241:I241)</f>
        <v>0</v>
      </c>
      <c r="AN241" s="12"/>
      <c r="AO241" s="22"/>
      <c r="AP241" s="22"/>
      <c r="AQ241" s="22"/>
      <c r="AR241" s="22"/>
    </row>
    <row r="242" spans="1:44" x14ac:dyDescent="0.2">
      <c r="A242" s="173">
        <v>241</v>
      </c>
      <c r="B242" s="8"/>
      <c r="C242" s="65"/>
      <c r="D242" s="8"/>
      <c r="E242" s="52"/>
      <c r="F242" s="52"/>
      <c r="G242" s="52"/>
      <c r="H242" s="52"/>
      <c r="I242" s="46"/>
      <c r="J242" s="21">
        <f>IF(K242&lt;6,SUM(E242:I242),SUM(LARGE(E242:I242,{1;2;3;4;5;6})))</f>
        <v>0</v>
      </c>
      <c r="K242" s="53">
        <f>COUNT(E242:I242)</f>
        <v>0</v>
      </c>
      <c r="AN242" s="12"/>
      <c r="AO242" s="22"/>
      <c r="AP242" s="22"/>
      <c r="AQ242" s="22"/>
      <c r="AR242" s="22"/>
    </row>
    <row r="243" spans="1:44" x14ac:dyDescent="0.2">
      <c r="A243" s="173">
        <v>242</v>
      </c>
      <c r="B243" s="35"/>
      <c r="C243" s="65"/>
      <c r="D243" s="8"/>
      <c r="E243" s="27"/>
      <c r="F243" s="27"/>
      <c r="G243" s="27"/>
      <c r="H243" s="27"/>
      <c r="I243" s="46"/>
      <c r="J243" s="21">
        <f>IF(K243&lt;6,SUM(E243:I243),SUM(LARGE(E243:I243,{1;2;3;4;5;6})))</f>
        <v>0</v>
      </c>
      <c r="K243" s="53">
        <f>COUNT(E243:I243)</f>
        <v>0</v>
      </c>
      <c r="AN243" s="12"/>
      <c r="AO243" s="22"/>
      <c r="AP243" s="22"/>
      <c r="AQ243" s="22"/>
      <c r="AR243" s="22"/>
    </row>
    <row r="244" spans="1:44" x14ac:dyDescent="0.2">
      <c r="A244" s="173">
        <v>243</v>
      </c>
      <c r="B244" s="8"/>
      <c r="C244" s="65"/>
      <c r="D244" s="8"/>
      <c r="E244" s="27"/>
      <c r="F244" s="27"/>
      <c r="G244" s="27"/>
      <c r="H244" s="27"/>
      <c r="I244" s="52"/>
      <c r="J244" s="21">
        <f>IF(K244&lt;6,SUM(E244:I244),SUM(LARGE(E244:I244,{1;2;3;4;5;6})))</f>
        <v>0</v>
      </c>
      <c r="K244" s="53">
        <f>COUNT(E244:I244)</f>
        <v>0</v>
      </c>
      <c r="AN244" s="12"/>
      <c r="AO244" s="22"/>
      <c r="AP244" s="22"/>
      <c r="AQ244" s="22"/>
      <c r="AR244" s="22"/>
    </row>
    <row r="245" spans="1:44" x14ac:dyDescent="0.2">
      <c r="A245" s="173">
        <v>244</v>
      </c>
      <c r="B245" s="8"/>
      <c r="C245" s="65"/>
      <c r="D245" s="8"/>
      <c r="E245" s="27"/>
      <c r="F245" s="27"/>
      <c r="G245" s="27"/>
      <c r="H245" s="27"/>
      <c r="I245" s="46"/>
      <c r="J245" s="21">
        <f>IF(K245&lt;6,SUM(E245:I245),SUM(LARGE(E245:I245,{1;2;3;4;5;6})))</f>
        <v>0</v>
      </c>
      <c r="K245" s="53">
        <f>COUNT(E245:I245)</f>
        <v>0</v>
      </c>
      <c r="AN245" s="12"/>
      <c r="AO245" s="22"/>
      <c r="AP245" s="22"/>
      <c r="AQ245" s="22"/>
      <c r="AR245" s="22"/>
    </row>
    <row r="246" spans="1:44" x14ac:dyDescent="0.2">
      <c r="A246" s="173">
        <v>245</v>
      </c>
      <c r="B246" s="35"/>
      <c r="C246" s="65"/>
      <c r="D246" s="8"/>
      <c r="E246" s="27"/>
      <c r="F246" s="27"/>
      <c r="G246" s="27"/>
      <c r="H246" s="27"/>
      <c r="I246" s="52"/>
      <c r="J246" s="21">
        <f>IF(K246&lt;6,SUM(E246:I246),SUM(LARGE(E246:I246,{1;2;3;4;5;6})))</f>
        <v>0</v>
      </c>
      <c r="K246" s="53">
        <f>COUNT(E246:I246)</f>
        <v>0</v>
      </c>
      <c r="AN246" s="12"/>
      <c r="AO246" s="22"/>
      <c r="AP246" s="22"/>
      <c r="AQ246" s="22"/>
      <c r="AR246" s="22"/>
    </row>
    <row r="247" spans="1:44" x14ac:dyDescent="0.2">
      <c r="A247" s="173">
        <v>246</v>
      </c>
      <c r="B247" s="35"/>
      <c r="C247" s="65"/>
      <c r="D247" s="8"/>
      <c r="E247" s="27"/>
      <c r="F247" s="27"/>
      <c r="G247" s="27"/>
      <c r="H247" s="27"/>
      <c r="I247" s="52"/>
      <c r="J247" s="21">
        <f>IF(K247&lt;6,SUM(E247:I247),SUM(LARGE(E247:I247,{1;2;3;4;5;6})))</f>
        <v>0</v>
      </c>
      <c r="K247" s="53">
        <f>COUNT(E247:I247)</f>
        <v>0</v>
      </c>
      <c r="AN247" s="12"/>
      <c r="AO247" s="22"/>
      <c r="AP247" s="22"/>
      <c r="AQ247" s="22"/>
      <c r="AR247" s="22"/>
    </row>
    <row r="248" spans="1:44" x14ac:dyDescent="0.2">
      <c r="A248" s="173">
        <v>247</v>
      </c>
      <c r="B248" s="35"/>
      <c r="C248" s="65"/>
      <c r="D248" s="8"/>
      <c r="E248" s="52"/>
      <c r="F248" s="52"/>
      <c r="G248" s="52"/>
      <c r="H248" s="52"/>
      <c r="I248" s="52"/>
      <c r="J248" s="21">
        <f>IF(K248&lt;6,SUM(E248:I248),SUM(LARGE(E248:I248,{1;2;3;4;5;6})))</f>
        <v>0</v>
      </c>
      <c r="K248" s="53">
        <f>COUNT(E248:I248)</f>
        <v>0</v>
      </c>
      <c r="AN248" s="12"/>
      <c r="AO248" s="22"/>
      <c r="AP248" s="22"/>
      <c r="AQ248" s="22"/>
      <c r="AR248" s="22"/>
    </row>
    <row r="249" spans="1:44" x14ac:dyDescent="0.2">
      <c r="A249" s="173">
        <v>248</v>
      </c>
      <c r="B249" s="35"/>
      <c r="C249" s="65"/>
      <c r="D249" s="8"/>
      <c r="E249" s="27"/>
      <c r="F249" s="68"/>
      <c r="G249" s="27"/>
      <c r="H249" s="27"/>
      <c r="I249" s="52"/>
      <c r="J249" s="21">
        <f>IF(K249&lt;6,SUM(E249:I249),SUM(LARGE(E249:I249,{1;2;3;4;5;6})))</f>
        <v>0</v>
      </c>
      <c r="K249" s="53">
        <f>COUNT(E249:I249)</f>
        <v>0</v>
      </c>
      <c r="AN249" s="12"/>
      <c r="AO249" s="22"/>
      <c r="AP249" s="22"/>
      <c r="AQ249" s="22"/>
      <c r="AR249" s="22"/>
    </row>
    <row r="250" spans="1:44" x14ac:dyDescent="0.2">
      <c r="A250" s="173">
        <v>249</v>
      </c>
      <c r="B250" s="35"/>
      <c r="C250" s="65"/>
      <c r="D250" s="35"/>
      <c r="E250" s="68"/>
      <c r="F250" s="68"/>
      <c r="G250" s="68"/>
      <c r="H250" s="68"/>
      <c r="I250" s="46"/>
      <c r="J250" s="21">
        <f>IF(K250&lt;6,SUM(E250:I250),SUM(LARGE(E250:I250,{1;2;3;4;5;6})))</f>
        <v>0</v>
      </c>
      <c r="K250" s="53">
        <f>COUNT(E250:I250)</f>
        <v>0</v>
      </c>
      <c r="AN250" s="12"/>
      <c r="AO250" s="22"/>
      <c r="AP250" s="22"/>
      <c r="AQ250" s="22"/>
      <c r="AR250" s="22"/>
    </row>
    <row r="251" spans="1:44" x14ac:dyDescent="0.2">
      <c r="A251" s="173">
        <v>250</v>
      </c>
      <c r="B251" s="8"/>
      <c r="C251" s="65"/>
      <c r="D251" s="8"/>
      <c r="E251" s="27"/>
      <c r="F251" s="27"/>
      <c r="G251" s="27"/>
      <c r="H251" s="27"/>
      <c r="I251" s="46"/>
      <c r="J251" s="21">
        <f>IF(K251&lt;6,SUM(E251:I251),SUM(LARGE(E251:I251,{1;2;3;4;5;6})))</f>
        <v>0</v>
      </c>
      <c r="K251" s="53">
        <f>COUNT(E251:I251)</f>
        <v>0</v>
      </c>
      <c r="AN251" s="12"/>
      <c r="AO251" s="22"/>
      <c r="AP251" s="22"/>
      <c r="AQ251" s="22"/>
      <c r="AR251" s="22"/>
    </row>
    <row r="252" spans="1:44" x14ac:dyDescent="0.2">
      <c r="A252" s="173">
        <v>251</v>
      </c>
      <c r="B252" s="35"/>
      <c r="C252" s="176"/>
      <c r="D252" s="35"/>
      <c r="E252" s="52"/>
      <c r="F252" s="52"/>
      <c r="G252" s="52"/>
      <c r="H252" s="52"/>
      <c r="I252" s="52"/>
      <c r="J252" s="21">
        <f>IF(K252&lt;6,SUM(E252:I252),SUM(LARGE(E252:I252,{1;2;3;4;5;6})))</f>
        <v>0</v>
      </c>
      <c r="K252" s="53">
        <f>COUNT(E252:I252)</f>
        <v>0</v>
      </c>
      <c r="AN252" s="12"/>
      <c r="AO252" s="22"/>
      <c r="AP252" s="22"/>
      <c r="AQ252" s="22"/>
      <c r="AR252" s="22"/>
    </row>
    <row r="253" spans="1:44" x14ac:dyDescent="0.2">
      <c r="A253" s="173">
        <v>252</v>
      </c>
      <c r="B253" s="35"/>
      <c r="C253" s="65"/>
      <c r="D253" s="8"/>
      <c r="E253" s="52"/>
      <c r="F253" s="52"/>
      <c r="G253" s="52"/>
      <c r="H253" s="52"/>
      <c r="I253" s="52"/>
      <c r="J253" s="21">
        <f>IF(K253&lt;6,SUM(E253:I253),SUM(LARGE(E253:I253,{1;2;3;4;5;6})))</f>
        <v>0</v>
      </c>
      <c r="K253" s="53">
        <f>COUNT(E253:I253)</f>
        <v>0</v>
      </c>
      <c r="AN253" s="12"/>
      <c r="AO253" s="22"/>
      <c r="AP253" s="22"/>
      <c r="AQ253" s="22"/>
      <c r="AR253" s="22"/>
    </row>
    <row r="254" spans="1:44" x14ac:dyDescent="0.2">
      <c r="A254" s="173">
        <v>253</v>
      </c>
      <c r="B254" s="35"/>
      <c r="C254" s="65"/>
      <c r="D254" s="8"/>
      <c r="E254" s="52"/>
      <c r="F254" s="52"/>
      <c r="G254" s="52"/>
      <c r="H254" s="52"/>
      <c r="I254" s="52"/>
      <c r="J254" s="21">
        <f>IF(K254&lt;6,SUM(E254:I254),SUM(LARGE(E254:I254,{1;2;3;4;5;6})))</f>
        <v>0</v>
      </c>
      <c r="K254" s="53">
        <f>COUNT(E254:I254)</f>
        <v>0</v>
      </c>
      <c r="AN254" s="12"/>
      <c r="AO254" s="22"/>
      <c r="AP254" s="22"/>
      <c r="AQ254" s="22"/>
      <c r="AR254" s="22"/>
    </row>
    <row r="255" spans="1:44" x14ac:dyDescent="0.2">
      <c r="A255" s="173">
        <v>254</v>
      </c>
      <c r="B255" s="8"/>
      <c r="C255" s="65"/>
      <c r="D255" s="35"/>
      <c r="E255" s="27"/>
      <c r="F255" s="27"/>
      <c r="G255" s="27"/>
      <c r="H255" s="27"/>
      <c r="I255" s="46"/>
      <c r="J255" s="21">
        <f>IF(K255&lt;6,SUM(E255:I255),SUM(LARGE(E255:I255,{1;2;3;4;5;6})))</f>
        <v>0</v>
      </c>
      <c r="K255" s="53">
        <f>COUNT(E255:I255)</f>
        <v>0</v>
      </c>
      <c r="AN255" s="12"/>
      <c r="AO255" s="22"/>
      <c r="AP255" s="22"/>
      <c r="AQ255" s="22"/>
      <c r="AR255" s="22"/>
    </row>
    <row r="256" spans="1:44" x14ac:dyDescent="0.2">
      <c r="A256" s="173">
        <v>255</v>
      </c>
      <c r="B256" s="35"/>
      <c r="C256" s="65"/>
      <c r="D256" s="8"/>
      <c r="E256" s="27"/>
      <c r="F256" s="27"/>
      <c r="G256" s="27"/>
      <c r="H256" s="27"/>
      <c r="I256" s="52"/>
      <c r="J256" s="21">
        <f>IF(K256&lt;6,SUM(E256:I256),SUM(LARGE(E256:I256,{1;2;3;4;5;6})))</f>
        <v>0</v>
      </c>
      <c r="K256" s="53">
        <f>COUNT(E256:I256)</f>
        <v>0</v>
      </c>
      <c r="AN256" s="12"/>
      <c r="AO256" s="22"/>
      <c r="AP256" s="22"/>
      <c r="AQ256" s="22"/>
      <c r="AR256" s="22"/>
    </row>
    <row r="257" spans="1:44" x14ac:dyDescent="0.2">
      <c r="A257" s="173">
        <v>256</v>
      </c>
      <c r="B257" s="8"/>
      <c r="C257" s="65"/>
      <c r="D257" s="8"/>
      <c r="E257" s="27"/>
      <c r="F257" s="27"/>
      <c r="G257" s="27"/>
      <c r="H257" s="27"/>
      <c r="I257" s="46"/>
      <c r="J257" s="21">
        <f>IF(K257&lt;6,SUM(E257:I257),SUM(LARGE(E257:I257,{1;2;3;4;5;6})))</f>
        <v>0</v>
      </c>
      <c r="K257" s="53">
        <f>COUNT(E257:I257)</f>
        <v>0</v>
      </c>
      <c r="AN257" s="12"/>
      <c r="AO257" s="22"/>
      <c r="AP257" s="22"/>
      <c r="AQ257" s="22"/>
      <c r="AR257" s="22"/>
    </row>
    <row r="258" spans="1:44" x14ac:dyDescent="0.2">
      <c r="A258" s="173">
        <v>257</v>
      </c>
      <c r="B258" s="35"/>
      <c r="C258" s="65"/>
      <c r="D258" s="8"/>
      <c r="E258" s="27"/>
      <c r="F258" s="27"/>
      <c r="G258" s="27"/>
      <c r="H258" s="27"/>
      <c r="I258" s="46"/>
      <c r="J258" s="21">
        <f>IF(K258&lt;6,SUM(E258:I258),SUM(LARGE(E258:I258,{1;2;3;4;5;6})))</f>
        <v>0</v>
      </c>
      <c r="K258" s="53">
        <f>COUNT(E258:I258)</f>
        <v>0</v>
      </c>
      <c r="AN258" s="12"/>
      <c r="AO258" s="22"/>
      <c r="AP258" s="22"/>
      <c r="AQ258" s="22"/>
      <c r="AR258" s="22"/>
    </row>
    <row r="259" spans="1:44" x14ac:dyDescent="0.2">
      <c r="A259" s="173">
        <v>258</v>
      </c>
      <c r="B259" s="35"/>
      <c r="C259" s="65"/>
      <c r="D259" s="8"/>
      <c r="E259" s="27"/>
      <c r="F259" s="27"/>
      <c r="G259" s="27"/>
      <c r="H259" s="27"/>
      <c r="I259" s="52"/>
      <c r="J259" s="21">
        <f>IF(K259&lt;6,SUM(E259:I259),SUM(LARGE(E259:I259,{1;2;3;4;5;6})))</f>
        <v>0</v>
      </c>
      <c r="K259" s="53">
        <f>COUNT(E259:I259)</f>
        <v>0</v>
      </c>
      <c r="AN259" s="12"/>
      <c r="AO259" s="22"/>
      <c r="AP259" s="22"/>
      <c r="AQ259" s="22"/>
      <c r="AR259" s="22"/>
    </row>
    <row r="260" spans="1:44" x14ac:dyDescent="0.2">
      <c r="A260" s="173">
        <v>259</v>
      </c>
      <c r="B260" s="35"/>
      <c r="C260" s="65"/>
      <c r="D260" s="8"/>
      <c r="E260" s="27"/>
      <c r="F260" s="27"/>
      <c r="G260" s="27"/>
      <c r="H260" s="27"/>
      <c r="I260" s="52"/>
      <c r="J260" s="21">
        <f>IF(K260&lt;6,SUM(E260:I260),SUM(LARGE(E260:I260,{1;2;3;4;5;6})))</f>
        <v>0</v>
      </c>
      <c r="K260" s="53">
        <f>COUNT(E260:I260)</f>
        <v>0</v>
      </c>
      <c r="AN260" s="12"/>
      <c r="AO260" s="22"/>
      <c r="AP260" s="22"/>
      <c r="AQ260" s="22"/>
      <c r="AR260" s="22"/>
    </row>
    <row r="261" spans="1:44" x14ac:dyDescent="0.2">
      <c r="A261" s="173">
        <v>260</v>
      </c>
      <c r="B261" s="35"/>
      <c r="C261" s="65"/>
      <c r="D261" s="8"/>
      <c r="E261" s="27"/>
      <c r="F261" s="27"/>
      <c r="G261" s="27"/>
      <c r="H261" s="27"/>
      <c r="I261" s="46"/>
      <c r="J261" s="21">
        <f>IF(K261&lt;6,SUM(E261:I261),SUM(LARGE(E261:I261,{1;2;3;4;5;6})))</f>
        <v>0</v>
      </c>
      <c r="K261" s="53">
        <f>COUNT(E261:I261)</f>
        <v>0</v>
      </c>
      <c r="AN261" s="12"/>
      <c r="AO261" s="22"/>
      <c r="AP261" s="22"/>
      <c r="AQ261" s="22"/>
      <c r="AR261" s="22"/>
    </row>
    <row r="262" spans="1:44" x14ac:dyDescent="0.2">
      <c r="A262" s="173">
        <v>261</v>
      </c>
      <c r="B262" s="35"/>
      <c r="C262" s="65"/>
      <c r="D262" s="8"/>
      <c r="E262" s="27"/>
      <c r="F262" s="68"/>
      <c r="G262" s="68"/>
      <c r="H262" s="68"/>
      <c r="I262" s="52"/>
      <c r="J262" s="21">
        <f>IF(K262&lt;6,SUM(E262:I262),SUM(LARGE(E262:I262,{1;2;3;4;5;6})))</f>
        <v>0</v>
      </c>
      <c r="K262" s="53">
        <f>COUNT(E262:I262)</f>
        <v>0</v>
      </c>
      <c r="AN262" s="12"/>
      <c r="AO262" s="22"/>
      <c r="AP262" s="22"/>
      <c r="AQ262" s="22"/>
      <c r="AR262" s="22"/>
    </row>
    <row r="263" spans="1:44" x14ac:dyDescent="0.2">
      <c r="A263" s="173">
        <v>262</v>
      </c>
      <c r="B263" s="35"/>
      <c r="C263" s="65"/>
      <c r="D263" s="8"/>
      <c r="E263" s="27"/>
      <c r="F263" s="27"/>
      <c r="G263" s="27"/>
      <c r="H263" s="27"/>
      <c r="I263" s="52"/>
      <c r="J263" s="21">
        <f>IF(K263&lt;6,SUM(E263:I263),SUM(LARGE(E263:I263,{1;2;3;4;5;6})))</f>
        <v>0</v>
      </c>
      <c r="K263" s="53">
        <f>COUNT(E263:I263)</f>
        <v>0</v>
      </c>
      <c r="AN263" s="12"/>
      <c r="AO263" s="22"/>
      <c r="AP263" s="22"/>
      <c r="AQ263" s="22"/>
      <c r="AR263" s="22"/>
    </row>
    <row r="264" spans="1:44" x14ac:dyDescent="0.2">
      <c r="A264" s="173">
        <v>263</v>
      </c>
      <c r="B264" s="8"/>
      <c r="C264" s="176"/>
      <c r="D264" s="8"/>
      <c r="E264" s="27"/>
      <c r="F264" s="27"/>
      <c r="G264" s="27"/>
      <c r="H264" s="27"/>
      <c r="I264" s="46"/>
      <c r="J264" s="21">
        <f>IF(K264&lt;6,SUM(E264:I264),SUM(LARGE(E264:I264,{1;2;3;4;5;6})))</f>
        <v>0</v>
      </c>
      <c r="K264" s="53">
        <f>COUNT(E264:I264)</f>
        <v>0</v>
      </c>
      <c r="AN264" s="12"/>
      <c r="AO264" s="22"/>
      <c r="AP264" s="22"/>
      <c r="AQ264" s="22"/>
      <c r="AR264" s="22"/>
    </row>
    <row r="265" spans="1:44" x14ac:dyDescent="0.2">
      <c r="A265" s="173">
        <v>264</v>
      </c>
      <c r="B265" s="8"/>
      <c r="C265" s="65"/>
      <c r="D265" s="8"/>
      <c r="E265" s="68"/>
      <c r="F265" s="27"/>
      <c r="G265" s="27"/>
      <c r="H265" s="27"/>
      <c r="I265" s="46"/>
      <c r="J265" s="21">
        <f>IF(K265&lt;6,SUM(E265:I265),SUM(LARGE(E265:I265,{1;2;3;4;5;6})))</f>
        <v>0</v>
      </c>
      <c r="K265" s="53">
        <f>COUNT(E265:I265)</f>
        <v>0</v>
      </c>
      <c r="AN265" s="12"/>
      <c r="AO265" s="22"/>
      <c r="AP265" s="22"/>
      <c r="AQ265" s="22"/>
      <c r="AR265" s="22"/>
    </row>
    <row r="266" spans="1:44" x14ac:dyDescent="0.2">
      <c r="A266" s="173">
        <v>265</v>
      </c>
      <c r="B266" s="8"/>
      <c r="C266" s="65"/>
      <c r="D266" s="8"/>
      <c r="E266" s="52"/>
      <c r="F266" s="52"/>
      <c r="G266" s="52"/>
      <c r="H266" s="52"/>
      <c r="I266" s="46"/>
      <c r="J266" s="21">
        <f>IF(K266&lt;6,SUM(E266:I266),SUM(LARGE(E266:I266,{1;2;3;4;5;6})))</f>
        <v>0</v>
      </c>
      <c r="K266" s="53">
        <f>COUNT(E266:I266)</f>
        <v>0</v>
      </c>
      <c r="AN266" s="12"/>
      <c r="AO266" s="22"/>
      <c r="AP266" s="22"/>
      <c r="AQ266" s="22"/>
      <c r="AR266" s="22"/>
    </row>
    <row r="267" spans="1:44" x14ac:dyDescent="0.2">
      <c r="A267" s="173">
        <v>266</v>
      </c>
      <c r="B267" s="8"/>
      <c r="C267" s="65"/>
      <c r="D267" s="8"/>
      <c r="E267" s="27"/>
      <c r="F267" s="68"/>
      <c r="G267" s="68"/>
      <c r="H267" s="68"/>
      <c r="I267" s="46"/>
      <c r="J267" s="21">
        <f>IF(K267&lt;6,SUM(E267:I267),SUM(LARGE(E267:I267,{1;2;3;4;5;6})))</f>
        <v>0</v>
      </c>
      <c r="K267" s="53">
        <f>COUNT(E267:I267)</f>
        <v>0</v>
      </c>
      <c r="AN267" s="12"/>
      <c r="AO267" s="22"/>
      <c r="AP267" s="22"/>
      <c r="AQ267" s="22"/>
      <c r="AR267" s="22"/>
    </row>
    <row r="268" spans="1:44" x14ac:dyDescent="0.2">
      <c r="A268" s="173">
        <v>267</v>
      </c>
      <c r="B268" s="35"/>
      <c r="C268" s="65"/>
      <c r="D268" s="8"/>
      <c r="E268" s="68"/>
      <c r="F268" s="27"/>
      <c r="G268" s="27"/>
      <c r="H268" s="27"/>
      <c r="I268" s="52"/>
      <c r="J268" s="21">
        <f>IF(K268&lt;6,SUM(E268:I268),SUM(LARGE(E268:I268,{1;2;3;4;5;6})))</f>
        <v>0</v>
      </c>
      <c r="K268" s="53">
        <f>COUNT(E268:I268)</f>
        <v>0</v>
      </c>
      <c r="AN268" s="12"/>
      <c r="AO268" s="22"/>
      <c r="AP268" s="22"/>
      <c r="AQ268" s="22"/>
      <c r="AR268" s="22"/>
    </row>
    <row r="269" spans="1:44" x14ac:dyDescent="0.2">
      <c r="A269" s="173">
        <v>268</v>
      </c>
      <c r="B269" s="35"/>
      <c r="C269" s="65"/>
      <c r="D269" s="8"/>
      <c r="E269" s="69"/>
      <c r="F269" s="52"/>
      <c r="G269" s="52"/>
      <c r="H269" s="52"/>
      <c r="I269" s="46"/>
      <c r="J269" s="21">
        <f>IF(K269&lt;6,SUM(E269:I269),SUM(LARGE(E269:I269,{1;2;3;4;5;6})))</f>
        <v>0</v>
      </c>
      <c r="K269" s="53">
        <f>COUNT(E269:I269)</f>
        <v>0</v>
      </c>
      <c r="AN269" s="12"/>
      <c r="AO269" s="22"/>
      <c r="AP269" s="22"/>
      <c r="AQ269" s="22"/>
      <c r="AR269" s="22"/>
    </row>
    <row r="270" spans="1:44" x14ac:dyDescent="0.2">
      <c r="A270" s="173">
        <v>269</v>
      </c>
      <c r="B270" s="35"/>
      <c r="C270" s="65"/>
      <c r="D270" s="8"/>
      <c r="E270" s="52"/>
      <c r="F270" s="52"/>
      <c r="G270" s="52"/>
      <c r="H270" s="52"/>
      <c r="I270" s="52"/>
      <c r="J270" s="21">
        <f>IF(K270&lt;6,SUM(E270:I270),SUM(LARGE(E270:I270,{1;2;3;4;5;6})))</f>
        <v>0</v>
      </c>
      <c r="K270" s="53">
        <f>COUNT(E270:I270)</f>
        <v>0</v>
      </c>
      <c r="AN270" s="12"/>
      <c r="AO270" s="22"/>
      <c r="AP270" s="22"/>
      <c r="AQ270" s="22"/>
      <c r="AR270" s="22"/>
    </row>
    <row r="271" spans="1:44" x14ac:dyDescent="0.2">
      <c r="A271" s="173">
        <v>270</v>
      </c>
      <c r="B271" s="8"/>
      <c r="C271" s="65"/>
      <c r="D271" s="8"/>
      <c r="E271" s="27"/>
      <c r="F271" s="27"/>
      <c r="G271" s="27"/>
      <c r="H271" s="27"/>
      <c r="I271" s="52"/>
      <c r="J271" s="21">
        <f>IF(K271&lt;6,SUM(E271:I271),SUM(LARGE(E271:I271,{1;2;3;4;5;6})))</f>
        <v>0</v>
      </c>
      <c r="K271" s="53">
        <f>COUNT(E271:I271)</f>
        <v>0</v>
      </c>
      <c r="AN271" s="12"/>
      <c r="AO271" s="22"/>
      <c r="AP271" s="22"/>
      <c r="AQ271" s="22"/>
      <c r="AR271" s="22"/>
    </row>
    <row r="272" spans="1:44" x14ac:dyDescent="0.2">
      <c r="A272" s="173">
        <v>271</v>
      </c>
      <c r="B272" s="8"/>
      <c r="C272" s="65"/>
      <c r="D272" s="8"/>
      <c r="E272" s="52"/>
      <c r="F272" s="52"/>
      <c r="G272" s="52"/>
      <c r="H272" s="52"/>
      <c r="I272" s="46"/>
      <c r="J272" s="21">
        <f>IF(K272&lt;6,SUM(E272:I272),SUM(LARGE(E272:I272,{1;2;3;4;5;6})))</f>
        <v>0</v>
      </c>
      <c r="K272" s="53">
        <f>COUNT(E272:I272)</f>
        <v>0</v>
      </c>
      <c r="AN272" s="12"/>
      <c r="AO272" s="22"/>
      <c r="AP272" s="22"/>
      <c r="AQ272" s="22"/>
      <c r="AR272" s="22"/>
    </row>
    <row r="273" spans="1:44" x14ac:dyDescent="0.2">
      <c r="A273" s="173">
        <v>272</v>
      </c>
      <c r="B273" s="35"/>
      <c r="C273" s="65"/>
      <c r="D273" s="8"/>
      <c r="E273" s="27"/>
      <c r="F273" s="27"/>
      <c r="G273" s="27"/>
      <c r="H273" s="27"/>
      <c r="I273" s="52"/>
      <c r="J273" s="21">
        <f>IF(K273&lt;6,SUM(E273:I273),SUM(LARGE(E273:I273,{1;2;3;4;5;6})))</f>
        <v>0</v>
      </c>
      <c r="K273" s="53">
        <f>COUNT(E273:I273)</f>
        <v>0</v>
      </c>
      <c r="AN273" s="12"/>
      <c r="AO273" s="22"/>
      <c r="AP273" s="22"/>
      <c r="AQ273" s="22"/>
      <c r="AR273" s="22"/>
    </row>
    <row r="274" spans="1:44" x14ac:dyDescent="0.2">
      <c r="A274" s="173">
        <v>273</v>
      </c>
      <c r="B274" s="35"/>
      <c r="C274" s="65"/>
      <c r="D274" s="8"/>
      <c r="E274" s="27"/>
      <c r="F274" s="27"/>
      <c r="G274" s="27"/>
      <c r="H274" s="27"/>
      <c r="I274" s="52"/>
      <c r="J274" s="21">
        <f>IF(K274&lt;6,SUM(E274:I274),SUM(LARGE(E274:I274,{1;2;3;4;5;6})))</f>
        <v>0</v>
      </c>
      <c r="K274" s="53">
        <f>COUNT(E274:I274)</f>
        <v>0</v>
      </c>
      <c r="AN274" s="12"/>
      <c r="AO274" s="22"/>
      <c r="AP274" s="22"/>
      <c r="AQ274" s="22"/>
      <c r="AR274" s="22"/>
    </row>
    <row r="275" spans="1:44" x14ac:dyDescent="0.2">
      <c r="A275" s="173">
        <v>274</v>
      </c>
      <c r="B275" s="35"/>
      <c r="C275" s="65"/>
      <c r="D275" s="8"/>
      <c r="E275" s="69"/>
      <c r="F275" s="52"/>
      <c r="G275" s="52"/>
      <c r="H275" s="52"/>
      <c r="I275" s="52"/>
      <c r="J275" s="21">
        <f>IF(K275&lt;6,SUM(E275:I275),SUM(LARGE(E275:I275,{1;2;3;4;5;6})))</f>
        <v>0</v>
      </c>
      <c r="K275" s="53">
        <f>COUNT(E275:I275)</f>
        <v>0</v>
      </c>
      <c r="AN275" s="12"/>
      <c r="AO275" s="22"/>
      <c r="AP275" s="22"/>
      <c r="AQ275" s="22"/>
      <c r="AR275" s="22"/>
    </row>
    <row r="276" spans="1:44" x14ac:dyDescent="0.2">
      <c r="A276" s="173">
        <v>275</v>
      </c>
      <c r="B276" s="8"/>
      <c r="C276" s="65"/>
      <c r="D276" s="8"/>
      <c r="E276" s="27"/>
      <c r="F276" s="27"/>
      <c r="G276" s="27"/>
      <c r="H276" s="27"/>
      <c r="I276" s="46"/>
      <c r="J276" s="21">
        <f>IF(K276&lt;6,SUM(E276:I276),SUM(LARGE(E276:I276,{1;2;3;4;5;6})))</f>
        <v>0</v>
      </c>
      <c r="K276" s="53">
        <f>COUNT(E276:I276)</f>
        <v>0</v>
      </c>
      <c r="AN276" s="12"/>
      <c r="AO276" s="22"/>
      <c r="AP276" s="22"/>
      <c r="AQ276" s="22"/>
      <c r="AR276" s="22"/>
    </row>
    <row r="277" spans="1:44" x14ac:dyDescent="0.2">
      <c r="A277" s="173">
        <v>276</v>
      </c>
      <c r="B277" s="8"/>
      <c r="C277" s="65"/>
      <c r="D277" s="8"/>
      <c r="E277" s="27"/>
      <c r="F277" s="27"/>
      <c r="G277" s="27"/>
      <c r="H277" s="27"/>
      <c r="I277" s="46"/>
      <c r="J277" s="21">
        <f>IF(K277&lt;6,SUM(E277:I277),SUM(LARGE(E277:I277,{1;2;3;4;5;6})))</f>
        <v>0</v>
      </c>
      <c r="K277" s="53">
        <f>COUNT(E277:I277)</f>
        <v>0</v>
      </c>
      <c r="AN277" s="12"/>
      <c r="AO277" s="22"/>
      <c r="AP277" s="22"/>
      <c r="AQ277" s="22"/>
      <c r="AR277" s="22"/>
    </row>
    <row r="278" spans="1:44" x14ac:dyDescent="0.2">
      <c r="A278" s="173">
        <v>277</v>
      </c>
      <c r="B278" s="8"/>
      <c r="C278" s="65"/>
      <c r="D278" s="8"/>
      <c r="E278" s="27"/>
      <c r="F278" s="27"/>
      <c r="G278" s="27"/>
      <c r="H278" s="27"/>
      <c r="I278" s="46"/>
      <c r="J278" s="21">
        <f>IF(K278&lt;6,SUM(E278:I278),SUM(LARGE(E278:I278,{1;2;3;4;5;6})))</f>
        <v>0</v>
      </c>
      <c r="K278" s="53">
        <f>COUNT(E278:I278)</f>
        <v>0</v>
      </c>
      <c r="AN278" s="12"/>
      <c r="AO278" s="22"/>
      <c r="AP278" s="22"/>
      <c r="AQ278" s="22"/>
      <c r="AR278" s="22"/>
    </row>
    <row r="279" spans="1:44" x14ac:dyDescent="0.2">
      <c r="A279" s="173">
        <v>278</v>
      </c>
      <c r="B279" s="8"/>
      <c r="C279" s="65"/>
      <c r="D279" s="8"/>
      <c r="E279" s="27"/>
      <c r="F279" s="27"/>
      <c r="G279" s="27"/>
      <c r="H279" s="27"/>
      <c r="I279" s="52"/>
      <c r="J279" s="21">
        <f>IF(K279&lt;6,SUM(E279:I279),SUM(LARGE(E279:I279,{1;2;3;4;5;6})))</f>
        <v>0</v>
      </c>
      <c r="K279" s="53">
        <f>COUNT(E279:I279)</f>
        <v>0</v>
      </c>
      <c r="AN279" s="12"/>
      <c r="AO279" s="22"/>
      <c r="AP279" s="22"/>
      <c r="AQ279" s="22"/>
      <c r="AR279" s="22"/>
    </row>
    <row r="280" spans="1:44" x14ac:dyDescent="0.2">
      <c r="A280" s="173">
        <v>279</v>
      </c>
      <c r="B280" s="8"/>
      <c r="C280" s="65"/>
      <c r="D280" s="8"/>
      <c r="E280" s="27"/>
      <c r="F280" s="27"/>
      <c r="G280" s="27"/>
      <c r="H280" s="27"/>
      <c r="I280" s="46"/>
      <c r="J280" s="21">
        <f>IF(K280&lt;6,SUM(E280:I280),SUM(LARGE(E280:I280,{1;2;3;4;5;6})))</f>
        <v>0</v>
      </c>
      <c r="K280" s="53">
        <f>COUNT(E280:I280)</f>
        <v>0</v>
      </c>
      <c r="AN280" s="12"/>
      <c r="AO280" s="22"/>
      <c r="AP280" s="22"/>
      <c r="AQ280" s="22"/>
      <c r="AR280" s="22"/>
    </row>
    <row r="281" spans="1:44" x14ac:dyDescent="0.2">
      <c r="A281" s="173">
        <v>280</v>
      </c>
      <c r="B281" s="8"/>
      <c r="C281" s="65"/>
      <c r="D281" s="8"/>
      <c r="E281" s="27"/>
      <c r="F281" s="27"/>
      <c r="G281" s="27"/>
      <c r="H281" s="27"/>
      <c r="I281" s="46"/>
      <c r="J281" s="21">
        <f>IF(K281&lt;6,SUM(E281:I281),SUM(LARGE(E281:I281,{1;2;3;4;5;6})))</f>
        <v>0</v>
      </c>
      <c r="K281" s="53">
        <f>COUNT(E281:I281)</f>
        <v>0</v>
      </c>
      <c r="AN281" s="12"/>
      <c r="AO281" s="22"/>
      <c r="AP281" s="22"/>
      <c r="AQ281" s="22"/>
      <c r="AR281" s="22"/>
    </row>
    <row r="282" spans="1:44" x14ac:dyDescent="0.2">
      <c r="A282" s="173">
        <v>281</v>
      </c>
      <c r="B282" s="8"/>
      <c r="C282" s="65"/>
      <c r="D282" s="8"/>
      <c r="E282" s="27"/>
      <c r="F282" s="27"/>
      <c r="G282" s="27"/>
      <c r="H282" s="27"/>
      <c r="I282" s="46"/>
      <c r="J282" s="21">
        <f>IF(K282&lt;6,SUM(E282:I282),SUM(LARGE(E282:I282,{1;2;3;4;5;6})))</f>
        <v>0</v>
      </c>
      <c r="K282" s="53">
        <f>COUNT(E282:I282)</f>
        <v>0</v>
      </c>
      <c r="AN282" s="12"/>
      <c r="AO282" s="22"/>
      <c r="AP282" s="22"/>
      <c r="AQ282" s="22"/>
      <c r="AR282" s="22"/>
    </row>
    <row r="283" spans="1:44" x14ac:dyDescent="0.2">
      <c r="A283" s="173">
        <v>282</v>
      </c>
      <c r="B283" s="8"/>
      <c r="C283" s="65"/>
      <c r="D283" s="8"/>
      <c r="E283" s="27"/>
      <c r="F283" s="27"/>
      <c r="G283" s="27"/>
      <c r="H283" s="27"/>
      <c r="I283" s="46"/>
      <c r="J283" s="21">
        <f>IF(K283&lt;6,SUM(E283:I283),SUM(LARGE(E283:I283,{1;2;3;4;5;6})))</f>
        <v>0</v>
      </c>
      <c r="K283" s="53">
        <f>COUNT(E283:I283)</f>
        <v>0</v>
      </c>
      <c r="AN283" s="12"/>
      <c r="AO283" s="22"/>
      <c r="AP283" s="22"/>
      <c r="AQ283" s="22"/>
      <c r="AR283" s="22"/>
    </row>
    <row r="284" spans="1:44" x14ac:dyDescent="0.2">
      <c r="A284" s="173">
        <v>283</v>
      </c>
      <c r="B284" s="35"/>
      <c r="C284" s="65"/>
      <c r="D284" s="35"/>
      <c r="E284" s="27"/>
      <c r="F284" s="27"/>
      <c r="G284" s="27"/>
      <c r="H284" s="27"/>
      <c r="I284" s="52"/>
      <c r="J284" s="21">
        <f>IF(K284&lt;6,SUM(E284:I284),SUM(LARGE(E284:I284,{1;2;3;4;5;6})))</f>
        <v>0</v>
      </c>
      <c r="K284" s="53">
        <f>COUNT(E284:I284)</f>
        <v>0</v>
      </c>
      <c r="AN284" s="12"/>
      <c r="AO284" s="22"/>
      <c r="AP284" s="22"/>
      <c r="AQ284" s="22"/>
      <c r="AR284" s="22"/>
    </row>
    <row r="285" spans="1:44" x14ac:dyDescent="0.2">
      <c r="A285" s="173">
        <v>284</v>
      </c>
      <c r="B285" s="8"/>
      <c r="C285" s="65"/>
      <c r="D285" s="8"/>
      <c r="E285" s="27"/>
      <c r="F285" s="27"/>
      <c r="G285" s="27"/>
      <c r="H285" s="27"/>
      <c r="I285" s="46"/>
      <c r="J285" s="21">
        <f>IF(K285&lt;6,SUM(E285:I285),SUM(LARGE(E285:I285,{1;2;3;4;5;6})))</f>
        <v>0</v>
      </c>
      <c r="K285" s="53">
        <f>COUNT(E285:I285)</f>
        <v>0</v>
      </c>
      <c r="AN285" s="12"/>
      <c r="AO285" s="22"/>
      <c r="AP285" s="22"/>
      <c r="AQ285" s="22"/>
      <c r="AR285" s="22"/>
    </row>
    <row r="286" spans="1:44" x14ac:dyDescent="0.2">
      <c r="A286" s="173">
        <v>285</v>
      </c>
      <c r="B286" s="8"/>
      <c r="C286" s="65"/>
      <c r="D286" s="8"/>
      <c r="E286" s="27"/>
      <c r="F286" s="27"/>
      <c r="G286" s="27"/>
      <c r="H286" s="27"/>
      <c r="I286" s="46"/>
      <c r="J286" s="21">
        <f>IF(K286&lt;6,SUM(E286:I286),SUM(LARGE(E286:I286,{1;2;3;4;5;6})))</f>
        <v>0</v>
      </c>
      <c r="K286" s="53">
        <f>COUNT(E286:I286)</f>
        <v>0</v>
      </c>
      <c r="AN286" s="12"/>
      <c r="AO286" s="22"/>
      <c r="AP286" s="22"/>
      <c r="AQ286" s="22"/>
      <c r="AR286" s="22"/>
    </row>
    <row r="287" spans="1:44" x14ac:dyDescent="0.2">
      <c r="A287" s="173">
        <v>286</v>
      </c>
      <c r="B287" s="35"/>
      <c r="C287" s="65"/>
      <c r="D287" s="8"/>
      <c r="E287" s="27"/>
      <c r="F287" s="27"/>
      <c r="G287" s="27"/>
      <c r="H287" s="27"/>
      <c r="I287" s="52"/>
      <c r="J287" s="21">
        <f>IF(K287&lt;6,SUM(E287:I287),SUM(LARGE(E287:I287,{1;2;3;4;5;6})))</f>
        <v>0</v>
      </c>
      <c r="K287" s="53">
        <f>COUNT(E287:I287)</f>
        <v>0</v>
      </c>
      <c r="AN287" s="12"/>
      <c r="AO287" s="22"/>
      <c r="AP287" s="22"/>
      <c r="AQ287" s="22"/>
      <c r="AR287" s="22"/>
    </row>
    <row r="288" spans="1:44" x14ac:dyDescent="0.2">
      <c r="A288" s="173">
        <v>287</v>
      </c>
      <c r="B288" s="35"/>
      <c r="C288" s="65"/>
      <c r="D288" s="8"/>
      <c r="E288" s="27"/>
      <c r="F288" s="27"/>
      <c r="G288" s="27"/>
      <c r="H288" s="27"/>
      <c r="I288" s="52"/>
      <c r="J288" s="21">
        <f>IF(K288&lt;6,SUM(E288:I288),SUM(LARGE(E288:I288,{1;2;3;4;5;6})))</f>
        <v>0</v>
      </c>
      <c r="K288" s="53">
        <f>COUNT(E288:I288)</f>
        <v>0</v>
      </c>
      <c r="AN288" s="12"/>
      <c r="AO288" s="22"/>
      <c r="AP288" s="22"/>
      <c r="AQ288" s="22"/>
      <c r="AR288" s="22"/>
    </row>
    <row r="289" spans="1:44" x14ac:dyDescent="0.2">
      <c r="A289" s="173">
        <v>288</v>
      </c>
      <c r="B289" s="8"/>
      <c r="C289" s="65"/>
      <c r="D289" s="8"/>
      <c r="E289" s="68"/>
      <c r="F289" s="68"/>
      <c r="G289" s="27"/>
      <c r="H289" s="27"/>
      <c r="I289" s="46"/>
      <c r="J289" s="21">
        <f>IF(K289&lt;6,SUM(E289:I289),SUM(LARGE(E289:I289,{1;2;3;4;5;6})))</f>
        <v>0</v>
      </c>
      <c r="K289" s="53">
        <f>COUNT(E289:I289)</f>
        <v>0</v>
      </c>
      <c r="AN289" s="12"/>
      <c r="AO289" s="22"/>
      <c r="AP289" s="22"/>
      <c r="AQ289" s="22"/>
      <c r="AR289" s="22"/>
    </row>
    <row r="290" spans="1:44" x14ac:dyDescent="0.2">
      <c r="A290" s="173">
        <v>289</v>
      </c>
      <c r="B290" s="35"/>
      <c r="C290" s="176"/>
      <c r="D290" s="35"/>
      <c r="E290" s="27"/>
      <c r="F290" s="27"/>
      <c r="G290" s="27"/>
      <c r="H290" s="27"/>
      <c r="I290" s="52"/>
      <c r="J290" s="21">
        <f>IF(K290&lt;6,SUM(E290:I290),SUM(LARGE(E290:I290,{1;2;3;4;5;6})))</f>
        <v>0</v>
      </c>
      <c r="K290" s="53">
        <f>COUNT(E290:I290)</f>
        <v>0</v>
      </c>
      <c r="AN290" s="12"/>
      <c r="AO290" s="22"/>
      <c r="AP290" s="22"/>
      <c r="AQ290" s="22"/>
      <c r="AR290" s="22"/>
    </row>
    <row r="291" spans="1:44" x14ac:dyDescent="0.2">
      <c r="A291" s="173">
        <v>290</v>
      </c>
      <c r="B291" s="35"/>
      <c r="C291" s="65"/>
      <c r="D291" s="8"/>
      <c r="E291" s="52"/>
      <c r="F291" s="52"/>
      <c r="G291" s="52"/>
      <c r="H291" s="52"/>
      <c r="I291" s="46"/>
      <c r="J291" s="21">
        <f>IF(K291&lt;6,SUM(E291:I291),SUM(LARGE(E291:I291,{1;2;3;4;5;6})))</f>
        <v>0</v>
      </c>
      <c r="K291" s="53">
        <f>COUNT(E291:I291)</f>
        <v>0</v>
      </c>
      <c r="AN291" s="12"/>
      <c r="AO291" s="22"/>
      <c r="AP291" s="22"/>
      <c r="AQ291" s="22"/>
      <c r="AR291" s="22"/>
    </row>
    <row r="292" spans="1:44" x14ac:dyDescent="0.2">
      <c r="A292" s="173">
        <v>291</v>
      </c>
      <c r="B292" s="8"/>
      <c r="C292" s="65"/>
      <c r="D292" s="8"/>
      <c r="E292" s="27"/>
      <c r="F292" s="68"/>
      <c r="G292" s="27"/>
      <c r="H292" s="27"/>
      <c r="I292" s="46"/>
      <c r="J292" s="21">
        <f>IF(K292&lt;6,SUM(E292:I292),SUM(LARGE(E292:I292,{1;2;3;4;5;6})))</f>
        <v>0</v>
      </c>
      <c r="K292" s="53">
        <f>COUNT(E292:I292)</f>
        <v>0</v>
      </c>
      <c r="AN292" s="12"/>
      <c r="AO292" s="22"/>
      <c r="AP292" s="22"/>
      <c r="AQ292" s="22"/>
      <c r="AR292" s="22"/>
    </row>
    <row r="293" spans="1:44" x14ac:dyDescent="0.2">
      <c r="A293" s="173">
        <v>292</v>
      </c>
      <c r="B293" s="8"/>
      <c r="C293" s="65"/>
      <c r="D293" s="8"/>
      <c r="E293" s="27"/>
      <c r="F293" s="27"/>
      <c r="G293" s="27"/>
      <c r="H293" s="27"/>
      <c r="I293" s="46"/>
      <c r="J293" s="21">
        <f>IF(K293&lt;6,SUM(E293:I293),SUM(LARGE(E293:I293,{1;2;3;4;5;6})))</f>
        <v>0</v>
      </c>
      <c r="K293" s="53">
        <f>COUNT(E293:I293)</f>
        <v>0</v>
      </c>
      <c r="AN293" s="12"/>
      <c r="AO293" s="22"/>
      <c r="AP293" s="22"/>
      <c r="AQ293" s="22"/>
      <c r="AR293" s="22"/>
    </row>
    <row r="294" spans="1:44" x14ac:dyDescent="0.2">
      <c r="A294" s="173">
        <v>293</v>
      </c>
      <c r="B294" s="8"/>
      <c r="C294" s="65"/>
      <c r="D294" s="8"/>
      <c r="E294" s="69"/>
      <c r="F294" s="69"/>
      <c r="G294" s="69"/>
      <c r="H294" s="69"/>
      <c r="I294" s="46"/>
      <c r="J294" s="21">
        <f>IF(K294&lt;6,SUM(E294:I294),SUM(LARGE(E294:I294,{1;2;3;4;5;6})))</f>
        <v>0</v>
      </c>
      <c r="K294" s="53">
        <f>COUNT(E294:I294)</f>
        <v>0</v>
      </c>
      <c r="AN294" s="12"/>
      <c r="AO294" s="22"/>
      <c r="AP294" s="22"/>
      <c r="AQ294" s="22"/>
      <c r="AR294" s="22"/>
    </row>
    <row r="295" spans="1:44" x14ac:dyDescent="0.2">
      <c r="A295" s="173">
        <v>294</v>
      </c>
      <c r="B295" s="35"/>
      <c r="C295" s="65"/>
      <c r="D295" s="8"/>
      <c r="E295" s="68"/>
      <c r="F295" s="68"/>
      <c r="G295" s="68"/>
      <c r="H295" s="68"/>
      <c r="I295" s="52"/>
      <c r="J295" s="21">
        <f>IF(K295&lt;6,SUM(E295:I295),SUM(LARGE(E295:I295,{1;2;3;4;5;6})))</f>
        <v>0</v>
      </c>
      <c r="K295" s="53">
        <f>COUNT(E295:I295)</f>
        <v>0</v>
      </c>
      <c r="AN295" s="12"/>
      <c r="AO295" s="22"/>
      <c r="AP295" s="22"/>
      <c r="AQ295" s="22"/>
      <c r="AR295" s="22"/>
    </row>
    <row r="296" spans="1:44" x14ac:dyDescent="0.2">
      <c r="A296" s="173">
        <v>295</v>
      </c>
      <c r="B296" s="35"/>
      <c r="C296" s="65"/>
      <c r="D296" s="8"/>
      <c r="E296" s="52"/>
      <c r="F296" s="52"/>
      <c r="G296" s="52"/>
      <c r="H296" s="52"/>
      <c r="I296" s="52"/>
      <c r="J296" s="21">
        <f>IF(K296&lt;6,SUM(E296:I296),SUM(LARGE(E296:I296,{1;2;3;4;5;6})))</f>
        <v>0</v>
      </c>
      <c r="K296" s="53">
        <f>COUNT(E296:I296)</f>
        <v>0</v>
      </c>
      <c r="AN296" s="12"/>
      <c r="AO296" s="22"/>
      <c r="AP296" s="22"/>
      <c r="AQ296" s="22"/>
      <c r="AR296" s="22"/>
    </row>
    <row r="297" spans="1:44" x14ac:dyDescent="0.2">
      <c r="A297" s="173">
        <v>296</v>
      </c>
      <c r="B297" s="35"/>
      <c r="C297" s="176"/>
      <c r="D297" s="35"/>
      <c r="E297" s="27"/>
      <c r="F297" s="27"/>
      <c r="G297" s="27"/>
      <c r="H297" s="27"/>
      <c r="I297" s="46"/>
      <c r="J297" s="21">
        <f>IF(K297&lt;6,SUM(E297:I297),SUM(LARGE(E297:I297,{1;2;3;4;5;6})))</f>
        <v>0</v>
      </c>
      <c r="K297" s="53">
        <f>COUNT(E297:I297)</f>
        <v>0</v>
      </c>
      <c r="AN297" s="12"/>
      <c r="AO297" s="22"/>
      <c r="AP297" s="22"/>
      <c r="AQ297" s="22"/>
      <c r="AR297" s="22"/>
    </row>
    <row r="298" spans="1:44" x14ac:dyDescent="0.2">
      <c r="A298" s="173">
        <v>297</v>
      </c>
      <c r="B298" s="8"/>
      <c r="C298" s="65"/>
      <c r="D298" s="8"/>
      <c r="E298" s="27"/>
      <c r="F298" s="27"/>
      <c r="G298" s="27"/>
      <c r="H298" s="27"/>
      <c r="I298" s="46"/>
      <c r="J298" s="21">
        <f>IF(K298&lt;6,SUM(E298:I298),SUM(LARGE(E298:I298,{1;2;3;4;5;6})))</f>
        <v>0</v>
      </c>
      <c r="K298" s="53">
        <f>COUNT(E298:I298)</f>
        <v>0</v>
      </c>
      <c r="AN298" s="12"/>
      <c r="AO298" s="22"/>
      <c r="AP298" s="22"/>
      <c r="AQ298" s="22"/>
      <c r="AR298" s="22"/>
    </row>
    <row r="299" spans="1:44" x14ac:dyDescent="0.2">
      <c r="A299" s="173">
        <v>298</v>
      </c>
      <c r="B299" s="35"/>
      <c r="C299" s="65"/>
      <c r="D299" s="8"/>
      <c r="E299" s="52"/>
      <c r="F299" s="52"/>
      <c r="G299" s="52"/>
      <c r="H299" s="52"/>
      <c r="I299" s="52"/>
      <c r="J299" s="21">
        <f>IF(K299&lt;6,SUM(E299:I299),SUM(LARGE(E299:I299,{1;2;3;4;5;6})))</f>
        <v>0</v>
      </c>
      <c r="K299" s="53">
        <f>COUNT(E299:I299)</f>
        <v>0</v>
      </c>
      <c r="AN299" s="12"/>
      <c r="AO299" s="22"/>
      <c r="AP299" s="22"/>
      <c r="AQ299" s="22"/>
      <c r="AR299" s="22"/>
    </row>
    <row r="300" spans="1:44" x14ac:dyDescent="0.2">
      <c r="A300" s="173">
        <v>299</v>
      </c>
      <c r="B300" s="8"/>
      <c r="C300" s="65"/>
      <c r="D300" s="8"/>
      <c r="E300" s="27"/>
      <c r="F300" s="27"/>
      <c r="G300" s="27"/>
      <c r="H300" s="27"/>
      <c r="I300" s="46"/>
      <c r="J300" s="21">
        <f>IF(K300&lt;6,SUM(E300:I300),SUM(LARGE(E300:I300,{1;2;3;4;5;6})))</f>
        <v>0</v>
      </c>
      <c r="K300" s="53">
        <f>COUNT(E300:I300)</f>
        <v>0</v>
      </c>
      <c r="AN300" s="12"/>
      <c r="AO300" s="22"/>
      <c r="AP300" s="22"/>
      <c r="AQ300" s="22"/>
      <c r="AR300" s="22"/>
    </row>
    <row r="301" spans="1:44" x14ac:dyDescent="0.2">
      <c r="A301" s="173">
        <v>300</v>
      </c>
      <c r="B301" s="35"/>
      <c r="C301" s="65"/>
      <c r="D301" s="8"/>
      <c r="E301" s="27"/>
      <c r="F301" s="27"/>
      <c r="G301" s="27"/>
      <c r="H301" s="27"/>
      <c r="I301" s="52"/>
      <c r="J301" s="21">
        <f>IF(K301&lt;6,SUM(E301:I301),SUM(LARGE(E301:I301,{1;2;3;4;5;6})))</f>
        <v>0</v>
      </c>
      <c r="K301" s="53">
        <f>COUNT(E301:I301)</f>
        <v>0</v>
      </c>
      <c r="AN301" s="12"/>
      <c r="AO301" s="22"/>
      <c r="AP301" s="22"/>
      <c r="AQ301" s="22"/>
      <c r="AR301" s="22"/>
    </row>
    <row r="302" spans="1:44" x14ac:dyDescent="0.2">
      <c r="A302" s="173">
        <v>301</v>
      </c>
      <c r="B302" s="35"/>
      <c r="C302" s="65"/>
      <c r="D302" s="8"/>
      <c r="E302" s="52"/>
      <c r="F302" s="52"/>
      <c r="G302" s="52"/>
      <c r="H302" s="52"/>
      <c r="I302" s="52"/>
      <c r="J302" s="21">
        <f>IF(K302&lt;6,SUM(E302:I302),SUM(LARGE(E302:I302,{1;2;3;4;5;6})))</f>
        <v>0</v>
      </c>
      <c r="K302" s="53">
        <f>COUNT(E302:I302)</f>
        <v>0</v>
      </c>
      <c r="L302" s="22"/>
      <c r="M302" s="22"/>
      <c r="N302" s="22"/>
      <c r="O302" s="22"/>
      <c r="P302" s="23"/>
      <c r="Q302" s="23"/>
      <c r="R302" s="23"/>
      <c r="S302" s="23"/>
      <c r="T302" s="23"/>
      <c r="U302" s="23"/>
      <c r="V302" s="23"/>
      <c r="W302" s="23"/>
      <c r="X302" s="23"/>
      <c r="Y302" s="23"/>
      <c r="Z302" s="23"/>
      <c r="AA302" s="23"/>
      <c r="AB302" s="23"/>
      <c r="AC302" s="23"/>
      <c r="AD302" s="23"/>
      <c r="AE302" s="23"/>
      <c r="AF302" s="23"/>
      <c r="AG302" s="23"/>
      <c r="AH302" s="23"/>
      <c r="AI302" s="23"/>
      <c r="AJ302" s="23"/>
      <c r="AK302" s="23"/>
      <c r="AL302" s="23"/>
      <c r="AM302" s="23"/>
      <c r="AN302" s="23"/>
    </row>
    <row r="303" spans="1:44" x14ac:dyDescent="0.2">
      <c r="A303" s="173">
        <v>302</v>
      </c>
      <c r="B303" s="35"/>
      <c r="C303" s="65"/>
      <c r="D303" s="8"/>
      <c r="E303" s="68"/>
      <c r="F303" s="27"/>
      <c r="G303" s="27"/>
      <c r="H303" s="27"/>
      <c r="I303" s="52"/>
      <c r="J303" s="21">
        <f>IF(K303&lt;6,SUM(E303:I303),SUM(LARGE(E303:I303,{1;2;3;4;5;6})))</f>
        <v>0</v>
      </c>
      <c r="K303" s="53">
        <f>COUNT(E303:I303)</f>
        <v>0</v>
      </c>
      <c r="L303" s="22"/>
      <c r="M303" s="22"/>
      <c r="N303" s="22"/>
      <c r="O303" s="22"/>
      <c r="P303" s="23"/>
      <c r="Q303" s="23"/>
      <c r="R303" s="23"/>
      <c r="S303" s="23"/>
      <c r="T303" s="23"/>
      <c r="U303" s="23"/>
      <c r="V303" s="23"/>
      <c r="W303" s="23"/>
      <c r="X303" s="23"/>
      <c r="Y303" s="23"/>
      <c r="Z303" s="23"/>
      <c r="AA303" s="23"/>
      <c r="AB303" s="23"/>
      <c r="AC303" s="23"/>
      <c r="AD303" s="23"/>
      <c r="AE303" s="23"/>
      <c r="AF303" s="23"/>
      <c r="AG303" s="23"/>
      <c r="AH303" s="23"/>
      <c r="AI303" s="23"/>
      <c r="AJ303" s="23"/>
      <c r="AK303" s="23"/>
      <c r="AL303" s="23"/>
      <c r="AM303" s="23"/>
      <c r="AN303" s="23"/>
    </row>
    <row r="304" spans="1:44" x14ac:dyDescent="0.2">
      <c r="A304" s="173">
        <v>303</v>
      </c>
      <c r="B304" s="35"/>
      <c r="C304" s="65"/>
      <c r="D304" s="8"/>
      <c r="E304" s="27"/>
      <c r="F304" s="27"/>
      <c r="G304" s="27"/>
      <c r="H304" s="27"/>
      <c r="I304" s="52"/>
      <c r="J304" s="21">
        <f>IF(K304&lt;6,SUM(E304:I304),SUM(LARGE(E304:I304,{1;2;3;4;5;6})))</f>
        <v>0</v>
      </c>
      <c r="K304" s="53">
        <f>COUNT(E304:I304)</f>
        <v>0</v>
      </c>
      <c r="AN304" s="12"/>
      <c r="AO304" s="22"/>
      <c r="AP304" s="22"/>
      <c r="AQ304" s="22"/>
      <c r="AR304" s="22"/>
    </row>
    <row r="305" spans="1:46" x14ac:dyDescent="0.2">
      <c r="A305" s="173">
        <v>304</v>
      </c>
      <c r="B305" s="35"/>
      <c r="C305" s="65"/>
      <c r="D305" s="8"/>
      <c r="E305" s="27"/>
      <c r="F305" s="27"/>
      <c r="G305" s="27"/>
      <c r="H305" s="27"/>
      <c r="I305" s="46"/>
      <c r="J305" s="21">
        <f>IF(K305&lt;6,SUM(E305:I305),SUM(LARGE(E305:I305,{1;2;3;4;5;6})))</f>
        <v>0</v>
      </c>
      <c r="K305" s="53">
        <f>COUNT(E305:I305)</f>
        <v>0</v>
      </c>
      <c r="AN305" s="12"/>
      <c r="AO305" s="22"/>
      <c r="AP305" s="22"/>
      <c r="AQ305" s="22"/>
      <c r="AR305" s="22"/>
    </row>
    <row r="306" spans="1:46" x14ac:dyDescent="0.2">
      <c r="A306" s="173">
        <v>305</v>
      </c>
      <c r="B306" s="35"/>
      <c r="C306" s="65"/>
      <c r="D306" s="8"/>
      <c r="E306" s="68"/>
      <c r="F306" s="68"/>
      <c r="G306" s="27"/>
      <c r="H306" s="27"/>
      <c r="I306" s="46"/>
      <c r="J306" s="21">
        <f>IF(K306&lt;6,SUM(E306:I306),SUM(LARGE(E306:I306,{1;2;3;4;5;6})))</f>
        <v>0</v>
      </c>
      <c r="K306" s="53">
        <f>COUNT(E306:I306)</f>
        <v>0</v>
      </c>
      <c r="AN306" s="12"/>
      <c r="AO306" s="22"/>
      <c r="AP306" s="22"/>
      <c r="AQ306" s="22"/>
      <c r="AR306" s="22"/>
    </row>
    <row r="307" spans="1:46" ht="12.75" customHeight="1" x14ac:dyDescent="0.2">
      <c r="A307" s="173">
        <v>306</v>
      </c>
      <c r="B307" s="8"/>
      <c r="C307" s="35"/>
      <c r="D307" s="8"/>
      <c r="E307" s="27"/>
      <c r="F307" s="27"/>
      <c r="G307" s="27"/>
      <c r="H307" s="27"/>
      <c r="I307" s="46"/>
      <c r="J307" s="21">
        <f>IF(K307&lt;6,SUM(E307:I307),SUM(LARGE(E307:I307,{1;2;3;4;5;6})))</f>
        <v>0</v>
      </c>
      <c r="K307" s="53">
        <f>COUNT(E307:I307)</f>
        <v>0</v>
      </c>
      <c r="X307" s="23"/>
      <c r="AN307" s="22"/>
      <c r="AO307" s="22"/>
      <c r="AP307" s="22"/>
      <c r="AQ307" s="22"/>
      <c r="AR307" s="24"/>
      <c r="AS307" s="24"/>
    </row>
    <row r="308" spans="1:46" x14ac:dyDescent="0.2">
      <c r="A308" s="173">
        <v>307</v>
      </c>
      <c r="B308" s="8"/>
      <c r="C308" s="8"/>
      <c r="D308" s="8"/>
      <c r="E308" s="27"/>
      <c r="F308" s="27"/>
      <c r="G308" s="27"/>
      <c r="H308" s="27"/>
      <c r="I308" s="46"/>
      <c r="J308" s="21">
        <f>IF(K308&lt;6,SUM(E308:I308),SUM(LARGE(E308:I308,{1;2;3;4;5;6})))</f>
        <v>0</v>
      </c>
      <c r="K308" s="53">
        <f>COUNT(E308:I308)</f>
        <v>0</v>
      </c>
      <c r="X308" s="23"/>
      <c r="AN308" s="22"/>
      <c r="AO308" s="22"/>
      <c r="AP308" s="22"/>
      <c r="AQ308" s="22"/>
      <c r="AR308" s="24"/>
      <c r="AS308" s="24"/>
    </row>
    <row r="309" spans="1:46" x14ac:dyDescent="0.2">
      <c r="A309" s="173">
        <v>308</v>
      </c>
      <c r="B309" s="8"/>
      <c r="C309" s="8"/>
      <c r="D309" s="8"/>
      <c r="E309" s="52"/>
      <c r="F309" s="52"/>
      <c r="G309" s="52"/>
      <c r="H309" s="52"/>
      <c r="I309" s="46"/>
      <c r="J309" s="21">
        <f>IF(K309&lt;6,SUM(E309:I309),SUM(LARGE(E309:I309,{1;2;3;4;5;6})))</f>
        <v>0</v>
      </c>
      <c r="K309" s="53">
        <f>COUNT(E309:I309)</f>
        <v>0</v>
      </c>
      <c r="Y309" s="23"/>
      <c r="AO309" s="22"/>
      <c r="AP309" s="22"/>
      <c r="AQ309" s="22"/>
      <c r="AR309" s="22"/>
      <c r="AS309" s="24"/>
      <c r="AT309" s="24"/>
    </row>
    <row r="310" spans="1:46" x14ac:dyDescent="0.2">
      <c r="A310" s="173">
        <v>309</v>
      </c>
      <c r="B310" s="8"/>
      <c r="C310" s="8"/>
      <c r="D310" s="8"/>
      <c r="E310" s="27"/>
      <c r="F310" s="27"/>
      <c r="G310" s="27"/>
      <c r="H310" s="27"/>
      <c r="I310" s="46"/>
      <c r="J310" s="21">
        <f>IF(K310&lt;6,SUM(E310:I310),SUM(LARGE(E310:I310,{1;2;3;4;5;6})))</f>
        <v>0</v>
      </c>
      <c r="K310" s="53">
        <f>COUNT(E310:I310)</f>
        <v>0</v>
      </c>
      <c r="Y310" s="23"/>
      <c r="AO310" s="22"/>
      <c r="AP310" s="22"/>
      <c r="AQ310" s="22"/>
      <c r="AR310" s="22"/>
      <c r="AS310" s="24"/>
      <c r="AT310" s="24"/>
    </row>
    <row r="311" spans="1:46" x14ac:dyDescent="0.2">
      <c r="A311" s="173">
        <v>310</v>
      </c>
      <c r="B311" s="8"/>
      <c r="C311" s="8"/>
      <c r="D311" s="8"/>
      <c r="E311" s="27"/>
      <c r="F311" s="27"/>
      <c r="G311" s="27"/>
      <c r="H311" s="27"/>
      <c r="I311" s="46"/>
      <c r="J311" s="21">
        <f>IF(K311&lt;6,SUM(E311:I311),SUM(LARGE(E311:I311,{1;2;3;4;5;6})))</f>
        <v>0</v>
      </c>
      <c r="K311" s="53">
        <f>COUNT(E311:I311)</f>
        <v>0</v>
      </c>
      <c r="Y311" s="23"/>
      <c r="AO311" s="22"/>
      <c r="AP311" s="22"/>
      <c r="AQ311" s="22"/>
      <c r="AR311" s="22"/>
      <c r="AS311" s="24"/>
      <c r="AT311" s="24"/>
    </row>
    <row r="312" spans="1:46" x14ac:dyDescent="0.2">
      <c r="A312" s="173">
        <v>311</v>
      </c>
      <c r="B312" s="8"/>
      <c r="C312" s="8"/>
      <c r="D312" s="8"/>
      <c r="E312" s="27"/>
      <c r="F312" s="27"/>
      <c r="G312" s="27"/>
      <c r="H312" s="27"/>
      <c r="I312" s="46"/>
      <c r="J312" s="21">
        <f>IF(K312&lt;6,SUM(E312:I312),SUM(LARGE(E312:I312,{1;2;3;4;5;6})))</f>
        <v>0</v>
      </c>
      <c r="K312" s="53">
        <f>COUNT(E312:I312)</f>
        <v>0</v>
      </c>
      <c r="Y312" s="23"/>
      <c r="AO312" s="22"/>
      <c r="AP312" s="22"/>
      <c r="AQ312" s="22"/>
      <c r="AR312" s="22"/>
      <c r="AS312" s="24"/>
      <c r="AT312" s="24"/>
    </row>
    <row r="313" spans="1:46" x14ac:dyDescent="0.2">
      <c r="A313" s="173">
        <v>312</v>
      </c>
      <c r="B313" s="35"/>
      <c r="C313" s="8"/>
      <c r="D313" s="8"/>
      <c r="E313" s="27"/>
      <c r="F313" s="27"/>
      <c r="G313" s="27"/>
      <c r="H313" s="27"/>
      <c r="I313" s="46"/>
      <c r="J313" s="21">
        <f>IF(K313&lt;6,SUM(E313:I313),SUM(LARGE(E313:I313,{1;2;3;4;5;6})))</f>
        <v>0</v>
      </c>
      <c r="K313" s="53">
        <f>COUNT(E313:I313)</f>
        <v>0</v>
      </c>
      <c r="Y313" s="23"/>
      <c r="AO313" s="22"/>
      <c r="AP313" s="22"/>
      <c r="AQ313" s="22"/>
      <c r="AR313" s="22"/>
      <c r="AS313" s="24"/>
      <c r="AT313" s="24"/>
    </row>
    <row r="314" spans="1:46" x14ac:dyDescent="0.2">
      <c r="A314" s="173">
        <v>313</v>
      </c>
      <c r="B314" s="8"/>
      <c r="C314" s="8"/>
      <c r="D314" s="8"/>
      <c r="E314" s="68"/>
      <c r="F314" s="27"/>
      <c r="G314" s="27"/>
      <c r="H314" s="27"/>
      <c r="I314" s="52"/>
      <c r="J314" s="21">
        <f>IF(K314&lt;6,SUM(E314:I314),SUM(LARGE(E314:I314,{1;2;3;4;5;6})))</f>
        <v>0</v>
      </c>
      <c r="K314" s="53">
        <f>COUNT(E314:I314)</f>
        <v>0</v>
      </c>
      <c r="Y314" s="23"/>
      <c r="AO314" s="22"/>
      <c r="AP314" s="22"/>
      <c r="AQ314" s="22"/>
      <c r="AR314" s="22"/>
      <c r="AS314" s="24"/>
      <c r="AT314" s="24"/>
    </row>
    <row r="315" spans="1:46" x14ac:dyDescent="0.2">
      <c r="A315" s="173">
        <v>314</v>
      </c>
      <c r="B315" s="8"/>
      <c r="C315" s="8"/>
      <c r="D315" s="8"/>
      <c r="E315" s="27"/>
      <c r="F315" s="27"/>
      <c r="G315" s="27"/>
      <c r="H315" s="27"/>
      <c r="I315" s="46"/>
      <c r="J315" s="21">
        <f>IF(K315&lt;6,SUM(E315:I315),SUM(LARGE(E315:I315,{1;2;3;4;5;6})))</f>
        <v>0</v>
      </c>
      <c r="K315" s="53">
        <f>COUNT(E315:I315)</f>
        <v>0</v>
      </c>
      <c r="Y315" s="23"/>
      <c r="AO315" s="22"/>
      <c r="AP315" s="22"/>
      <c r="AQ315" s="22"/>
      <c r="AR315" s="22"/>
      <c r="AS315" s="24"/>
      <c r="AT315" s="24"/>
    </row>
    <row r="316" spans="1:46" x14ac:dyDescent="0.2">
      <c r="A316" s="173">
        <v>315</v>
      </c>
      <c r="B316" s="35"/>
      <c r="C316" s="8"/>
      <c r="D316" s="8"/>
      <c r="E316" s="69"/>
      <c r="F316" s="52"/>
      <c r="G316" s="52"/>
      <c r="H316" s="52"/>
      <c r="I316" s="52"/>
      <c r="J316" s="21">
        <f>IF(K316&lt;6,SUM(E316:I316),SUM(LARGE(E316:I316,{1;2;3;4;5;6})))</f>
        <v>0</v>
      </c>
      <c r="K316" s="53">
        <f>COUNT(E316:I316)</f>
        <v>0</v>
      </c>
      <c r="Y316" s="23"/>
      <c r="AO316" s="22"/>
      <c r="AP316" s="22"/>
      <c r="AQ316" s="22"/>
      <c r="AR316" s="22"/>
      <c r="AS316" s="24"/>
      <c r="AT316" s="24"/>
    </row>
    <row r="317" spans="1:46" x14ac:dyDescent="0.2">
      <c r="A317" s="173">
        <v>316</v>
      </c>
      <c r="B317" s="35"/>
      <c r="C317" s="8"/>
      <c r="D317" s="8"/>
      <c r="E317" s="27"/>
      <c r="F317" s="27"/>
      <c r="G317" s="27"/>
      <c r="H317" s="27"/>
      <c r="I317" s="52"/>
      <c r="J317" s="21">
        <f>IF(K317&lt;6,SUM(E317:I317),SUM(LARGE(E317:I317,{1;2;3;4;5;6})))</f>
        <v>0</v>
      </c>
      <c r="K317" s="53">
        <f>COUNT(E317:I317)</f>
        <v>0</v>
      </c>
      <c r="Y317" s="23"/>
      <c r="AO317" s="22"/>
      <c r="AP317" s="22"/>
      <c r="AQ317" s="22"/>
      <c r="AR317" s="22"/>
      <c r="AS317" s="24"/>
      <c r="AT317" s="24"/>
    </row>
    <row r="318" spans="1:46" x14ac:dyDescent="0.2">
      <c r="A318" s="173">
        <v>317</v>
      </c>
      <c r="B318" s="35"/>
      <c r="C318" s="8"/>
      <c r="D318" s="35"/>
      <c r="E318" s="27"/>
      <c r="F318" s="27"/>
      <c r="G318" s="27"/>
      <c r="H318" s="27"/>
      <c r="I318" s="52"/>
      <c r="J318" s="21">
        <f>IF(K318&lt;6,SUM(E318:I318),SUM(LARGE(E318:I318,{1;2;3;4;5;6})))</f>
        <v>0</v>
      </c>
      <c r="K318" s="53">
        <f>COUNT(E318:I318)</f>
        <v>0</v>
      </c>
      <c r="Y318" s="23"/>
      <c r="AO318" s="22"/>
      <c r="AP318" s="22"/>
      <c r="AQ318" s="22"/>
      <c r="AR318" s="22"/>
      <c r="AS318" s="24"/>
      <c r="AT318" s="24"/>
    </row>
    <row r="319" spans="1:46" x14ac:dyDescent="0.2">
      <c r="A319" s="173">
        <v>318</v>
      </c>
      <c r="B319" s="35"/>
      <c r="C319" s="8"/>
      <c r="D319" s="8"/>
      <c r="E319" s="27"/>
      <c r="F319" s="27"/>
      <c r="G319" s="27"/>
      <c r="H319" s="27"/>
      <c r="I319" s="52"/>
      <c r="J319" s="21">
        <f>IF(K319&lt;6,SUM(E319:I319),SUM(LARGE(E319:I319,{1;2;3;4;5;6})))</f>
        <v>0</v>
      </c>
      <c r="K319" s="53">
        <f>COUNT(E319:I319)</f>
        <v>0</v>
      </c>
      <c r="Y319" s="23"/>
      <c r="AO319" s="22"/>
      <c r="AP319" s="22"/>
      <c r="AQ319" s="22"/>
      <c r="AR319" s="22"/>
      <c r="AS319" s="24"/>
      <c r="AT319" s="24"/>
    </row>
    <row r="320" spans="1:46" x14ac:dyDescent="0.2">
      <c r="A320" s="173">
        <v>319</v>
      </c>
      <c r="B320" s="35"/>
      <c r="C320" s="8"/>
      <c r="D320" s="8"/>
      <c r="E320" s="27"/>
      <c r="F320" s="27"/>
      <c r="G320" s="27"/>
      <c r="H320" s="27"/>
      <c r="I320" s="52"/>
      <c r="J320" s="21">
        <f>IF(K320&lt;6,SUM(E320:I320),SUM(LARGE(E320:I320,{1;2;3;4;5;6})))</f>
        <v>0</v>
      </c>
      <c r="K320" s="53">
        <f>COUNT(E320:I320)</f>
        <v>0</v>
      </c>
      <c r="Y320" s="23"/>
      <c r="AO320" s="22"/>
      <c r="AP320" s="22"/>
      <c r="AQ320" s="22"/>
      <c r="AR320" s="22"/>
      <c r="AS320" s="24"/>
      <c r="AT320" s="24"/>
    </row>
    <row r="321" spans="1:46" x14ac:dyDescent="0.2">
      <c r="A321" s="173">
        <v>320</v>
      </c>
      <c r="B321" s="35"/>
      <c r="C321" s="8"/>
      <c r="D321" s="8"/>
      <c r="E321" s="27"/>
      <c r="F321" s="27"/>
      <c r="G321" s="27"/>
      <c r="H321" s="27"/>
      <c r="I321" s="52"/>
      <c r="J321" s="21">
        <f>IF(K321&lt;6,SUM(E321:I321),SUM(LARGE(E321:I321,{1;2;3;4;5;6})))</f>
        <v>0</v>
      </c>
      <c r="K321" s="53">
        <f>COUNT(E321:I321)</f>
        <v>0</v>
      </c>
      <c r="Y321" s="23"/>
      <c r="AO321" s="22"/>
      <c r="AP321" s="22"/>
      <c r="AQ321" s="22"/>
      <c r="AR321" s="22"/>
      <c r="AS321" s="24"/>
      <c r="AT321" s="24"/>
    </row>
    <row r="322" spans="1:46" x14ac:dyDescent="0.2">
      <c r="A322" s="173">
        <v>321</v>
      </c>
      <c r="B322" s="8"/>
      <c r="C322" s="8"/>
      <c r="D322" s="8"/>
      <c r="E322" s="27"/>
      <c r="F322" s="68"/>
      <c r="G322" s="68"/>
      <c r="H322" s="68"/>
      <c r="I322" s="52"/>
      <c r="J322" s="21">
        <f>IF(K322&lt;6,SUM(E322:I322),SUM(LARGE(E322:I322,{1;2;3;4;5;6})))</f>
        <v>0</v>
      </c>
      <c r="K322" s="53">
        <f>COUNT(E322:I322)</f>
        <v>0</v>
      </c>
      <c r="Y322" s="23"/>
      <c r="AO322" s="22"/>
      <c r="AP322" s="22"/>
      <c r="AQ322" s="22"/>
      <c r="AR322" s="22"/>
      <c r="AS322" s="24"/>
      <c r="AT322" s="24"/>
    </row>
    <row r="323" spans="1:46" x14ac:dyDescent="0.2">
      <c r="A323" s="173">
        <v>322</v>
      </c>
      <c r="B323" s="35"/>
      <c r="C323" s="8"/>
      <c r="D323" s="8"/>
      <c r="E323" s="27"/>
      <c r="F323" s="68"/>
      <c r="G323" s="68"/>
      <c r="H323" s="68"/>
      <c r="I323" s="46"/>
      <c r="J323" s="21">
        <f>IF(K323&lt;6,SUM(E323:I323),SUM(LARGE(E323:I323,{1;2;3;4;5;6})))</f>
        <v>0</v>
      </c>
      <c r="K323" s="53">
        <f>COUNT(E323:I323)</f>
        <v>0</v>
      </c>
      <c r="Y323" s="23"/>
      <c r="AO323" s="22"/>
      <c r="AP323" s="22"/>
      <c r="AQ323" s="22"/>
      <c r="AR323" s="22"/>
      <c r="AS323" s="24"/>
      <c r="AT323" s="24"/>
    </row>
    <row r="324" spans="1:46" x14ac:dyDescent="0.2">
      <c r="A324" s="173">
        <v>323</v>
      </c>
      <c r="B324" s="35"/>
      <c r="C324" s="35"/>
      <c r="D324" s="35"/>
      <c r="E324" s="27"/>
      <c r="F324" s="68"/>
      <c r="G324" s="27"/>
      <c r="H324" s="27"/>
      <c r="I324" s="46"/>
      <c r="J324" s="21">
        <f>IF(K324&lt;6,SUM(E324:I324),SUM(LARGE(E324:I324,{1;2;3;4;5;6})))</f>
        <v>0</v>
      </c>
      <c r="K324" s="53">
        <f>COUNT(E324:I324)</f>
        <v>0</v>
      </c>
      <c r="Y324" s="23"/>
      <c r="AO324" s="22"/>
      <c r="AP324" s="22"/>
      <c r="AQ324" s="22"/>
      <c r="AR324" s="22"/>
      <c r="AS324" s="24"/>
      <c r="AT324" s="24"/>
    </row>
    <row r="325" spans="1:46" x14ac:dyDescent="0.2">
      <c r="A325" s="173">
        <v>324</v>
      </c>
      <c r="B325" s="35"/>
      <c r="C325" s="8"/>
      <c r="D325" s="8"/>
      <c r="E325" s="68"/>
      <c r="F325" s="68"/>
      <c r="G325" s="27"/>
      <c r="H325" s="27"/>
      <c r="I325" s="52"/>
      <c r="J325" s="21">
        <f>IF(K325&lt;6,SUM(E325:I325),SUM(LARGE(E325:I325,{1;2;3;4;5;6})))</f>
        <v>0</v>
      </c>
      <c r="K325" s="53">
        <f>COUNT(E325:I325)</f>
        <v>0</v>
      </c>
      <c r="Y325" s="23"/>
      <c r="AO325" s="22"/>
      <c r="AP325" s="22"/>
      <c r="AQ325" s="22"/>
      <c r="AR325" s="22"/>
      <c r="AS325" s="24"/>
      <c r="AT325" s="24"/>
    </row>
    <row r="326" spans="1:46" x14ac:dyDescent="0.2">
      <c r="A326" s="173">
        <v>325</v>
      </c>
      <c r="B326" s="35"/>
      <c r="C326" s="8"/>
      <c r="D326" s="8"/>
      <c r="E326" s="68"/>
      <c r="F326" s="68"/>
      <c r="G326" s="27"/>
      <c r="H326" s="27"/>
      <c r="I326" s="46"/>
      <c r="J326" s="21">
        <f>IF(K326&lt;6,SUM(E326:I326),SUM(LARGE(E326:I326,{1;2;3;4;5;6})))</f>
        <v>0</v>
      </c>
      <c r="K326" s="53">
        <f>COUNT(E326:I326)</f>
        <v>0</v>
      </c>
      <c r="Y326" s="23"/>
      <c r="AO326" s="22"/>
      <c r="AP326" s="22"/>
      <c r="AQ326" s="22"/>
      <c r="AR326" s="22"/>
      <c r="AS326" s="24"/>
      <c r="AT326" s="24"/>
    </row>
    <row r="327" spans="1:46" x14ac:dyDescent="0.2">
      <c r="A327" s="173">
        <v>326</v>
      </c>
      <c r="B327" s="8"/>
      <c r="C327" s="8"/>
      <c r="D327" s="8"/>
      <c r="E327" s="27"/>
      <c r="F327" s="68"/>
      <c r="G327" s="68"/>
      <c r="H327" s="68"/>
      <c r="I327" s="46"/>
      <c r="J327" s="21">
        <f>IF(K327&lt;6,SUM(E327:I327),SUM(LARGE(E327:I327,{1;2;3;4;5;6})))</f>
        <v>0</v>
      </c>
      <c r="K327" s="53">
        <f>COUNT(E327:I327)</f>
        <v>0</v>
      </c>
      <c r="Y327" s="23"/>
      <c r="AO327" s="22"/>
      <c r="AP327" s="22"/>
      <c r="AQ327" s="22"/>
      <c r="AR327" s="22"/>
      <c r="AS327" s="24"/>
      <c r="AT327" s="24"/>
    </row>
    <row r="328" spans="1:46" x14ac:dyDescent="0.2">
      <c r="A328" s="173">
        <v>327</v>
      </c>
      <c r="B328" s="35"/>
      <c r="C328" s="8"/>
      <c r="D328" s="8"/>
      <c r="E328" s="27"/>
      <c r="F328" s="27"/>
      <c r="G328" s="27"/>
      <c r="H328" s="27"/>
      <c r="I328" s="52"/>
      <c r="J328" s="21">
        <f>IF(K328&lt;6,SUM(E328:I328),SUM(LARGE(E328:I328,{1;2;3;4;5;6})))</f>
        <v>0</v>
      </c>
      <c r="K328" s="53">
        <f>COUNT(E328:I328)</f>
        <v>0</v>
      </c>
      <c r="Y328" s="23"/>
      <c r="AO328" s="22"/>
      <c r="AP328" s="22"/>
      <c r="AQ328" s="22"/>
      <c r="AR328" s="22"/>
      <c r="AS328" s="24"/>
      <c r="AT328" s="24"/>
    </row>
    <row r="329" spans="1:46" x14ac:dyDescent="0.2">
      <c r="A329" s="173">
        <v>328</v>
      </c>
      <c r="B329" s="35"/>
      <c r="C329" s="35"/>
      <c r="D329" s="35"/>
      <c r="E329" s="27"/>
      <c r="F329" s="27"/>
      <c r="G329" s="27"/>
      <c r="H329" s="27"/>
      <c r="I329" s="46"/>
      <c r="J329" s="21">
        <f>IF(K329&lt;6,SUM(E329:I329),SUM(LARGE(E329:I329,{1;2;3;4;5;6})))</f>
        <v>0</v>
      </c>
      <c r="K329" s="53">
        <f>COUNT(E329:I329)</f>
        <v>0</v>
      </c>
      <c r="Y329" s="23"/>
      <c r="AO329" s="22"/>
      <c r="AP329" s="22"/>
      <c r="AQ329" s="22"/>
      <c r="AR329" s="22"/>
      <c r="AS329" s="24"/>
      <c r="AT329" s="24"/>
    </row>
    <row r="330" spans="1:46" x14ac:dyDescent="0.2">
      <c r="A330" s="173">
        <v>329</v>
      </c>
      <c r="B330" s="8"/>
      <c r="C330" s="8"/>
      <c r="D330" s="8"/>
      <c r="E330" s="27"/>
      <c r="F330" s="27"/>
      <c r="G330" s="27"/>
      <c r="H330" s="27"/>
      <c r="I330" s="46"/>
      <c r="J330" s="21">
        <f>IF(K330&lt;6,SUM(E330:I330),SUM(LARGE(E330:I330,{1;2;3;4;5;6})))</f>
        <v>0</v>
      </c>
      <c r="K330" s="53">
        <f>COUNT(E330:I330)</f>
        <v>0</v>
      </c>
      <c r="Y330" s="23"/>
      <c r="AO330" s="22"/>
      <c r="AP330" s="22"/>
      <c r="AQ330" s="22"/>
      <c r="AR330" s="22"/>
      <c r="AS330" s="24"/>
      <c r="AT330" s="24"/>
    </row>
    <row r="331" spans="1:46" x14ac:dyDescent="0.2">
      <c r="A331" s="173">
        <v>330</v>
      </c>
      <c r="B331" s="8"/>
      <c r="C331" s="8"/>
      <c r="D331" s="8"/>
      <c r="E331" s="27"/>
      <c r="F331" s="27"/>
      <c r="G331" s="27"/>
      <c r="H331" s="27"/>
      <c r="I331" s="52"/>
      <c r="J331" s="21">
        <f>IF(K331&lt;6,SUM(E331:I331),SUM(LARGE(E331:I331,{1;2;3;4;5;6})))</f>
        <v>0</v>
      </c>
      <c r="K331" s="53">
        <f>COUNT(E331:I331)</f>
        <v>0</v>
      </c>
      <c r="Y331" s="23"/>
      <c r="AO331" s="22"/>
      <c r="AP331" s="22"/>
      <c r="AQ331" s="22"/>
      <c r="AR331" s="22"/>
      <c r="AS331" s="24"/>
      <c r="AT331" s="24"/>
    </row>
    <row r="332" spans="1:46" x14ac:dyDescent="0.2">
      <c r="A332" s="173">
        <v>331</v>
      </c>
      <c r="B332" s="8"/>
      <c r="C332" s="8"/>
      <c r="D332" s="8"/>
      <c r="E332" s="27"/>
      <c r="F332" s="27"/>
      <c r="G332" s="27"/>
      <c r="H332" s="27"/>
      <c r="I332" s="46"/>
      <c r="J332" s="21">
        <f>IF(K332&lt;6,SUM(E332:I332),SUM(LARGE(E332:I332,{1;2;3;4;5;6})))</f>
        <v>0</v>
      </c>
      <c r="K332" s="53">
        <f>COUNT(E332:I332)</f>
        <v>0</v>
      </c>
      <c r="Y332" s="23"/>
      <c r="AO332" s="22"/>
      <c r="AP332" s="22"/>
      <c r="AQ332" s="22"/>
      <c r="AR332" s="22"/>
      <c r="AS332" s="24"/>
      <c r="AT332" s="24"/>
    </row>
    <row r="333" spans="1:46" x14ac:dyDescent="0.2">
      <c r="A333" s="173">
        <v>332</v>
      </c>
      <c r="B333" s="35"/>
      <c r="C333" s="35"/>
      <c r="D333" s="35"/>
      <c r="E333" s="27"/>
      <c r="F333" s="27"/>
      <c r="G333" s="27"/>
      <c r="H333" s="27"/>
      <c r="I333" s="52"/>
      <c r="J333" s="21">
        <f>IF(K333&lt;6,SUM(E333:I333),SUM(LARGE(E333:I333,{1;2;3;4;5;6})))</f>
        <v>0</v>
      </c>
      <c r="K333" s="53">
        <f>COUNT(E333:I333)</f>
        <v>0</v>
      </c>
      <c r="Y333" s="23"/>
      <c r="AO333" s="22"/>
      <c r="AP333" s="22"/>
      <c r="AQ333" s="22"/>
      <c r="AR333" s="22"/>
      <c r="AS333" s="24"/>
      <c r="AT333" s="24"/>
    </row>
    <row r="334" spans="1:46" x14ac:dyDescent="0.2">
      <c r="A334" s="173">
        <v>333</v>
      </c>
      <c r="B334" s="8"/>
      <c r="C334" s="8"/>
      <c r="D334" s="8"/>
      <c r="E334" s="52"/>
      <c r="F334" s="52"/>
      <c r="G334" s="52"/>
      <c r="H334" s="52"/>
      <c r="I334" s="52"/>
      <c r="J334" s="21">
        <f>IF(K334&lt;6,SUM(E334:I334),SUM(LARGE(E334:I334,{1;2;3;4;5;6})))</f>
        <v>0</v>
      </c>
      <c r="K334" s="53">
        <f>COUNT(E334:I334)</f>
        <v>0</v>
      </c>
      <c r="Y334" s="23"/>
      <c r="AO334" s="22"/>
      <c r="AP334" s="22"/>
      <c r="AQ334" s="22"/>
      <c r="AR334" s="22"/>
      <c r="AS334" s="24"/>
      <c r="AT334" s="24"/>
    </row>
    <row r="335" spans="1:46" x14ac:dyDescent="0.2">
      <c r="A335" s="173">
        <v>334</v>
      </c>
      <c r="B335" s="8"/>
      <c r="C335" s="8"/>
      <c r="D335" s="8"/>
      <c r="E335" s="68"/>
      <c r="F335" s="27"/>
      <c r="G335" s="27"/>
      <c r="H335" s="27"/>
      <c r="I335" s="46"/>
      <c r="J335" s="21">
        <f>IF(K335&lt;6,SUM(E335:I335),SUM(LARGE(E335:I335,{1;2;3;4;5;6})))</f>
        <v>0</v>
      </c>
      <c r="K335" s="53">
        <f>COUNT(E335:I335)</f>
        <v>0</v>
      </c>
      <c r="Y335" s="23"/>
      <c r="AO335" s="22"/>
      <c r="AP335" s="22"/>
      <c r="AQ335" s="22"/>
      <c r="AR335" s="22"/>
      <c r="AS335" s="24"/>
      <c r="AT335" s="24"/>
    </row>
    <row r="336" spans="1:46" x14ac:dyDescent="0.2">
      <c r="A336" s="173">
        <v>335</v>
      </c>
      <c r="B336" s="35"/>
      <c r="C336" s="8"/>
      <c r="D336" s="8"/>
      <c r="E336" s="27"/>
      <c r="F336" s="27"/>
      <c r="G336" s="27"/>
      <c r="H336" s="27"/>
      <c r="I336" s="46"/>
      <c r="J336" s="21">
        <f>IF(K336&lt;6,SUM(E336:I336),SUM(LARGE(E336:I336,{1;2;3;4;5;6})))</f>
        <v>0</v>
      </c>
      <c r="K336" s="53">
        <f>COUNT(E336:I336)</f>
        <v>0</v>
      </c>
      <c r="Y336" s="23"/>
      <c r="AO336" s="22"/>
      <c r="AP336" s="22"/>
      <c r="AQ336" s="22"/>
      <c r="AR336" s="22"/>
      <c r="AS336" s="24"/>
      <c r="AT336" s="24"/>
    </row>
    <row r="337" spans="1:46" x14ac:dyDescent="0.2">
      <c r="A337" s="173">
        <v>336</v>
      </c>
      <c r="B337" s="8"/>
      <c r="C337" s="8"/>
      <c r="D337" s="8"/>
      <c r="E337" s="27"/>
      <c r="F337" s="27"/>
      <c r="G337" s="27"/>
      <c r="H337" s="27"/>
      <c r="I337" s="52"/>
      <c r="J337" s="21">
        <f>IF(K337&lt;6,SUM(E337:I337),SUM(LARGE(E337:I337,{1;2;3;4;5;6})))</f>
        <v>0</v>
      </c>
      <c r="K337" s="53">
        <f>COUNT(E337:I337)</f>
        <v>0</v>
      </c>
      <c r="Y337" s="23"/>
      <c r="AO337" s="22"/>
      <c r="AP337" s="22"/>
      <c r="AQ337" s="22"/>
      <c r="AR337" s="22"/>
      <c r="AS337" s="24"/>
      <c r="AT337" s="24"/>
    </row>
    <row r="338" spans="1:46" x14ac:dyDescent="0.2">
      <c r="A338" s="173">
        <v>337</v>
      </c>
      <c r="B338" s="8"/>
      <c r="C338" s="8"/>
      <c r="D338" s="8"/>
      <c r="E338" s="27"/>
      <c r="F338" s="27"/>
      <c r="G338" s="27"/>
      <c r="H338" s="27"/>
      <c r="I338" s="46"/>
      <c r="J338" s="21">
        <f>IF(K338&lt;6,SUM(E338:I338),SUM(LARGE(E338:I338,{1;2;3;4;5;6})))</f>
        <v>0</v>
      </c>
      <c r="K338" s="53">
        <f>COUNT(E338:I338)</f>
        <v>0</v>
      </c>
      <c r="Y338" s="23"/>
      <c r="AO338" s="22"/>
      <c r="AP338" s="22"/>
      <c r="AQ338" s="22"/>
      <c r="AR338" s="22"/>
      <c r="AS338" s="24"/>
      <c r="AT338" s="24"/>
    </row>
    <row r="339" spans="1:46" x14ac:dyDescent="0.2">
      <c r="A339" s="173">
        <v>338</v>
      </c>
      <c r="B339" s="8"/>
      <c r="C339" s="8"/>
      <c r="D339" s="8"/>
      <c r="E339" s="27"/>
      <c r="F339" s="27"/>
      <c r="G339" s="27"/>
      <c r="H339" s="27"/>
      <c r="I339" s="46"/>
      <c r="J339" s="21">
        <f>IF(K339&lt;6,SUM(E339:I339),SUM(LARGE(E339:I339,{1;2;3;4;5;6})))</f>
        <v>0</v>
      </c>
      <c r="K339" s="53">
        <f>COUNT(E339:I339)</f>
        <v>0</v>
      </c>
      <c r="Y339" s="23"/>
      <c r="AO339" s="22"/>
      <c r="AP339" s="22"/>
      <c r="AQ339" s="22"/>
      <c r="AR339" s="22"/>
      <c r="AS339" s="24"/>
      <c r="AT339" s="24"/>
    </row>
    <row r="340" spans="1:46" x14ac:dyDescent="0.2">
      <c r="A340" s="173">
        <v>339</v>
      </c>
      <c r="B340" s="35"/>
      <c r="C340" s="8"/>
      <c r="D340" s="8"/>
      <c r="E340" s="27"/>
      <c r="F340" s="27"/>
      <c r="G340" s="27"/>
      <c r="H340" s="27"/>
      <c r="I340" s="46"/>
      <c r="J340" s="21">
        <f>IF(K340&lt;6,SUM(E340:I340),SUM(LARGE(E340:I340,{1;2;3;4;5;6})))</f>
        <v>0</v>
      </c>
      <c r="K340" s="53">
        <f>COUNT(E340:I340)</f>
        <v>0</v>
      </c>
      <c r="Y340" s="23"/>
      <c r="AO340" s="22"/>
      <c r="AP340" s="22"/>
      <c r="AQ340" s="22"/>
      <c r="AR340" s="22"/>
      <c r="AS340" s="24"/>
      <c r="AT340" s="24"/>
    </row>
    <row r="341" spans="1:46" x14ac:dyDescent="0.2">
      <c r="A341" s="173">
        <v>340</v>
      </c>
      <c r="B341" s="35"/>
      <c r="C341" s="35"/>
      <c r="D341" s="35"/>
      <c r="E341" s="27"/>
      <c r="F341" s="27"/>
      <c r="G341" s="27"/>
      <c r="H341" s="27"/>
      <c r="I341" s="52"/>
      <c r="J341" s="21">
        <f>IF(K341&lt;6,SUM(E341:I341),SUM(LARGE(E341:I341,{1;2;3;4;5;6})))</f>
        <v>0</v>
      </c>
      <c r="K341" s="53">
        <f>COUNT(E341:I341)</f>
        <v>0</v>
      </c>
      <c r="Y341" s="23"/>
      <c r="AO341" s="22"/>
      <c r="AP341" s="22"/>
      <c r="AQ341" s="22"/>
      <c r="AR341" s="22"/>
      <c r="AS341" s="24"/>
      <c r="AT341" s="24"/>
    </row>
    <row r="342" spans="1:46" x14ac:dyDescent="0.2">
      <c r="A342" s="173">
        <v>341</v>
      </c>
      <c r="B342" s="35"/>
      <c r="C342" s="8"/>
      <c r="D342" s="8"/>
      <c r="E342" s="27"/>
      <c r="F342" s="27"/>
      <c r="G342" s="27"/>
      <c r="H342" s="27"/>
      <c r="I342" s="52"/>
      <c r="J342" s="21">
        <f>IF(K342&lt;6,SUM(E342:I342),SUM(LARGE(E342:I342,{1;2;3;4;5;6})))</f>
        <v>0</v>
      </c>
      <c r="K342" s="53">
        <f>COUNT(E342:I342)</f>
        <v>0</v>
      </c>
      <c r="Y342" s="23"/>
      <c r="AO342" s="22"/>
      <c r="AP342" s="22"/>
      <c r="AQ342" s="22"/>
      <c r="AR342" s="22"/>
      <c r="AS342" s="24"/>
      <c r="AT342" s="24"/>
    </row>
    <row r="343" spans="1:46" x14ac:dyDescent="0.2">
      <c r="A343" s="173">
        <v>342</v>
      </c>
      <c r="B343" s="35"/>
      <c r="C343" s="8"/>
      <c r="D343" s="8"/>
      <c r="E343" s="27"/>
      <c r="F343" s="27"/>
      <c r="G343" s="27"/>
      <c r="H343" s="27"/>
      <c r="I343" s="46"/>
      <c r="J343" s="21">
        <f>IF(K343&lt;6,SUM(E343:I343),SUM(LARGE(E343:I343,{1;2;3;4;5;6})))</f>
        <v>0</v>
      </c>
      <c r="K343" s="53">
        <f>COUNT(E343:I343)</f>
        <v>0</v>
      </c>
      <c r="Y343" s="23"/>
      <c r="AO343" s="22"/>
      <c r="AP343" s="22"/>
      <c r="AQ343" s="22"/>
      <c r="AR343" s="22"/>
      <c r="AS343" s="24"/>
      <c r="AT343" s="24"/>
    </row>
    <row r="344" spans="1:46" x14ac:dyDescent="0.2">
      <c r="A344" s="173">
        <v>343</v>
      </c>
      <c r="B344" s="35"/>
      <c r="C344" s="8"/>
      <c r="D344" s="8"/>
      <c r="E344" s="27"/>
      <c r="F344" s="27"/>
      <c r="G344" s="27"/>
      <c r="H344" s="27"/>
      <c r="I344" s="52"/>
      <c r="J344" s="21">
        <f>IF(K344&lt;6,SUM(E344:I344),SUM(LARGE(E344:I344,{1;2;3;4;5;6})))</f>
        <v>0</v>
      </c>
      <c r="K344" s="53">
        <f>COUNT(E344:I344)</f>
        <v>0</v>
      </c>
      <c r="Y344" s="23"/>
      <c r="AO344" s="22"/>
      <c r="AP344" s="22"/>
      <c r="AQ344" s="22"/>
      <c r="AR344" s="22"/>
      <c r="AS344" s="24"/>
      <c r="AT344" s="24"/>
    </row>
    <row r="345" spans="1:46" x14ac:dyDescent="0.2">
      <c r="A345" s="173">
        <v>344</v>
      </c>
      <c r="B345" s="8"/>
      <c r="C345" s="8"/>
      <c r="D345" s="8"/>
      <c r="E345" s="27"/>
      <c r="F345" s="27"/>
      <c r="G345" s="27"/>
      <c r="H345" s="27"/>
      <c r="I345" s="46"/>
      <c r="J345" s="21">
        <f>IF(K345&lt;6,SUM(E345:I345),SUM(LARGE(E345:I345,{1;2;3;4;5;6})))</f>
        <v>0</v>
      </c>
      <c r="K345" s="53">
        <f>COUNT(E345:I345)</f>
        <v>0</v>
      </c>
      <c r="Y345" s="23"/>
      <c r="AO345" s="22"/>
      <c r="AP345" s="22"/>
      <c r="AQ345" s="22"/>
      <c r="AR345" s="22"/>
      <c r="AS345" s="24"/>
      <c r="AT345" s="24"/>
    </row>
    <row r="346" spans="1:46" x14ac:dyDescent="0.2">
      <c r="A346" s="173">
        <v>345</v>
      </c>
      <c r="B346" s="35"/>
      <c r="C346" s="8"/>
      <c r="D346" s="8"/>
      <c r="E346" s="52"/>
      <c r="F346" s="52"/>
      <c r="G346" s="52"/>
      <c r="H346" s="52"/>
      <c r="I346" s="52"/>
      <c r="J346" s="21">
        <f>IF(K346&lt;6,SUM(E346:I346),SUM(LARGE(E346:I346,{1;2;3;4;5;6})))</f>
        <v>0</v>
      </c>
      <c r="K346" s="53">
        <f>COUNT(E346:I346)</f>
        <v>0</v>
      </c>
      <c r="Y346" s="23"/>
      <c r="AO346" s="22"/>
      <c r="AP346" s="22"/>
      <c r="AQ346" s="22"/>
      <c r="AR346" s="22"/>
      <c r="AS346" s="24"/>
      <c r="AT346" s="24"/>
    </row>
    <row r="347" spans="1:46" x14ac:dyDescent="0.2">
      <c r="A347" s="173">
        <v>346</v>
      </c>
      <c r="B347" s="35"/>
      <c r="C347" s="8"/>
      <c r="D347" s="35"/>
      <c r="E347" s="27"/>
      <c r="F347" s="27"/>
      <c r="G347" s="27"/>
      <c r="H347" s="27"/>
      <c r="I347" s="52"/>
      <c r="J347" s="21">
        <f>IF(K347&lt;6,SUM(E347:I347),SUM(LARGE(E347:I347,{1;2;3;4;5;6})))</f>
        <v>0</v>
      </c>
      <c r="K347" s="53">
        <f>COUNT(E347:I347)</f>
        <v>0</v>
      </c>
      <c r="Y347" s="23"/>
      <c r="AO347" s="22"/>
      <c r="AP347" s="22"/>
      <c r="AQ347" s="22"/>
      <c r="AR347" s="22"/>
      <c r="AS347" s="24"/>
      <c r="AT347" s="24"/>
    </row>
    <row r="348" spans="1:46" x14ac:dyDescent="0.2">
      <c r="A348" s="173">
        <v>347</v>
      </c>
      <c r="B348" s="8"/>
      <c r="C348" s="8"/>
      <c r="D348" s="8"/>
      <c r="E348" s="27"/>
      <c r="F348" s="27"/>
      <c r="G348" s="27"/>
      <c r="H348" s="27"/>
      <c r="I348" s="46"/>
      <c r="J348" s="21">
        <f>IF(K348&lt;6,SUM(E348:I348),SUM(LARGE(E348:I348,{1;2;3;4;5;6})))</f>
        <v>0</v>
      </c>
      <c r="K348" s="53">
        <f>COUNT(E348:I348)</f>
        <v>0</v>
      </c>
      <c r="Y348" s="23"/>
      <c r="AO348" s="22"/>
      <c r="AP348" s="22"/>
      <c r="AQ348" s="22"/>
      <c r="AR348" s="22"/>
      <c r="AS348" s="24"/>
      <c r="AT348" s="24"/>
    </row>
    <row r="349" spans="1:46" x14ac:dyDescent="0.2">
      <c r="A349" s="173">
        <v>348</v>
      </c>
      <c r="B349" s="35"/>
      <c r="C349" s="8"/>
      <c r="D349" s="8"/>
      <c r="E349" s="27"/>
      <c r="F349" s="27"/>
      <c r="G349" s="27"/>
      <c r="H349" s="27"/>
      <c r="I349" s="52"/>
      <c r="J349" s="21">
        <f>IF(K349&lt;6,SUM(E349:I349),SUM(LARGE(E349:I349,{1;2;3;4;5;6})))</f>
        <v>0</v>
      </c>
      <c r="K349" s="53">
        <f>COUNT(E349:I349)</f>
        <v>0</v>
      </c>
      <c r="Y349" s="23"/>
      <c r="AO349" s="22"/>
      <c r="AP349" s="22"/>
      <c r="AQ349" s="22"/>
      <c r="AR349" s="22"/>
      <c r="AS349" s="24"/>
      <c r="AT349" s="24"/>
    </row>
    <row r="350" spans="1:46" x14ac:dyDescent="0.2">
      <c r="A350" s="173">
        <v>349</v>
      </c>
      <c r="B350" s="35"/>
      <c r="C350" s="8"/>
      <c r="D350" s="8"/>
      <c r="E350" s="27"/>
      <c r="F350" s="27"/>
      <c r="G350" s="27"/>
      <c r="H350" s="27"/>
      <c r="I350" s="52"/>
      <c r="J350" s="21">
        <f>IF(K350&lt;6,SUM(E350:I350),SUM(LARGE(E350:I350,{1;2;3;4;5;6})))</f>
        <v>0</v>
      </c>
      <c r="K350" s="53">
        <f>COUNT(E350:I350)</f>
        <v>0</v>
      </c>
      <c r="Y350" s="23"/>
      <c r="AO350" s="22"/>
      <c r="AP350" s="22"/>
      <c r="AQ350" s="22"/>
      <c r="AR350" s="22"/>
      <c r="AS350" s="24"/>
      <c r="AT350" s="24"/>
    </row>
    <row r="351" spans="1:46" x14ac:dyDescent="0.2">
      <c r="A351" s="173">
        <v>350</v>
      </c>
      <c r="B351" s="8"/>
      <c r="C351" s="8"/>
      <c r="D351" s="8"/>
      <c r="E351" s="68"/>
      <c r="F351" s="68"/>
      <c r="G351" s="68"/>
      <c r="H351" s="68"/>
      <c r="I351" s="46"/>
      <c r="J351" s="21">
        <f>IF(K351&lt;6,SUM(E351:I351),SUM(LARGE(E351:I351,{1;2;3;4;5;6})))</f>
        <v>0</v>
      </c>
      <c r="K351" s="53">
        <f>COUNT(E351:I351)</f>
        <v>0</v>
      </c>
      <c r="L351" s="24"/>
      <c r="M351" s="24"/>
      <c r="N351" s="23"/>
      <c r="O351" s="23"/>
      <c r="P351" s="23"/>
      <c r="Q351" s="23"/>
      <c r="R351" s="23"/>
      <c r="S351" s="23"/>
      <c r="T351" s="23"/>
      <c r="U351" s="23"/>
      <c r="V351" s="23"/>
      <c r="W351" s="23"/>
      <c r="X351" s="23"/>
      <c r="Y351" s="23"/>
      <c r="Z351" s="23"/>
      <c r="AA351" s="23"/>
      <c r="AB351" s="23"/>
      <c r="AC351" s="23"/>
      <c r="AD351" s="23"/>
      <c r="AE351" s="23"/>
      <c r="AF351" s="23"/>
      <c r="AG351" s="23"/>
      <c r="AH351" s="23"/>
      <c r="AI351" s="23"/>
      <c r="AJ351" s="23"/>
      <c r="AK351" s="23"/>
      <c r="AL351" s="23"/>
      <c r="AM351" s="23"/>
      <c r="AN351" s="23"/>
    </row>
    <row r="352" spans="1:46" x14ac:dyDescent="0.2">
      <c r="A352" s="173">
        <v>351</v>
      </c>
      <c r="B352" s="35"/>
      <c r="C352" s="35"/>
      <c r="D352" s="35"/>
      <c r="E352" s="68"/>
      <c r="F352" s="68"/>
      <c r="G352" s="68"/>
      <c r="H352" s="68"/>
      <c r="I352" s="46"/>
      <c r="J352" s="21">
        <f>IF(K352&lt;6,SUM(E352:I352),SUM(LARGE(E352:I352,{1;2;3;4;5;6})))</f>
        <v>0</v>
      </c>
      <c r="K352" s="53">
        <f>COUNT(E352:I352)</f>
        <v>0</v>
      </c>
      <c r="Y352" s="23"/>
      <c r="AO352" s="22"/>
      <c r="AP352" s="22"/>
      <c r="AQ352" s="22"/>
      <c r="AR352" s="22"/>
      <c r="AS352" s="24"/>
      <c r="AT352" s="24"/>
    </row>
    <row r="353" spans="1:46" x14ac:dyDescent="0.2">
      <c r="A353" s="173">
        <v>352</v>
      </c>
      <c r="B353" s="35"/>
      <c r="C353" s="8"/>
      <c r="D353" s="8"/>
      <c r="E353" s="68"/>
      <c r="F353" s="27"/>
      <c r="G353" s="27"/>
      <c r="H353" s="27"/>
      <c r="I353" s="52"/>
      <c r="J353" s="21">
        <f>IF(K353&lt;6,SUM(E353:I353),SUM(LARGE(E353:I353,{1;2;3;4;5;6})))</f>
        <v>0</v>
      </c>
      <c r="K353" s="53">
        <f>COUNT(E353:I353)</f>
        <v>0</v>
      </c>
      <c r="Y353" s="23"/>
      <c r="AO353" s="22"/>
      <c r="AP353" s="22"/>
      <c r="AQ353" s="22"/>
      <c r="AR353" s="22"/>
      <c r="AS353" s="24"/>
      <c r="AT353" s="24"/>
    </row>
    <row r="354" spans="1:46" x14ac:dyDescent="0.2">
      <c r="A354" s="173">
        <v>353</v>
      </c>
      <c r="B354" s="8"/>
      <c r="C354" s="8"/>
      <c r="D354" s="8"/>
      <c r="E354" s="27"/>
      <c r="F354" s="27"/>
      <c r="G354" s="27"/>
      <c r="H354" s="27"/>
      <c r="I354" s="46"/>
      <c r="J354" s="21">
        <f>IF(K354&lt;6,SUM(E354:I354),SUM(LARGE(E354:I354,{1;2;3;4;5;6})))</f>
        <v>0</v>
      </c>
      <c r="K354" s="53">
        <f>COUNT(E354:I354)</f>
        <v>0</v>
      </c>
      <c r="Y354" s="23"/>
      <c r="AO354" s="22"/>
      <c r="AP354" s="22"/>
      <c r="AQ354" s="22"/>
      <c r="AR354" s="22"/>
      <c r="AS354" s="24"/>
      <c r="AT354" s="24"/>
    </row>
    <row r="355" spans="1:46" x14ac:dyDescent="0.2">
      <c r="A355" s="173">
        <v>354</v>
      </c>
      <c r="B355" s="35"/>
      <c r="C355" s="8"/>
      <c r="D355" s="8"/>
      <c r="E355" s="52"/>
      <c r="F355" s="52"/>
      <c r="G355" s="52"/>
      <c r="H355" s="52"/>
      <c r="I355" s="52"/>
      <c r="J355" s="21">
        <f>IF(K355&lt;6,SUM(E355:I355),SUM(LARGE(E355:I355,{1;2;3;4;5;6})))</f>
        <v>0</v>
      </c>
      <c r="K355" s="53">
        <f>COUNT(E355:I355)</f>
        <v>0</v>
      </c>
      <c r="Y355" s="23"/>
      <c r="AO355" s="22"/>
      <c r="AP355" s="22"/>
      <c r="AQ355" s="22"/>
      <c r="AR355" s="22"/>
      <c r="AS355" s="24"/>
      <c r="AT355" s="24"/>
    </row>
    <row r="356" spans="1:46" x14ac:dyDescent="0.2">
      <c r="A356" s="173">
        <v>355</v>
      </c>
      <c r="B356" s="35"/>
      <c r="C356" s="35"/>
      <c r="D356" s="35"/>
      <c r="E356" s="52"/>
      <c r="F356" s="52"/>
      <c r="G356" s="52"/>
      <c r="H356" s="52"/>
      <c r="I356" s="52"/>
      <c r="J356" s="21">
        <f>IF(K356&lt;6,SUM(E356:I356),SUM(LARGE(E356:I356,{1;2;3;4;5;6})))</f>
        <v>0</v>
      </c>
      <c r="K356" s="53">
        <f>COUNT(E356:I356)</f>
        <v>0</v>
      </c>
      <c r="Y356" s="23"/>
      <c r="AO356" s="22"/>
      <c r="AP356" s="22"/>
      <c r="AQ356" s="22"/>
      <c r="AR356" s="22"/>
      <c r="AS356" s="24"/>
      <c r="AT356" s="24"/>
    </row>
    <row r="357" spans="1:46" x14ac:dyDescent="0.2">
      <c r="A357" s="173">
        <v>356</v>
      </c>
      <c r="B357" s="35"/>
      <c r="C357" s="8"/>
      <c r="D357" s="8"/>
      <c r="E357" s="27"/>
      <c r="F357" s="27"/>
      <c r="G357" s="27"/>
      <c r="H357" s="27"/>
      <c r="I357" s="52"/>
      <c r="J357" s="21">
        <f>IF(K357&lt;6,SUM(E357:I357),SUM(LARGE(E357:I357,{1;2;3;4;5;6})))</f>
        <v>0</v>
      </c>
      <c r="K357" s="53">
        <f>COUNT(E357:I357)</f>
        <v>0</v>
      </c>
      <c r="Y357" s="23"/>
      <c r="AO357" s="22"/>
      <c r="AP357" s="22"/>
      <c r="AQ357" s="22"/>
      <c r="AR357" s="22"/>
      <c r="AS357" s="24"/>
      <c r="AT357" s="24"/>
    </row>
    <row r="358" spans="1:46" x14ac:dyDescent="0.2">
      <c r="A358" s="173">
        <v>357</v>
      </c>
      <c r="B358" s="35"/>
      <c r="C358" s="8"/>
      <c r="D358" s="8"/>
      <c r="E358" s="27"/>
      <c r="F358" s="27"/>
      <c r="G358" s="27"/>
      <c r="H358" s="27"/>
      <c r="I358" s="52"/>
      <c r="J358" s="21">
        <f>IF(K358&lt;6,SUM(E358:I358),SUM(LARGE(E358:I358,{1;2;3;4;5;6})))</f>
        <v>0</v>
      </c>
      <c r="K358" s="53">
        <f>COUNT(E358:I358)</f>
        <v>0</v>
      </c>
      <c r="Y358" s="23"/>
      <c r="AO358" s="22"/>
      <c r="AP358" s="22"/>
      <c r="AQ358" s="22"/>
      <c r="AR358" s="22"/>
      <c r="AS358" s="24"/>
      <c r="AT358" s="24"/>
    </row>
    <row r="359" spans="1:46" x14ac:dyDescent="0.2">
      <c r="A359" s="173">
        <v>358</v>
      </c>
      <c r="B359" s="8"/>
      <c r="C359" s="8"/>
      <c r="D359" s="8"/>
      <c r="E359" s="27"/>
      <c r="F359" s="27"/>
      <c r="G359" s="27"/>
      <c r="H359" s="27"/>
      <c r="I359" s="46"/>
      <c r="J359" s="21">
        <f>IF(K359&lt;6,SUM(E359:I359),SUM(LARGE(E359:I359,{1;2;3;4;5;6})))</f>
        <v>0</v>
      </c>
      <c r="K359" s="53">
        <f>COUNT(E359:I359)</f>
        <v>0</v>
      </c>
      <c r="Y359" s="23"/>
      <c r="AO359" s="22"/>
      <c r="AP359" s="22"/>
      <c r="AQ359" s="22"/>
      <c r="AR359" s="22"/>
      <c r="AS359" s="24"/>
      <c r="AT359" s="24"/>
    </row>
    <row r="360" spans="1:46" x14ac:dyDescent="0.2">
      <c r="A360" s="173">
        <v>359</v>
      </c>
      <c r="B360" s="8"/>
      <c r="C360" s="8"/>
      <c r="D360" s="8"/>
      <c r="E360" s="27"/>
      <c r="F360" s="27"/>
      <c r="G360" s="27"/>
      <c r="H360" s="27"/>
      <c r="I360" s="46"/>
      <c r="J360" s="21">
        <f>IF(K360&lt;6,SUM(E360:I360),SUM(LARGE(E360:I360,{1;2;3;4;5;6})))</f>
        <v>0</v>
      </c>
      <c r="K360" s="53">
        <f>COUNT(E360:I360)</f>
        <v>0</v>
      </c>
      <c r="Y360" s="23"/>
      <c r="AO360" s="22"/>
      <c r="AP360" s="22"/>
      <c r="AQ360" s="22"/>
      <c r="AR360" s="22"/>
      <c r="AS360" s="24"/>
      <c r="AT360" s="24"/>
    </row>
    <row r="361" spans="1:46" x14ac:dyDescent="0.2">
      <c r="A361" s="173">
        <v>360</v>
      </c>
      <c r="B361" s="35"/>
      <c r="C361" s="8"/>
      <c r="D361" s="8"/>
      <c r="E361" s="68"/>
      <c r="F361" s="68"/>
      <c r="G361" s="68"/>
      <c r="H361" s="68"/>
      <c r="I361" s="52"/>
      <c r="J361" s="21">
        <f>IF(K361&lt;6,SUM(E361:I361),SUM(LARGE(E361:I361,{1;2;3;4;5;6})))</f>
        <v>0</v>
      </c>
      <c r="K361" s="53">
        <f>COUNT(E361:I361)</f>
        <v>0</v>
      </c>
      <c r="Y361" s="23"/>
      <c r="AO361" s="22"/>
      <c r="AP361" s="22"/>
      <c r="AQ361" s="22"/>
      <c r="AR361" s="22"/>
      <c r="AS361" s="24"/>
      <c r="AT361" s="24"/>
    </row>
    <row r="362" spans="1:46" x14ac:dyDescent="0.2">
      <c r="A362" s="173">
        <v>361</v>
      </c>
      <c r="B362" s="35"/>
      <c r="C362" s="8"/>
      <c r="D362" s="8"/>
      <c r="E362" s="27"/>
      <c r="F362" s="27"/>
      <c r="G362" s="27"/>
      <c r="H362" s="27"/>
      <c r="I362" s="52"/>
      <c r="J362" s="21">
        <f>IF(K362&lt;6,SUM(E362:I362),SUM(LARGE(E362:I362,{1;2;3;4;5;6})))</f>
        <v>0</v>
      </c>
      <c r="K362" s="53">
        <f>COUNT(E362:I362)</f>
        <v>0</v>
      </c>
      <c r="Y362" s="23"/>
      <c r="AO362" s="22"/>
      <c r="AP362" s="22"/>
      <c r="AQ362" s="22"/>
      <c r="AR362" s="22"/>
      <c r="AS362" s="24"/>
      <c r="AT362" s="24"/>
    </row>
    <row r="363" spans="1:46" x14ac:dyDescent="0.2">
      <c r="A363" s="173">
        <v>362</v>
      </c>
      <c r="B363" s="35"/>
      <c r="C363" s="8"/>
      <c r="D363" s="8"/>
      <c r="E363" s="27"/>
      <c r="F363" s="27"/>
      <c r="G363" s="27"/>
      <c r="H363" s="27"/>
      <c r="I363" s="52"/>
      <c r="J363" s="21">
        <f>IF(K363&lt;6,SUM(E363:I363),SUM(LARGE(E363:I363,{1;2;3;4;5;6})))</f>
        <v>0</v>
      </c>
      <c r="K363" s="53">
        <f>COUNT(E363:I363)</f>
        <v>0</v>
      </c>
      <c r="Y363" s="23"/>
      <c r="AO363" s="22"/>
      <c r="AP363" s="22"/>
      <c r="AQ363" s="22"/>
      <c r="AR363" s="22"/>
      <c r="AS363" s="24"/>
      <c r="AT363" s="24"/>
    </row>
    <row r="364" spans="1:46" x14ac:dyDescent="0.2">
      <c r="A364" s="173">
        <v>363</v>
      </c>
      <c r="B364" s="35"/>
      <c r="C364" s="8"/>
      <c r="D364" s="8"/>
      <c r="E364" s="27"/>
      <c r="F364" s="27"/>
      <c r="G364" s="27"/>
      <c r="H364" s="27"/>
      <c r="I364" s="52"/>
      <c r="J364" s="21">
        <f>IF(K364&lt;6,SUM(E364:I364),SUM(LARGE(E364:I364,{1;2;3;4;5;6})))</f>
        <v>0</v>
      </c>
      <c r="K364" s="53">
        <f>COUNT(E364:I364)</f>
        <v>0</v>
      </c>
      <c r="Y364" s="23"/>
      <c r="AO364" s="22"/>
      <c r="AP364" s="22"/>
      <c r="AQ364" s="22"/>
      <c r="AR364" s="22"/>
      <c r="AS364" s="24"/>
      <c r="AT364" s="24"/>
    </row>
    <row r="365" spans="1:46" x14ac:dyDescent="0.2">
      <c r="A365" s="173">
        <v>364</v>
      </c>
      <c r="B365" s="8"/>
      <c r="C365" s="8"/>
      <c r="D365" s="8"/>
      <c r="E365" s="27"/>
      <c r="F365" s="27"/>
      <c r="G365" s="27"/>
      <c r="H365" s="27"/>
      <c r="I365" s="46"/>
      <c r="J365" s="21">
        <f>IF(K365&lt;6,SUM(E365:I365),SUM(LARGE(E365:I365,{1;2;3;4;5;6})))</f>
        <v>0</v>
      </c>
      <c r="K365" s="53">
        <f>COUNT(E365:I365)</f>
        <v>0</v>
      </c>
      <c r="Y365" s="23"/>
      <c r="AO365" s="22"/>
      <c r="AP365" s="22"/>
      <c r="AQ365" s="22"/>
      <c r="AR365" s="22"/>
      <c r="AS365" s="24"/>
      <c r="AT365" s="24"/>
    </row>
    <row r="366" spans="1:46" x14ac:dyDescent="0.2">
      <c r="A366" s="173">
        <v>365</v>
      </c>
      <c r="B366" s="35"/>
      <c r="C366" s="8"/>
      <c r="D366" s="8"/>
      <c r="E366" s="27"/>
      <c r="F366" s="27"/>
      <c r="G366" s="27"/>
      <c r="H366" s="27"/>
      <c r="I366" s="52"/>
      <c r="J366" s="21">
        <f>IF(K366&lt;6,SUM(E366:I366),SUM(LARGE(E366:I366,{1;2;3;4;5;6})))</f>
        <v>0</v>
      </c>
      <c r="K366" s="53">
        <f>COUNT(E366:I366)</f>
        <v>0</v>
      </c>
      <c r="Y366" s="23"/>
      <c r="AO366" s="22"/>
      <c r="AP366" s="22"/>
      <c r="AQ366" s="22"/>
      <c r="AR366" s="22"/>
      <c r="AS366" s="24"/>
      <c r="AT366" s="24"/>
    </row>
    <row r="367" spans="1:46" x14ac:dyDescent="0.2">
      <c r="A367" s="173">
        <v>366</v>
      </c>
      <c r="B367" s="35"/>
      <c r="C367" s="8"/>
      <c r="D367" s="8"/>
      <c r="E367" s="69"/>
      <c r="F367" s="52"/>
      <c r="G367" s="52"/>
      <c r="H367" s="52"/>
      <c r="I367" s="52"/>
      <c r="J367" s="21">
        <f>IF(K367&lt;6,SUM(E367:I367),SUM(LARGE(E367:I367,{1;2;3;4;5;6})))</f>
        <v>0</v>
      </c>
      <c r="K367" s="53">
        <f>COUNT(E367:I367)</f>
        <v>0</v>
      </c>
      <c r="Y367" s="23"/>
      <c r="AO367" s="22"/>
      <c r="AP367" s="22"/>
      <c r="AQ367" s="22"/>
      <c r="AR367" s="22"/>
      <c r="AS367" s="24"/>
      <c r="AT367" s="24"/>
    </row>
    <row r="368" spans="1:46" x14ac:dyDescent="0.2">
      <c r="A368" s="173">
        <v>367</v>
      </c>
      <c r="B368" s="35"/>
      <c r="C368" s="35"/>
      <c r="D368" s="35"/>
      <c r="E368" s="27"/>
      <c r="F368" s="27"/>
      <c r="G368" s="27"/>
      <c r="H368" s="27"/>
      <c r="I368" s="28"/>
      <c r="J368" s="21">
        <f>IF(K368&lt;6,SUM(E368:I368),SUM(LARGE(E368:I368,{1;2;3;4;5;6})))</f>
        <v>0</v>
      </c>
      <c r="K368" s="53">
        <f>COUNT(E368:I368)</f>
        <v>0</v>
      </c>
      <c r="Y368" s="23"/>
      <c r="AO368" s="22"/>
      <c r="AP368" s="22"/>
      <c r="AQ368" s="22"/>
      <c r="AR368" s="22"/>
      <c r="AS368" s="24"/>
      <c r="AT368" s="24"/>
    </row>
    <row r="369" spans="1:46" x14ac:dyDescent="0.2">
      <c r="A369" s="173">
        <v>368</v>
      </c>
      <c r="B369" s="35"/>
      <c r="C369" s="8"/>
      <c r="D369" s="8"/>
      <c r="E369" s="27"/>
      <c r="F369" s="27"/>
      <c r="G369" s="27"/>
      <c r="H369" s="27"/>
      <c r="I369" s="52"/>
      <c r="J369" s="21">
        <f>IF(K369&lt;6,SUM(E369:I369),SUM(LARGE(E369:I369,{1;2;3;4;5;6})))</f>
        <v>0</v>
      </c>
      <c r="K369" s="53">
        <f>COUNT(E369:I369)</f>
        <v>0</v>
      </c>
      <c r="Y369" s="23"/>
      <c r="AO369" s="22"/>
      <c r="AP369" s="22"/>
      <c r="AQ369" s="22"/>
      <c r="AR369" s="22"/>
      <c r="AS369" s="24"/>
      <c r="AT369" s="24"/>
    </row>
    <row r="370" spans="1:46" x14ac:dyDescent="0.2">
      <c r="A370" s="173">
        <v>369</v>
      </c>
      <c r="B370" s="8"/>
      <c r="C370" s="8"/>
      <c r="D370" s="8"/>
      <c r="E370" s="27"/>
      <c r="F370" s="27"/>
      <c r="G370" s="27"/>
      <c r="H370" s="27"/>
      <c r="I370" s="46"/>
      <c r="J370" s="21">
        <f>IF(K370&lt;6,SUM(E370:I370),SUM(LARGE(E370:I370,{1;2;3;4;5;6})))</f>
        <v>0</v>
      </c>
      <c r="K370" s="53">
        <f>COUNT(E370:I370)</f>
        <v>0</v>
      </c>
      <c r="Y370" s="23"/>
      <c r="AO370" s="22"/>
      <c r="AP370" s="22"/>
      <c r="AQ370" s="22"/>
      <c r="AR370" s="22"/>
      <c r="AS370" s="24"/>
      <c r="AT370" s="24"/>
    </row>
    <row r="371" spans="1:46" x14ac:dyDescent="0.2">
      <c r="A371" s="173">
        <v>370</v>
      </c>
      <c r="B371" s="35"/>
      <c r="C371" s="8"/>
      <c r="D371" s="8"/>
      <c r="E371" s="27"/>
      <c r="F371" s="27"/>
      <c r="G371" s="27"/>
      <c r="H371" s="27"/>
      <c r="I371" s="52"/>
      <c r="J371" s="21">
        <f>IF(K371&lt;6,SUM(E371:I371),SUM(LARGE(E371:I371,{1;2;3;4;5;6})))</f>
        <v>0</v>
      </c>
      <c r="K371" s="53">
        <f>COUNT(E371:I371)</f>
        <v>0</v>
      </c>
      <c r="Y371" s="23"/>
      <c r="AO371" s="22"/>
      <c r="AP371" s="22"/>
      <c r="AQ371" s="22"/>
      <c r="AR371" s="22"/>
      <c r="AS371" s="24"/>
      <c r="AT371" s="24"/>
    </row>
    <row r="372" spans="1:46" x14ac:dyDescent="0.2">
      <c r="A372" s="173">
        <v>371</v>
      </c>
      <c r="B372" s="35"/>
      <c r="C372" s="8"/>
      <c r="D372" s="8"/>
      <c r="E372" s="52"/>
      <c r="F372" s="52"/>
      <c r="G372" s="52"/>
      <c r="H372" s="52"/>
      <c r="I372" s="52"/>
      <c r="J372" s="21">
        <f>IF(K372&lt;6,SUM(E372:I372),SUM(LARGE(E372:I372,{1;2;3;4;5;6})))</f>
        <v>0</v>
      </c>
      <c r="K372" s="53">
        <f>COUNT(E372:I372)</f>
        <v>0</v>
      </c>
      <c r="Y372" s="23"/>
      <c r="AO372" s="22"/>
      <c r="AP372" s="22"/>
      <c r="AQ372" s="22"/>
      <c r="AR372" s="22"/>
      <c r="AS372" s="24"/>
      <c r="AT372" s="24"/>
    </row>
    <row r="373" spans="1:46" x14ac:dyDescent="0.2">
      <c r="A373" s="173">
        <v>372</v>
      </c>
      <c r="B373" s="35"/>
      <c r="C373" s="8"/>
      <c r="D373" s="8"/>
      <c r="E373" s="52"/>
      <c r="F373" s="52"/>
      <c r="G373" s="52"/>
      <c r="H373" s="52"/>
      <c r="I373" s="28"/>
      <c r="J373" s="21">
        <f>IF(K373&lt;6,SUM(E373:I373),SUM(LARGE(E373:I373,{1;2;3;4;5;6})))</f>
        <v>0</v>
      </c>
      <c r="K373" s="53">
        <f>COUNT(E373:I373)</f>
        <v>0</v>
      </c>
      <c r="Y373" s="23"/>
      <c r="AO373" s="22"/>
      <c r="AP373" s="22"/>
      <c r="AQ373" s="22"/>
      <c r="AR373" s="22"/>
      <c r="AS373" s="24"/>
      <c r="AT373" s="24"/>
    </row>
    <row r="374" spans="1:46" x14ac:dyDescent="0.2">
      <c r="A374" s="173">
        <v>373</v>
      </c>
      <c r="B374" s="35"/>
      <c r="C374" s="8"/>
      <c r="D374" s="8"/>
      <c r="E374" s="27"/>
      <c r="F374" s="27"/>
      <c r="G374" s="27"/>
      <c r="H374" s="27"/>
      <c r="I374" s="27"/>
      <c r="J374" s="21">
        <f>IF(K374&lt;6,SUM(E374:I374),SUM(LARGE(E374:I374,{1;2;3;4;5;6})))</f>
        <v>0</v>
      </c>
      <c r="K374" s="53">
        <f>COUNT(E374:I374)</f>
        <v>0</v>
      </c>
      <c r="Y374" s="23"/>
      <c r="AO374" s="22"/>
      <c r="AP374" s="22"/>
      <c r="AQ374" s="22"/>
      <c r="AR374" s="22"/>
      <c r="AS374" s="24"/>
      <c r="AT374" s="24"/>
    </row>
    <row r="375" spans="1:46" x14ac:dyDescent="0.2">
      <c r="A375" s="173">
        <v>374</v>
      </c>
      <c r="B375" s="8"/>
      <c r="C375" s="8"/>
      <c r="D375" s="8"/>
      <c r="E375" s="52"/>
      <c r="F375" s="52"/>
      <c r="G375" s="52"/>
      <c r="H375" s="52"/>
      <c r="I375" s="46"/>
      <c r="J375" s="21">
        <f>IF(K375&lt;6,SUM(E375:I375),SUM(LARGE(E375:I375,{1;2;3;4;5;6})))</f>
        <v>0</v>
      </c>
      <c r="K375" s="53">
        <f>COUNT(E375:I375)</f>
        <v>0</v>
      </c>
      <c r="Y375" s="23"/>
      <c r="AO375" s="22"/>
      <c r="AP375" s="22"/>
      <c r="AQ375" s="22"/>
      <c r="AR375" s="22"/>
      <c r="AS375" s="24"/>
      <c r="AT375" s="24"/>
    </row>
    <row r="376" spans="1:46" x14ac:dyDescent="0.2">
      <c r="A376" s="173">
        <v>375</v>
      </c>
      <c r="B376" s="35"/>
      <c r="C376" s="8"/>
      <c r="D376" s="8"/>
      <c r="E376" s="52"/>
      <c r="F376" s="52"/>
      <c r="G376" s="52"/>
      <c r="H376" s="52"/>
      <c r="I376" s="52"/>
      <c r="J376" s="21">
        <f>IF(K376&lt;6,SUM(E376:I376),SUM(LARGE(E376:I376,{1;2;3;4;5;6})))</f>
        <v>0</v>
      </c>
      <c r="K376" s="53">
        <f>COUNT(E376:I376)</f>
        <v>0</v>
      </c>
      <c r="Y376" s="23"/>
      <c r="AO376" s="22"/>
      <c r="AP376" s="22"/>
      <c r="AQ376" s="22"/>
      <c r="AR376" s="22"/>
      <c r="AS376" s="24"/>
      <c r="AT376" s="24"/>
    </row>
    <row r="377" spans="1:46" x14ac:dyDescent="0.2">
      <c r="A377" s="173">
        <v>376</v>
      </c>
      <c r="B377" s="8"/>
      <c r="C377" s="8"/>
      <c r="D377" s="8"/>
      <c r="E377" s="27"/>
      <c r="F377" s="27"/>
      <c r="G377" s="27"/>
      <c r="H377" s="27"/>
      <c r="I377" s="46"/>
      <c r="J377" s="21">
        <f>IF(K377&lt;6,SUM(E377:I377),SUM(LARGE(E377:I377,{1;2;3;4;5;6})))</f>
        <v>0</v>
      </c>
      <c r="K377" s="53">
        <f>COUNT(E377:I377)</f>
        <v>0</v>
      </c>
      <c r="Y377" s="23"/>
      <c r="AO377" s="22"/>
      <c r="AP377" s="22"/>
      <c r="AQ377" s="22"/>
      <c r="AR377" s="22"/>
      <c r="AS377" s="24"/>
      <c r="AT377" s="24"/>
    </row>
    <row r="378" spans="1:46" ht="15" x14ac:dyDescent="0.25">
      <c r="A378" s="173">
        <v>377</v>
      </c>
      <c r="B378" s="35"/>
      <c r="C378" s="8"/>
      <c r="D378" s="8"/>
      <c r="E378" s="96"/>
      <c r="F378" s="158"/>
      <c r="G378" s="158"/>
      <c r="H378" s="158"/>
      <c r="I378" s="52"/>
      <c r="J378" s="21">
        <f>IF(K378&lt;6,SUM(E378:I378),SUM(LARGE(E378:I378,{1;2;3;4;5;6})))</f>
        <v>0</v>
      </c>
      <c r="K378" s="53">
        <f>COUNT(E378:I378)</f>
        <v>0</v>
      </c>
      <c r="Y378" s="23"/>
      <c r="AO378" s="22"/>
      <c r="AP378" s="22"/>
      <c r="AQ378" s="22"/>
      <c r="AR378" s="22"/>
      <c r="AS378" s="24"/>
      <c r="AT378" s="24"/>
    </row>
    <row r="379" spans="1:46" x14ac:dyDescent="0.2">
      <c r="A379" s="173">
        <v>378</v>
      </c>
      <c r="B379" s="8"/>
      <c r="C379" s="8"/>
      <c r="D379" s="8"/>
      <c r="E379" s="27"/>
      <c r="F379" s="27"/>
      <c r="G379" s="27"/>
      <c r="H379" s="27"/>
      <c r="I379" s="46"/>
      <c r="J379" s="21">
        <f>IF(K379&lt;6,SUM(E379:I379),SUM(LARGE(E379:I379,{1;2;3;4;5;6})))</f>
        <v>0</v>
      </c>
      <c r="K379" s="53">
        <f>COUNT(E379:I379)</f>
        <v>0</v>
      </c>
      <c r="Y379" s="23"/>
      <c r="AO379" s="22"/>
      <c r="AP379" s="22"/>
      <c r="AQ379" s="22"/>
      <c r="AR379" s="22"/>
      <c r="AS379" s="24"/>
      <c r="AT379" s="24"/>
    </row>
    <row r="380" spans="1:46" x14ac:dyDescent="0.2">
      <c r="A380" s="173">
        <v>379</v>
      </c>
      <c r="B380" s="8"/>
      <c r="C380" s="8"/>
      <c r="D380" s="8"/>
      <c r="E380" s="68"/>
      <c r="F380" s="27"/>
      <c r="G380" s="27"/>
      <c r="H380" s="27"/>
      <c r="I380" s="46"/>
      <c r="J380" s="21">
        <f>IF(K380&lt;6,SUM(E380:I380),SUM(LARGE(E380:I380,{1;2;3;4;5;6})))</f>
        <v>0</v>
      </c>
      <c r="K380" s="53">
        <f>COUNT(E380:I380)</f>
        <v>0</v>
      </c>
      <c r="Y380" s="23"/>
      <c r="AO380" s="22"/>
      <c r="AP380" s="22"/>
      <c r="AQ380" s="22"/>
      <c r="AR380" s="22"/>
      <c r="AS380" s="24"/>
      <c r="AT380" s="24"/>
    </row>
    <row r="381" spans="1:46" x14ac:dyDescent="0.2">
      <c r="A381" s="173">
        <v>380</v>
      </c>
      <c r="B381" s="8"/>
      <c r="C381" s="8"/>
      <c r="D381" s="8"/>
      <c r="E381" s="52"/>
      <c r="F381" s="52"/>
      <c r="G381" s="52"/>
      <c r="H381" s="52"/>
      <c r="I381" s="46"/>
      <c r="J381" s="21">
        <f>IF(K381&lt;6,SUM(E381:I381),SUM(LARGE(E381:I381,{1;2;3;4;5;6})))</f>
        <v>0</v>
      </c>
      <c r="K381" s="53">
        <f>COUNT(E381:I381)</f>
        <v>0</v>
      </c>
      <c r="Y381" s="23"/>
      <c r="AO381" s="22"/>
      <c r="AP381" s="22"/>
      <c r="AQ381" s="22"/>
      <c r="AR381" s="22"/>
      <c r="AS381" s="24"/>
      <c r="AT381" s="24"/>
    </row>
    <row r="382" spans="1:46" x14ac:dyDescent="0.2">
      <c r="A382" s="173">
        <v>381</v>
      </c>
      <c r="B382" s="35"/>
      <c r="C382" s="8"/>
      <c r="D382" s="8"/>
      <c r="E382" s="68"/>
      <c r="F382" s="27"/>
      <c r="G382" s="27"/>
      <c r="H382" s="27"/>
      <c r="I382" s="46"/>
      <c r="J382" s="21">
        <f>IF(K382&lt;6,SUM(E382:I382),SUM(LARGE(E382:I382,{1;2;3;4;5;6})))</f>
        <v>0</v>
      </c>
      <c r="K382" s="53">
        <f>COUNT(E382:I382)</f>
        <v>0</v>
      </c>
      <c r="Y382" s="23"/>
      <c r="AO382" s="22"/>
      <c r="AP382" s="22"/>
      <c r="AQ382" s="22"/>
      <c r="AR382" s="22"/>
      <c r="AS382" s="24"/>
      <c r="AT382" s="24"/>
    </row>
    <row r="383" spans="1:46" x14ac:dyDescent="0.2">
      <c r="A383" s="173">
        <v>382</v>
      </c>
      <c r="B383" s="35"/>
      <c r="C383" s="35"/>
      <c r="D383" s="35"/>
      <c r="E383" s="27"/>
      <c r="F383" s="27"/>
      <c r="G383" s="27"/>
      <c r="H383" s="27"/>
      <c r="I383" s="52"/>
      <c r="J383" s="21">
        <f>IF(K383&lt;6,SUM(E383:I383),SUM(LARGE(E383:I383,{1;2;3;4;5;6})))</f>
        <v>0</v>
      </c>
      <c r="K383" s="53">
        <f>COUNT(E383:I383)</f>
        <v>0</v>
      </c>
      <c r="Y383" s="23"/>
      <c r="AO383" s="22"/>
      <c r="AP383" s="22"/>
      <c r="AQ383" s="22"/>
      <c r="AR383" s="22"/>
      <c r="AS383" s="24"/>
      <c r="AT383" s="24"/>
    </row>
    <row r="384" spans="1:46" x14ac:dyDescent="0.2">
      <c r="A384" s="173">
        <v>383</v>
      </c>
      <c r="B384" s="8"/>
      <c r="C384" s="8"/>
      <c r="D384" s="8"/>
      <c r="E384" s="27"/>
      <c r="F384" s="27"/>
      <c r="G384" s="27"/>
      <c r="H384" s="27"/>
      <c r="I384" s="46"/>
      <c r="J384" s="21">
        <f>IF(K384&lt;6,SUM(E384:I384),SUM(LARGE(E384:I384,{1;2;3;4;5;6})))</f>
        <v>0</v>
      </c>
      <c r="K384" s="53">
        <f>COUNT(E384:I384)</f>
        <v>0</v>
      </c>
      <c r="Y384" s="23"/>
      <c r="AO384" s="22"/>
      <c r="AP384" s="22"/>
      <c r="AQ384" s="22"/>
      <c r="AR384" s="22"/>
      <c r="AS384" s="24"/>
      <c r="AT384" s="24"/>
    </row>
    <row r="385" spans="1:46" x14ac:dyDescent="0.2">
      <c r="A385" s="173">
        <v>384</v>
      </c>
      <c r="B385" s="8"/>
      <c r="C385" s="8"/>
      <c r="D385" s="8"/>
      <c r="E385" s="27"/>
      <c r="F385" s="27"/>
      <c r="G385" s="27"/>
      <c r="H385" s="27"/>
      <c r="I385" s="46"/>
      <c r="J385" s="21">
        <f>IF(K385&lt;6,SUM(E385:I385),SUM(LARGE(E385:I385,{1;2;3;4;5;6})))</f>
        <v>0</v>
      </c>
      <c r="K385" s="53">
        <f>COUNT(E385:I385)</f>
        <v>0</v>
      </c>
      <c r="Y385" s="23"/>
      <c r="AO385" s="22"/>
      <c r="AP385" s="22"/>
      <c r="AQ385" s="22"/>
      <c r="AR385" s="22"/>
      <c r="AS385" s="24"/>
      <c r="AT385" s="24"/>
    </row>
    <row r="386" spans="1:46" x14ac:dyDescent="0.2">
      <c r="A386" s="173">
        <v>385</v>
      </c>
      <c r="B386" s="8"/>
      <c r="C386" s="8"/>
      <c r="D386" s="8"/>
      <c r="E386" s="27"/>
      <c r="F386" s="27"/>
      <c r="G386" s="27"/>
      <c r="H386" s="27"/>
      <c r="I386" s="46"/>
      <c r="J386" s="21">
        <f>IF(K386&lt;6,SUM(E386:I386),SUM(LARGE(E386:I386,{1;2;3;4;5;6})))</f>
        <v>0</v>
      </c>
      <c r="K386" s="53">
        <f>COUNT(E386:I386)</f>
        <v>0</v>
      </c>
      <c r="L386" s="12"/>
      <c r="Y386" s="23"/>
      <c r="AO386" s="22"/>
      <c r="AP386" s="22"/>
      <c r="AQ386" s="22"/>
      <c r="AR386" s="22"/>
      <c r="AS386" s="24"/>
      <c r="AT386" s="24"/>
    </row>
    <row r="387" spans="1:46" x14ac:dyDescent="0.2">
      <c r="A387" s="173">
        <v>386</v>
      </c>
      <c r="B387" s="8"/>
      <c r="C387" s="8"/>
      <c r="D387" s="8"/>
      <c r="E387" s="27"/>
      <c r="F387" s="27"/>
      <c r="G387" s="27"/>
      <c r="H387" s="27"/>
      <c r="I387" s="46"/>
      <c r="J387" s="21">
        <f>IF(K387&lt;6,SUM(E387:I387),SUM(LARGE(E387:I387,{1;2;3;4;5;6})))</f>
        <v>0</v>
      </c>
      <c r="K387" s="53">
        <f>COUNT(E387:I387)</f>
        <v>0</v>
      </c>
      <c r="L387" s="12"/>
      <c r="Y387" s="23"/>
      <c r="AO387" s="22"/>
      <c r="AP387" s="22"/>
      <c r="AQ387" s="22"/>
      <c r="AR387" s="22"/>
      <c r="AS387" s="24"/>
      <c r="AT387" s="24"/>
    </row>
    <row r="388" spans="1:46" x14ac:dyDescent="0.2">
      <c r="A388" s="173">
        <v>387</v>
      </c>
      <c r="B388" s="35"/>
      <c r="C388" s="8"/>
      <c r="D388" s="35"/>
      <c r="E388" s="27"/>
      <c r="F388" s="27"/>
      <c r="G388" s="27"/>
      <c r="H388" s="27"/>
      <c r="I388" s="52"/>
      <c r="J388" s="21">
        <f>IF(K388&lt;6,SUM(E388:I388),SUM(LARGE(E388:I388,{1;2;3;4;5;6})))</f>
        <v>0</v>
      </c>
      <c r="K388" s="53">
        <f>COUNT(E388:I388)</f>
        <v>0</v>
      </c>
      <c r="L388" s="12"/>
      <c r="Y388" s="23"/>
      <c r="AO388" s="22"/>
      <c r="AP388" s="22"/>
      <c r="AQ388" s="22"/>
      <c r="AR388" s="22"/>
      <c r="AS388" s="24"/>
      <c r="AT388" s="24"/>
    </row>
    <row r="389" spans="1:46" x14ac:dyDescent="0.2">
      <c r="A389" s="173">
        <v>388</v>
      </c>
      <c r="B389" s="8"/>
      <c r="C389" s="8"/>
      <c r="D389" s="8"/>
      <c r="E389" s="27"/>
      <c r="F389" s="27"/>
      <c r="G389" s="27"/>
      <c r="H389" s="27"/>
      <c r="I389" s="46"/>
      <c r="J389" s="21">
        <f>IF(K389&lt;6,SUM(E389:I389),SUM(LARGE(E389:I389,{1;2;3;4;5;6})))</f>
        <v>0</v>
      </c>
      <c r="K389" s="53">
        <f>COUNT(E389:I389)</f>
        <v>0</v>
      </c>
      <c r="L389" s="12"/>
      <c r="Y389" s="23"/>
      <c r="AO389" s="22"/>
      <c r="AP389" s="22"/>
      <c r="AQ389" s="22"/>
      <c r="AR389" s="22"/>
      <c r="AS389" s="24"/>
      <c r="AT389" s="24"/>
    </row>
    <row r="390" spans="1:46" x14ac:dyDescent="0.2">
      <c r="A390" s="173">
        <v>389</v>
      </c>
      <c r="B390" s="35"/>
      <c r="C390" s="8"/>
      <c r="D390" s="8"/>
      <c r="E390" s="27"/>
      <c r="F390" s="27"/>
      <c r="G390" s="27"/>
      <c r="H390" s="27"/>
      <c r="I390" s="52"/>
      <c r="J390" s="21">
        <f>IF(K390&lt;6,SUM(E390:I390),SUM(LARGE(E390:I390,{1;2;3;4;5;6})))</f>
        <v>0</v>
      </c>
      <c r="K390" s="53">
        <f>COUNT(E390:I390)</f>
        <v>0</v>
      </c>
      <c r="L390" s="12"/>
      <c r="Y390" s="23"/>
      <c r="AO390" s="22"/>
      <c r="AP390" s="22"/>
      <c r="AQ390" s="22"/>
      <c r="AR390" s="22"/>
      <c r="AS390" s="24"/>
      <c r="AT390" s="24"/>
    </row>
    <row r="391" spans="1:46" x14ac:dyDescent="0.2">
      <c r="A391" s="173">
        <v>390</v>
      </c>
      <c r="B391" s="35"/>
      <c r="C391" s="35"/>
      <c r="D391" s="8"/>
      <c r="E391" s="52"/>
      <c r="F391" s="52"/>
      <c r="G391" s="52"/>
      <c r="H391" s="52"/>
      <c r="I391" s="46"/>
      <c r="J391" s="21">
        <f>IF(K391&lt;6,SUM(E391:I391),SUM(LARGE(E391:I391,{1;2;3;4;5;6})))</f>
        <v>0</v>
      </c>
      <c r="K391" s="53">
        <f>COUNT(E391:I391)</f>
        <v>0</v>
      </c>
      <c r="L391" s="12"/>
      <c r="Y391" s="23"/>
      <c r="AO391" s="22"/>
      <c r="AP391" s="22"/>
      <c r="AQ391" s="22"/>
      <c r="AR391" s="22"/>
      <c r="AS391" s="24"/>
      <c r="AT391" s="24"/>
    </row>
    <row r="392" spans="1:46" x14ac:dyDescent="0.2">
      <c r="A392" s="173">
        <v>391</v>
      </c>
      <c r="B392" s="35"/>
      <c r="C392" s="8"/>
      <c r="D392" s="8"/>
      <c r="E392" s="52"/>
      <c r="F392" s="52"/>
      <c r="G392" s="52"/>
      <c r="H392" s="52"/>
      <c r="I392" s="52"/>
      <c r="J392" s="21">
        <f>IF(K392&lt;6,SUM(E392:I392),SUM(LARGE(E392:I392,{1;2;3;4;5;6})))</f>
        <v>0</v>
      </c>
      <c r="K392" s="53">
        <f>COUNT(E392:I392)</f>
        <v>0</v>
      </c>
      <c r="L392" s="12"/>
      <c r="Y392" s="23"/>
      <c r="AO392" s="22"/>
      <c r="AP392" s="22"/>
      <c r="AQ392" s="22"/>
      <c r="AR392" s="22"/>
      <c r="AS392" s="24"/>
      <c r="AT392" s="24"/>
    </row>
    <row r="393" spans="1:46" x14ac:dyDescent="0.2">
      <c r="A393" s="173">
        <v>392</v>
      </c>
      <c r="B393" s="35"/>
      <c r="C393" s="8"/>
      <c r="D393" s="8"/>
      <c r="E393" s="27"/>
      <c r="F393" s="27"/>
      <c r="G393" s="27"/>
      <c r="H393" s="27"/>
      <c r="I393" s="52"/>
      <c r="J393" s="21">
        <f>IF(K393&lt;6,SUM(E393:I393),SUM(LARGE(E393:I393,{1;2;3;4;5;6})))</f>
        <v>0</v>
      </c>
      <c r="K393" s="53">
        <f>COUNT(E393:I393)</f>
        <v>0</v>
      </c>
      <c r="L393" s="12"/>
      <c r="Y393" s="23"/>
      <c r="AO393" s="22"/>
      <c r="AP393" s="22"/>
      <c r="AQ393" s="22"/>
      <c r="AR393" s="22"/>
      <c r="AS393" s="24"/>
      <c r="AT393" s="24"/>
    </row>
    <row r="394" spans="1:46" x14ac:dyDescent="0.2">
      <c r="A394" s="173">
        <v>393</v>
      </c>
      <c r="B394" s="35"/>
      <c r="C394" s="8"/>
      <c r="D394" s="8"/>
      <c r="E394" s="27"/>
      <c r="F394" s="27"/>
      <c r="G394" s="27"/>
      <c r="H394" s="27"/>
      <c r="I394" s="52"/>
      <c r="J394" s="21">
        <f>IF(K394&lt;6,SUM(E394:I394),SUM(LARGE(E394:I394,{1;2;3;4;5;6})))</f>
        <v>0</v>
      </c>
      <c r="K394" s="53">
        <f>COUNT(E394:I394)</f>
        <v>0</v>
      </c>
      <c r="L394" s="12"/>
      <c r="Y394" s="23"/>
      <c r="AO394" s="22"/>
      <c r="AP394" s="22"/>
      <c r="AQ394" s="22"/>
      <c r="AR394" s="22"/>
      <c r="AS394" s="24"/>
      <c r="AT394" s="24"/>
    </row>
    <row r="395" spans="1:46" x14ac:dyDescent="0.2">
      <c r="A395" s="173">
        <v>394</v>
      </c>
      <c r="B395" s="35"/>
      <c r="C395" s="35"/>
      <c r="D395" s="35"/>
      <c r="E395" s="27"/>
      <c r="F395" s="27"/>
      <c r="G395" s="27"/>
      <c r="H395" s="27"/>
      <c r="I395" s="52"/>
      <c r="J395" s="21">
        <f>IF(K395&lt;6,SUM(E395:I395),SUM(LARGE(E395:I395,{1;2;3;4;5;6})))</f>
        <v>0</v>
      </c>
      <c r="K395" s="53">
        <f>COUNT(E395:I395)</f>
        <v>0</v>
      </c>
      <c r="L395" s="12"/>
      <c r="Y395" s="23"/>
      <c r="AO395" s="22"/>
      <c r="AP395" s="22"/>
      <c r="AQ395" s="22"/>
      <c r="AR395" s="22"/>
      <c r="AS395" s="24"/>
      <c r="AT395" s="24"/>
    </row>
    <row r="396" spans="1:46" x14ac:dyDescent="0.2">
      <c r="A396" s="173">
        <v>395</v>
      </c>
      <c r="B396" s="35"/>
      <c r="C396" s="35"/>
      <c r="D396" s="35"/>
      <c r="E396" s="27"/>
      <c r="F396" s="27"/>
      <c r="G396" s="27"/>
      <c r="H396" s="27"/>
      <c r="I396" s="52"/>
      <c r="J396" s="21">
        <f>IF(K396&lt;6,SUM(E396:I396),SUM(LARGE(E396:I396,{1;2;3;4;5;6})))</f>
        <v>0</v>
      </c>
      <c r="K396" s="53">
        <f>COUNT(E396:I396)</f>
        <v>0</v>
      </c>
      <c r="L396" s="12"/>
      <c r="Y396" s="23"/>
      <c r="AO396" s="22"/>
      <c r="AP396" s="22"/>
      <c r="AQ396" s="22"/>
      <c r="AR396" s="22"/>
      <c r="AS396" s="24"/>
      <c r="AT396" s="24"/>
    </row>
    <row r="397" spans="1:46" x14ac:dyDescent="0.2">
      <c r="A397" s="173">
        <v>396</v>
      </c>
      <c r="B397" s="8"/>
      <c r="C397" s="8"/>
      <c r="D397" s="8"/>
      <c r="E397" s="27"/>
      <c r="F397" s="27"/>
      <c r="G397" s="27"/>
      <c r="H397" s="27"/>
      <c r="I397" s="46"/>
      <c r="J397" s="21">
        <f>IF(K397&lt;6,SUM(E397:I397),SUM(LARGE(E397:I397,{1;2;3;4;5;6})))</f>
        <v>0</v>
      </c>
      <c r="K397" s="53">
        <f>COUNT(E397:I397)</f>
        <v>0</v>
      </c>
      <c r="L397" s="12"/>
      <c r="Y397" s="23"/>
      <c r="AO397" s="22"/>
      <c r="AP397" s="22"/>
      <c r="AQ397" s="22"/>
      <c r="AR397" s="22"/>
      <c r="AS397" s="24"/>
      <c r="AT397" s="24"/>
    </row>
    <row r="398" spans="1:46" x14ac:dyDescent="0.2">
      <c r="A398" s="173">
        <v>397</v>
      </c>
      <c r="B398" s="35"/>
      <c r="C398" s="8"/>
      <c r="D398" s="8"/>
      <c r="E398" s="27"/>
      <c r="F398" s="27"/>
      <c r="G398" s="27"/>
      <c r="H398" s="27"/>
      <c r="I398" s="52"/>
      <c r="J398" s="21">
        <f>IF(K398&lt;6,SUM(E398:I398),SUM(LARGE(E398:I398,{1;2;3;4;5;6})))</f>
        <v>0</v>
      </c>
      <c r="K398" s="53">
        <f>COUNT(E398:I398)</f>
        <v>0</v>
      </c>
      <c r="L398" s="12"/>
      <c r="Y398" s="23"/>
      <c r="AO398" s="22"/>
      <c r="AP398" s="22"/>
      <c r="AQ398" s="22"/>
      <c r="AR398" s="22"/>
      <c r="AS398" s="24"/>
      <c r="AT398" s="24"/>
    </row>
    <row r="399" spans="1:46" x14ac:dyDescent="0.2">
      <c r="A399" s="173">
        <v>398</v>
      </c>
      <c r="B399" s="8"/>
      <c r="C399" s="8"/>
      <c r="D399" s="8"/>
      <c r="E399" s="68"/>
      <c r="F399" s="68"/>
      <c r="G399" s="68"/>
      <c r="H399" s="68"/>
      <c r="I399" s="46"/>
      <c r="J399" s="21">
        <f>IF(K399&lt;6,SUM(E399:I399),SUM(LARGE(E399:I399,{1;2;3;4;5;6})))</f>
        <v>0</v>
      </c>
      <c r="K399" s="53">
        <f>COUNT(E399:I399)</f>
        <v>0</v>
      </c>
      <c r="L399" s="12"/>
      <c r="Y399" s="23"/>
      <c r="AO399" s="22"/>
      <c r="AP399" s="22"/>
      <c r="AQ399" s="22"/>
      <c r="AR399" s="22"/>
      <c r="AS399" s="24"/>
      <c r="AT399" s="24"/>
    </row>
    <row r="400" spans="1:46" x14ac:dyDescent="0.2">
      <c r="A400" s="173">
        <v>399</v>
      </c>
      <c r="B400" s="35"/>
      <c r="C400" s="8"/>
      <c r="D400" s="8"/>
      <c r="E400" s="27"/>
      <c r="F400" s="27"/>
      <c r="G400" s="27"/>
      <c r="H400" s="27"/>
      <c r="I400" s="52"/>
      <c r="J400" s="21">
        <f>IF(K400&lt;6,SUM(E400:I400),SUM(LARGE(E400:I400,{1;2;3;4;5;6})))</f>
        <v>0</v>
      </c>
      <c r="K400" s="53">
        <f>COUNT(E400:I400)</f>
        <v>0</v>
      </c>
      <c r="L400" s="12"/>
      <c r="Y400" s="23"/>
      <c r="AO400" s="22"/>
      <c r="AP400" s="22"/>
      <c r="AQ400" s="22"/>
      <c r="AR400" s="22"/>
      <c r="AS400" s="24"/>
      <c r="AT400" s="24"/>
    </row>
    <row r="401" spans="1:46" x14ac:dyDescent="0.2">
      <c r="A401" s="173">
        <v>400</v>
      </c>
      <c r="B401" s="35"/>
      <c r="C401" s="8"/>
      <c r="D401" s="8"/>
      <c r="E401" s="27"/>
      <c r="F401" s="27"/>
      <c r="G401" s="27"/>
      <c r="H401" s="27"/>
      <c r="I401" s="52"/>
      <c r="J401" s="21">
        <f>IF(K401&lt;6,SUM(E401:I401),SUM(LARGE(E401:I401,{1;2;3;4;5;6})))</f>
        <v>0</v>
      </c>
      <c r="K401" s="53">
        <f>COUNT(E401:I401)</f>
        <v>0</v>
      </c>
      <c r="L401" s="12"/>
      <c r="Y401" s="23"/>
      <c r="AO401" s="22"/>
      <c r="AP401" s="22"/>
      <c r="AQ401" s="22"/>
      <c r="AR401" s="22"/>
      <c r="AS401" s="24"/>
      <c r="AT401" s="24"/>
    </row>
    <row r="402" spans="1:46" x14ac:dyDescent="0.2">
      <c r="A402" s="173">
        <v>401</v>
      </c>
      <c r="B402" s="35"/>
      <c r="C402" s="8"/>
      <c r="D402" s="8"/>
      <c r="E402" s="27"/>
      <c r="F402" s="27"/>
      <c r="G402" s="27"/>
      <c r="H402" s="27"/>
      <c r="I402" s="46"/>
      <c r="J402" s="21">
        <f>IF(K402&lt;6,SUM(E402:I402),SUM(LARGE(E402:I402,{1;2;3;4;5;6})))</f>
        <v>0</v>
      </c>
      <c r="K402" s="53">
        <f>COUNT(E402:I402)</f>
        <v>0</v>
      </c>
      <c r="L402" s="12"/>
      <c r="Y402" s="23"/>
      <c r="AO402" s="22"/>
      <c r="AP402" s="22"/>
      <c r="AQ402" s="22"/>
      <c r="AR402" s="22"/>
      <c r="AS402" s="24"/>
      <c r="AT402" s="24"/>
    </row>
    <row r="403" spans="1:46" x14ac:dyDescent="0.2">
      <c r="A403" s="173">
        <v>402</v>
      </c>
      <c r="B403" s="35"/>
      <c r="C403" s="8"/>
      <c r="D403" s="8"/>
      <c r="E403" s="27"/>
      <c r="F403" s="27"/>
      <c r="G403" s="27"/>
      <c r="H403" s="27"/>
      <c r="I403" s="46"/>
      <c r="J403" s="21">
        <f>IF(K403&lt;6,SUM(E403:I403),SUM(LARGE(E403:I403,{1;2;3;4;5;6})))</f>
        <v>0</v>
      </c>
      <c r="K403" s="53">
        <f>COUNT(E403:I403)</f>
        <v>0</v>
      </c>
      <c r="L403" s="12"/>
      <c r="Y403" s="23"/>
      <c r="AO403" s="22"/>
      <c r="AP403" s="22"/>
      <c r="AQ403" s="22"/>
      <c r="AR403" s="22"/>
      <c r="AS403" s="24"/>
      <c r="AT403" s="24"/>
    </row>
    <row r="404" spans="1:46" x14ac:dyDescent="0.2">
      <c r="A404" s="173">
        <v>403</v>
      </c>
      <c r="B404" s="35"/>
      <c r="C404" s="35"/>
      <c r="D404" s="35"/>
      <c r="E404" s="52"/>
      <c r="F404" s="52"/>
      <c r="G404" s="52"/>
      <c r="H404" s="52"/>
      <c r="I404" s="52"/>
      <c r="J404" s="21">
        <f>IF(K404&lt;6,SUM(E404:I404),SUM(LARGE(E404:I404,{1;2;3;4;5;6})))</f>
        <v>0</v>
      </c>
      <c r="K404" s="53">
        <f>COUNT(E404:I404)</f>
        <v>0</v>
      </c>
      <c r="L404" s="12"/>
      <c r="Y404" s="23"/>
      <c r="AO404" s="22"/>
      <c r="AP404" s="22"/>
      <c r="AQ404" s="22"/>
      <c r="AR404" s="22"/>
      <c r="AS404" s="24"/>
      <c r="AT404" s="24"/>
    </row>
    <row r="405" spans="1:46" x14ac:dyDescent="0.2">
      <c r="A405" s="173">
        <v>404</v>
      </c>
      <c r="B405" s="35"/>
      <c r="C405" s="8"/>
      <c r="D405" s="8"/>
      <c r="E405" s="27"/>
      <c r="F405" s="27"/>
      <c r="G405" s="27"/>
      <c r="H405" s="27"/>
      <c r="I405" s="52"/>
      <c r="J405" s="21">
        <f>IF(K405&lt;6,SUM(E405:I405),SUM(LARGE(E405:I405,{1;2;3;4;5;6})))</f>
        <v>0</v>
      </c>
      <c r="K405" s="53">
        <f>COUNT(E405:I405)</f>
        <v>0</v>
      </c>
      <c r="L405" s="12"/>
      <c r="Y405" s="23"/>
      <c r="AO405" s="22"/>
      <c r="AP405" s="22"/>
      <c r="AQ405" s="22"/>
      <c r="AR405" s="22"/>
      <c r="AS405" s="24"/>
      <c r="AT405" s="24"/>
    </row>
    <row r="406" spans="1:46" x14ac:dyDescent="0.2">
      <c r="A406" s="173">
        <v>405</v>
      </c>
      <c r="B406" s="35"/>
      <c r="C406" s="8"/>
      <c r="D406" s="8"/>
      <c r="E406" s="27"/>
      <c r="F406" s="27"/>
      <c r="G406" s="27"/>
      <c r="H406" s="27"/>
      <c r="I406" s="52"/>
      <c r="J406" s="21">
        <f>IF(K406&lt;6,SUM(E406:I406),SUM(LARGE(E406:I406,{1;2;3;4;5;6})))</f>
        <v>0</v>
      </c>
      <c r="K406" s="53">
        <f>COUNT(E406:I406)</f>
        <v>0</v>
      </c>
      <c r="L406" s="12"/>
      <c r="Y406" s="23"/>
      <c r="AO406" s="22"/>
      <c r="AP406" s="22"/>
      <c r="AQ406" s="22"/>
      <c r="AR406" s="22"/>
      <c r="AS406" s="24"/>
      <c r="AT406" s="24"/>
    </row>
    <row r="407" spans="1:46" x14ac:dyDescent="0.2">
      <c r="A407" s="173">
        <v>406</v>
      </c>
      <c r="B407" s="8"/>
      <c r="C407" s="8"/>
      <c r="D407" s="8"/>
      <c r="E407" s="27"/>
      <c r="F407" s="27"/>
      <c r="G407" s="27"/>
      <c r="H407" s="27"/>
      <c r="I407" s="46"/>
      <c r="J407" s="21">
        <f>IF(K407&lt;6,SUM(E407:I407),SUM(LARGE(E407:I407,{1;2;3;4;5;6})))</f>
        <v>0</v>
      </c>
      <c r="K407" s="53">
        <f>COUNT(E407:I407)</f>
        <v>0</v>
      </c>
      <c r="L407" s="12"/>
      <c r="Y407" s="23"/>
      <c r="AO407" s="22"/>
      <c r="AP407" s="22"/>
      <c r="AQ407" s="22"/>
      <c r="AR407" s="22"/>
      <c r="AS407" s="24"/>
      <c r="AT407" s="24"/>
    </row>
    <row r="408" spans="1:46" x14ac:dyDescent="0.2">
      <c r="A408" s="173">
        <v>407</v>
      </c>
      <c r="B408" s="8"/>
      <c r="C408" s="8"/>
      <c r="D408" s="8"/>
      <c r="E408" s="27"/>
      <c r="F408" s="27"/>
      <c r="G408" s="27"/>
      <c r="H408" s="27"/>
      <c r="I408" s="46"/>
      <c r="J408" s="21">
        <f>IF(K408&lt;6,SUM(E408:I408),SUM(LARGE(E408:I408,{1;2;3;4;5;6})))</f>
        <v>0</v>
      </c>
      <c r="K408" s="53">
        <f>COUNT(E408:I408)</f>
        <v>0</v>
      </c>
      <c r="L408" s="12"/>
      <c r="Y408" s="23"/>
      <c r="AO408" s="22"/>
      <c r="AP408" s="22"/>
      <c r="AQ408" s="22"/>
      <c r="AR408" s="22"/>
      <c r="AS408" s="24"/>
      <c r="AT408" s="24"/>
    </row>
    <row r="409" spans="1:46" x14ac:dyDescent="0.2">
      <c r="A409" s="173">
        <v>408</v>
      </c>
      <c r="B409" s="8"/>
      <c r="C409" s="8"/>
      <c r="D409" s="8"/>
      <c r="E409" s="27"/>
      <c r="F409" s="27"/>
      <c r="G409" s="27"/>
      <c r="H409" s="27"/>
      <c r="I409" s="46"/>
      <c r="J409" s="21">
        <f>IF(K409&lt;6,SUM(E409:I409),SUM(LARGE(E409:I409,{1;2;3;4;5;6})))</f>
        <v>0</v>
      </c>
      <c r="K409" s="53">
        <f>COUNT(E409:I409)</f>
        <v>0</v>
      </c>
      <c r="L409" s="12"/>
      <c r="Y409" s="23"/>
      <c r="AO409" s="22"/>
      <c r="AP409" s="22"/>
      <c r="AQ409" s="22"/>
      <c r="AR409" s="22"/>
      <c r="AS409" s="24"/>
      <c r="AT409" s="24"/>
    </row>
    <row r="410" spans="1:46" x14ac:dyDescent="0.2">
      <c r="A410" s="173">
        <v>409</v>
      </c>
      <c r="B410" s="35"/>
      <c r="C410" s="8"/>
      <c r="D410" s="8"/>
      <c r="E410" s="27"/>
      <c r="F410" s="27"/>
      <c r="G410" s="27"/>
      <c r="H410" s="27"/>
      <c r="I410" s="52"/>
      <c r="J410" s="21">
        <f>IF(K410&lt;6,SUM(E410:I410),SUM(LARGE(E410:I410,{1;2;3;4;5;6})))</f>
        <v>0</v>
      </c>
      <c r="K410" s="53">
        <f>COUNT(E410:I410)</f>
        <v>0</v>
      </c>
      <c r="L410" s="12"/>
      <c r="Y410" s="23"/>
      <c r="AO410" s="22"/>
      <c r="AP410" s="22"/>
      <c r="AQ410" s="22"/>
      <c r="AR410" s="22"/>
      <c r="AS410" s="24"/>
      <c r="AT410" s="24"/>
    </row>
    <row r="411" spans="1:46" x14ac:dyDescent="0.2">
      <c r="A411" s="173">
        <v>410</v>
      </c>
      <c r="B411" s="35"/>
      <c r="C411" s="8"/>
      <c r="D411" s="35"/>
      <c r="E411" s="52"/>
      <c r="F411" s="52"/>
      <c r="G411" s="52"/>
      <c r="H411" s="52"/>
      <c r="I411" s="52"/>
      <c r="J411" s="21">
        <f>IF(K411&lt;6,SUM(E411:I411),SUM(LARGE(E411:I411,{1;2;3;4;5;6})))</f>
        <v>0</v>
      </c>
      <c r="K411" s="53">
        <f>COUNT(E411:I411)</f>
        <v>0</v>
      </c>
      <c r="L411" s="12"/>
      <c r="Y411" s="23"/>
      <c r="AO411" s="22"/>
      <c r="AP411" s="22"/>
      <c r="AQ411" s="22"/>
      <c r="AR411" s="22"/>
      <c r="AS411" s="24"/>
      <c r="AT411" s="24"/>
    </row>
    <row r="412" spans="1:46" x14ac:dyDescent="0.2">
      <c r="A412" s="173">
        <v>411</v>
      </c>
      <c r="B412" s="35"/>
      <c r="C412" s="8"/>
      <c r="D412" s="8"/>
      <c r="E412" s="52"/>
      <c r="F412" s="52"/>
      <c r="G412" s="52"/>
      <c r="H412" s="52"/>
      <c r="I412" s="52"/>
      <c r="J412" s="21">
        <f>IF(K412&lt;6,SUM(E412:I412),SUM(LARGE(E412:I412,{1;2;3;4;5;6})))</f>
        <v>0</v>
      </c>
      <c r="K412" s="53">
        <f>COUNT(E412:I412)</f>
        <v>0</v>
      </c>
      <c r="L412" s="12"/>
      <c r="Y412" s="23"/>
      <c r="AO412" s="22"/>
      <c r="AP412" s="22"/>
      <c r="AQ412" s="22"/>
      <c r="AR412" s="22"/>
      <c r="AS412" s="24"/>
      <c r="AT412" s="24"/>
    </row>
    <row r="413" spans="1:46" x14ac:dyDescent="0.2">
      <c r="A413" s="173">
        <v>412</v>
      </c>
      <c r="B413" s="35"/>
      <c r="C413" s="35"/>
      <c r="D413" s="35"/>
      <c r="E413" s="27"/>
      <c r="F413" s="27"/>
      <c r="G413" s="27"/>
      <c r="H413" s="27"/>
      <c r="I413" s="52"/>
      <c r="J413" s="21">
        <f>IF(K413&lt;6,SUM(E413:I413),SUM(LARGE(E413:I413,{1;2;3;4;5;6})))</f>
        <v>0</v>
      </c>
      <c r="K413" s="53">
        <f>COUNT(E413:I413)</f>
        <v>0</v>
      </c>
      <c r="L413" s="12"/>
      <c r="Y413" s="23"/>
      <c r="AO413" s="22"/>
      <c r="AP413" s="22"/>
      <c r="AQ413" s="22"/>
      <c r="AR413" s="22"/>
      <c r="AS413" s="24"/>
      <c r="AT413" s="24"/>
    </row>
    <row r="414" spans="1:46" x14ac:dyDescent="0.2">
      <c r="A414" s="173">
        <v>413</v>
      </c>
      <c r="B414" s="35"/>
      <c r="C414" s="8"/>
      <c r="D414" s="8"/>
      <c r="E414" s="52"/>
      <c r="F414" s="52"/>
      <c r="G414" s="52"/>
      <c r="H414" s="52"/>
      <c r="I414" s="52"/>
      <c r="J414" s="21">
        <f>IF(K414&lt;6,SUM(E414:I414),SUM(LARGE(E414:I414,{1;2;3;4;5;6})))</f>
        <v>0</v>
      </c>
      <c r="K414" s="53">
        <f>COUNT(E414:I414)</f>
        <v>0</v>
      </c>
      <c r="L414" s="12"/>
      <c r="Y414" s="23"/>
      <c r="AO414" s="22"/>
      <c r="AP414" s="22"/>
      <c r="AQ414" s="22"/>
      <c r="AR414" s="22"/>
      <c r="AS414" s="24"/>
      <c r="AT414" s="24"/>
    </row>
    <row r="415" spans="1:46" x14ac:dyDescent="0.2">
      <c r="A415" s="173">
        <v>414</v>
      </c>
      <c r="B415" s="8"/>
      <c r="C415" s="8"/>
      <c r="D415" s="8"/>
      <c r="E415" s="27"/>
      <c r="F415" s="27"/>
      <c r="G415" s="27"/>
      <c r="H415" s="27"/>
      <c r="I415" s="46"/>
      <c r="J415" s="21">
        <f>IF(K415&lt;6,SUM(E415:I415),SUM(LARGE(E415:I415,{1;2;3;4;5;6})))</f>
        <v>0</v>
      </c>
      <c r="K415" s="53">
        <f>COUNT(E415:I415)</f>
        <v>0</v>
      </c>
      <c r="L415" s="12"/>
      <c r="Y415" s="23"/>
      <c r="AO415" s="22"/>
      <c r="AP415" s="22"/>
      <c r="AQ415" s="22"/>
      <c r="AR415" s="22"/>
      <c r="AS415" s="24"/>
      <c r="AT415" s="24"/>
    </row>
    <row r="416" spans="1:46" x14ac:dyDescent="0.2">
      <c r="A416" s="173">
        <v>415</v>
      </c>
      <c r="B416" s="35"/>
      <c r="C416" s="8"/>
      <c r="D416" s="8"/>
      <c r="E416" s="27"/>
      <c r="F416" s="27"/>
      <c r="G416" s="27"/>
      <c r="H416" s="27"/>
      <c r="I416" s="46"/>
      <c r="J416" s="21">
        <f>IF(K416&lt;6,SUM(E416:I416),SUM(LARGE(E416:I416,{1;2;3;4;5;6})))</f>
        <v>0</v>
      </c>
      <c r="K416" s="53">
        <f>COUNT(E416:I416)</f>
        <v>0</v>
      </c>
      <c r="L416" s="12"/>
      <c r="Y416" s="23"/>
      <c r="AO416" s="22"/>
      <c r="AP416" s="22"/>
      <c r="AQ416" s="22"/>
      <c r="AR416" s="22"/>
      <c r="AS416" s="24"/>
      <c r="AT416" s="24"/>
    </row>
    <row r="417" spans="1:46" x14ac:dyDescent="0.2">
      <c r="A417" s="173">
        <v>416</v>
      </c>
      <c r="B417" s="8"/>
      <c r="C417" s="8"/>
      <c r="D417" s="8"/>
      <c r="E417" s="27"/>
      <c r="F417" s="27"/>
      <c r="G417" s="27"/>
      <c r="H417" s="27"/>
      <c r="I417" s="46"/>
      <c r="J417" s="21">
        <f>IF(K417&lt;6,SUM(E417:I417),SUM(LARGE(E417:I417,{1;2;3;4;5;6})))</f>
        <v>0</v>
      </c>
      <c r="K417" s="53">
        <f>COUNT(E417:I417)</f>
        <v>0</v>
      </c>
      <c r="L417" s="12"/>
      <c r="Y417" s="23"/>
      <c r="AO417" s="22"/>
      <c r="AP417" s="22"/>
      <c r="AQ417" s="22"/>
      <c r="AR417" s="22"/>
      <c r="AS417" s="24"/>
      <c r="AT417" s="24"/>
    </row>
    <row r="418" spans="1:46" x14ac:dyDescent="0.2">
      <c r="A418" s="173">
        <v>417</v>
      </c>
      <c r="B418" s="35"/>
      <c r="C418" s="8"/>
      <c r="D418" s="8"/>
      <c r="E418" s="27"/>
      <c r="F418" s="27"/>
      <c r="G418" s="27"/>
      <c r="H418" s="27"/>
      <c r="I418" s="52"/>
      <c r="J418" s="21">
        <f>IF(K418&lt;6,SUM(E418:I418),SUM(LARGE(E418:I418,{1;2;3;4;5;6})))</f>
        <v>0</v>
      </c>
      <c r="K418" s="53">
        <f>COUNT(E418:I418)</f>
        <v>0</v>
      </c>
      <c r="L418" s="12"/>
      <c r="Y418" s="23"/>
      <c r="AO418" s="22"/>
      <c r="AP418" s="22"/>
      <c r="AQ418" s="22"/>
      <c r="AR418" s="22"/>
      <c r="AS418" s="24"/>
      <c r="AT418" s="24"/>
    </row>
    <row r="419" spans="1:46" x14ac:dyDescent="0.2">
      <c r="A419" s="173">
        <v>418</v>
      </c>
      <c r="B419" s="35"/>
      <c r="C419" s="8"/>
      <c r="D419" s="8"/>
      <c r="E419" s="68"/>
      <c r="F419" s="68"/>
      <c r="G419" s="68"/>
      <c r="H419" s="68"/>
      <c r="I419" s="52"/>
      <c r="J419" s="21">
        <f>IF(K419&lt;6,SUM(E419:I419),SUM(LARGE(E419:I419,{1;2;3;4;5;6})))</f>
        <v>0</v>
      </c>
      <c r="K419" s="53">
        <f>COUNT(E419:I419)</f>
        <v>0</v>
      </c>
      <c r="L419" s="12"/>
      <c r="Y419" s="23"/>
      <c r="AO419" s="22"/>
      <c r="AP419" s="22"/>
      <c r="AQ419" s="22"/>
      <c r="AR419" s="22"/>
      <c r="AS419" s="24"/>
      <c r="AT419" s="24"/>
    </row>
    <row r="420" spans="1:46" x14ac:dyDescent="0.2">
      <c r="A420" s="173">
        <v>419</v>
      </c>
      <c r="B420" s="35"/>
      <c r="C420" s="8"/>
      <c r="D420" s="8"/>
      <c r="E420" s="69"/>
      <c r="F420" s="69"/>
      <c r="G420" s="69"/>
      <c r="H420" s="69"/>
      <c r="I420" s="52"/>
      <c r="J420" s="21">
        <f>IF(K420&lt;6,SUM(E420:I420),SUM(LARGE(E420:I420,{1;2;3;4;5;6})))</f>
        <v>0</v>
      </c>
      <c r="K420" s="53">
        <f>COUNT(E420:I420)</f>
        <v>0</v>
      </c>
      <c r="L420" s="12"/>
      <c r="Y420" s="23"/>
      <c r="AO420" s="22"/>
      <c r="AP420" s="22"/>
      <c r="AQ420" s="22"/>
      <c r="AR420" s="22"/>
      <c r="AS420" s="24"/>
      <c r="AT420" s="24"/>
    </row>
    <row r="421" spans="1:46" x14ac:dyDescent="0.2">
      <c r="A421" s="173">
        <v>420</v>
      </c>
      <c r="B421" s="35"/>
      <c r="C421" s="8"/>
      <c r="D421" s="8"/>
      <c r="E421" s="52"/>
      <c r="F421" s="52"/>
      <c r="G421" s="52"/>
      <c r="H421" s="52"/>
      <c r="I421" s="52"/>
      <c r="J421" s="21">
        <f>IF(K421&lt;6,SUM(E421:I421),SUM(LARGE(E421:I421,{1;2;3;4;5;6})))</f>
        <v>0</v>
      </c>
      <c r="K421" s="53">
        <f>COUNT(E421:I421)</f>
        <v>0</v>
      </c>
      <c r="Y421" s="23"/>
      <c r="AO421" s="22"/>
      <c r="AP421" s="22"/>
      <c r="AQ421" s="22"/>
      <c r="AR421" s="22"/>
      <c r="AS421" s="24"/>
      <c r="AT421" s="24"/>
    </row>
    <row r="422" spans="1:46" x14ac:dyDescent="0.2">
      <c r="A422" s="173">
        <v>421</v>
      </c>
      <c r="B422" s="35"/>
      <c r="C422" s="8"/>
      <c r="D422" s="8"/>
      <c r="E422" s="27"/>
      <c r="F422" s="27"/>
      <c r="G422" s="27"/>
      <c r="H422" s="27"/>
      <c r="I422" s="52"/>
      <c r="J422" s="21">
        <f>IF(K422&lt;6,SUM(E422:I422),SUM(LARGE(E422:I422,{1;2;3;4;5;6})))</f>
        <v>0</v>
      </c>
      <c r="K422" s="53">
        <f>COUNT(E422:I422)</f>
        <v>0</v>
      </c>
      <c r="Y422" s="23"/>
      <c r="AO422" s="22"/>
      <c r="AP422" s="22"/>
      <c r="AQ422" s="22"/>
      <c r="AR422" s="22"/>
      <c r="AS422" s="24"/>
      <c r="AT422" s="24"/>
    </row>
    <row r="423" spans="1:46" x14ac:dyDescent="0.2">
      <c r="A423" s="173">
        <v>422</v>
      </c>
      <c r="B423" s="8"/>
      <c r="C423" s="8"/>
      <c r="D423" s="8"/>
      <c r="E423" s="52"/>
      <c r="F423" s="52"/>
      <c r="G423" s="52"/>
      <c r="H423" s="52"/>
      <c r="I423" s="52"/>
      <c r="J423" s="21">
        <f>IF(K423&lt;6,SUM(E423:I423),SUM(LARGE(E423:I423,{1;2;3;4;5;6})))</f>
        <v>0</v>
      </c>
      <c r="K423" s="53">
        <f>COUNT(E423:I423)</f>
        <v>0</v>
      </c>
      <c r="Y423" s="23"/>
      <c r="AO423" s="22"/>
      <c r="AP423" s="22"/>
      <c r="AQ423" s="22"/>
      <c r="AR423" s="22"/>
      <c r="AS423" s="24"/>
      <c r="AT423" s="24"/>
    </row>
    <row r="424" spans="1:46" x14ac:dyDescent="0.2">
      <c r="A424" s="173">
        <v>423</v>
      </c>
      <c r="B424" s="35"/>
      <c r="C424" s="8"/>
      <c r="D424" s="8"/>
      <c r="E424" s="27"/>
      <c r="F424" s="27"/>
      <c r="G424" s="27"/>
      <c r="H424" s="27"/>
      <c r="I424" s="46"/>
      <c r="J424" s="21">
        <f>IF(K424&lt;6,SUM(E424:I424),SUM(LARGE(E424:I424,{1;2;3;4;5;6})))</f>
        <v>0</v>
      </c>
      <c r="K424" s="53">
        <f>COUNT(E424:I424)</f>
        <v>0</v>
      </c>
      <c r="Y424" s="23"/>
      <c r="AO424" s="22"/>
      <c r="AP424" s="22"/>
      <c r="AQ424" s="22"/>
      <c r="AR424" s="22"/>
      <c r="AS424" s="24"/>
      <c r="AT424" s="24"/>
    </row>
    <row r="425" spans="1:46" x14ac:dyDescent="0.2">
      <c r="A425" s="173">
        <v>424</v>
      </c>
      <c r="B425" s="35"/>
      <c r="C425" s="8"/>
      <c r="D425" s="8"/>
      <c r="E425" s="68"/>
      <c r="F425" s="68"/>
      <c r="G425" s="68"/>
      <c r="H425" s="68"/>
      <c r="I425" s="52"/>
      <c r="J425" s="21">
        <f>IF(K425&lt;6,SUM(E425:I425),SUM(LARGE(E425:I425,{1;2;3;4;5;6})))</f>
        <v>0</v>
      </c>
      <c r="K425" s="53">
        <f>COUNT(E425:I425)</f>
        <v>0</v>
      </c>
      <c r="Y425" s="23"/>
      <c r="AO425" s="22"/>
      <c r="AP425" s="22"/>
      <c r="AQ425" s="22"/>
      <c r="AR425" s="22"/>
      <c r="AS425" s="24"/>
      <c r="AT425" s="24"/>
    </row>
    <row r="426" spans="1:46" x14ac:dyDescent="0.2">
      <c r="A426" s="173">
        <v>425</v>
      </c>
      <c r="B426" s="8"/>
      <c r="C426" s="8"/>
      <c r="D426" s="8"/>
      <c r="E426" s="27"/>
      <c r="F426" s="27"/>
      <c r="G426" s="27"/>
      <c r="H426" s="27"/>
      <c r="I426" s="46"/>
      <c r="J426" s="21">
        <f>IF(K426&lt;6,SUM(E426:I426),SUM(LARGE(E426:I426,{1;2;3;4;5;6})))</f>
        <v>0</v>
      </c>
      <c r="K426" s="53">
        <f>COUNT(E426:I426)</f>
        <v>0</v>
      </c>
      <c r="Y426" s="23"/>
      <c r="AO426" s="22"/>
      <c r="AP426" s="22"/>
      <c r="AQ426" s="22"/>
      <c r="AR426" s="22"/>
      <c r="AS426" s="24"/>
      <c r="AT426" s="24"/>
    </row>
    <row r="427" spans="1:46" x14ac:dyDescent="0.2">
      <c r="A427" s="173">
        <v>426</v>
      </c>
      <c r="B427" s="35"/>
      <c r="C427" s="8"/>
      <c r="D427" s="8"/>
      <c r="E427" s="27"/>
      <c r="F427" s="27"/>
      <c r="G427" s="27"/>
      <c r="H427" s="27"/>
      <c r="I427" s="52"/>
      <c r="J427" s="21">
        <f>IF(K427&lt;6,SUM(E427:I427),SUM(LARGE(E427:I427,{1;2;3;4;5;6})))</f>
        <v>0</v>
      </c>
      <c r="K427" s="53">
        <f>COUNT(E427:I427)</f>
        <v>0</v>
      </c>
      <c r="Y427" s="23"/>
      <c r="AO427" s="22"/>
      <c r="AP427" s="22"/>
      <c r="AQ427" s="22"/>
      <c r="AR427" s="22"/>
      <c r="AS427" s="24"/>
      <c r="AT427" s="24"/>
    </row>
    <row r="428" spans="1:46" x14ac:dyDescent="0.2">
      <c r="A428" s="173">
        <v>427</v>
      </c>
      <c r="B428" s="35"/>
      <c r="C428" s="35"/>
      <c r="D428" s="35"/>
      <c r="E428" s="27"/>
      <c r="F428" s="27"/>
      <c r="G428" s="27"/>
      <c r="H428" s="27"/>
      <c r="I428" s="52"/>
      <c r="J428" s="21">
        <f>IF(K428&lt;6,SUM(E428:I428),SUM(LARGE(E428:I428,{1;2;3;4;5;6})))</f>
        <v>0</v>
      </c>
      <c r="K428" s="53">
        <f>COUNT(E428:I428)</f>
        <v>0</v>
      </c>
      <c r="Y428" s="23"/>
      <c r="AO428" s="22"/>
      <c r="AP428" s="22"/>
      <c r="AQ428" s="22"/>
      <c r="AR428" s="22"/>
      <c r="AS428" s="24"/>
      <c r="AT428" s="24"/>
    </row>
    <row r="429" spans="1:46" x14ac:dyDescent="0.2">
      <c r="A429" s="173">
        <v>428</v>
      </c>
      <c r="B429" s="35"/>
      <c r="C429" s="35"/>
      <c r="D429" s="35"/>
      <c r="E429" s="69"/>
      <c r="F429" s="69"/>
      <c r="G429" s="69"/>
      <c r="H429" s="69"/>
      <c r="I429" s="52"/>
      <c r="J429" s="21">
        <f>IF(K429&lt;6,SUM(E429:I429),SUM(LARGE(E429:I429,{1;2;3;4;5;6})))</f>
        <v>0</v>
      </c>
      <c r="K429" s="53">
        <f>COUNT(E429:I429)</f>
        <v>0</v>
      </c>
      <c r="Y429" s="23"/>
      <c r="AO429" s="22"/>
      <c r="AP429" s="22"/>
      <c r="AQ429" s="22"/>
      <c r="AR429" s="22"/>
      <c r="AS429" s="24"/>
      <c r="AT429" s="24"/>
    </row>
    <row r="430" spans="1:46" x14ac:dyDescent="0.2">
      <c r="A430" s="173">
        <v>429</v>
      </c>
      <c r="B430" s="8"/>
      <c r="C430" s="8"/>
      <c r="D430" s="35"/>
      <c r="E430" s="68"/>
      <c r="F430" s="68"/>
      <c r="G430" s="68"/>
      <c r="H430" s="68"/>
      <c r="I430" s="52"/>
      <c r="J430" s="21">
        <f>IF(K430&lt;6,SUM(E430:I430),SUM(LARGE(E430:I430,{1;2;3;4;5;6})))</f>
        <v>0</v>
      </c>
      <c r="K430" s="53">
        <f>COUNT(E430:I430)</f>
        <v>0</v>
      </c>
      <c r="Y430" s="23"/>
      <c r="AO430" s="22"/>
      <c r="AP430" s="22"/>
      <c r="AQ430" s="22"/>
      <c r="AR430" s="22"/>
      <c r="AS430" s="24"/>
      <c r="AT430" s="24"/>
    </row>
    <row r="431" spans="1:46" x14ac:dyDescent="0.2">
      <c r="A431" s="173">
        <v>430</v>
      </c>
      <c r="B431" s="35"/>
      <c r="C431" s="35"/>
      <c r="D431" s="35"/>
      <c r="E431" s="27"/>
      <c r="F431" s="27"/>
      <c r="G431" s="27"/>
      <c r="H431" s="27"/>
      <c r="I431" s="52"/>
      <c r="J431" s="21">
        <f>IF(K431&lt;6,SUM(E431:I431),SUM(LARGE(E431:I431,{1;2;3;4;5;6})))</f>
        <v>0</v>
      </c>
      <c r="K431" s="53">
        <f>COUNT(E431:I431)</f>
        <v>0</v>
      </c>
      <c r="Y431" s="23"/>
      <c r="AO431" s="22"/>
      <c r="AP431" s="22"/>
      <c r="AQ431" s="22"/>
      <c r="AR431" s="22"/>
      <c r="AS431" s="24"/>
      <c r="AT431" s="24"/>
    </row>
    <row r="432" spans="1:46" x14ac:dyDescent="0.2">
      <c r="A432" s="173">
        <v>431</v>
      </c>
      <c r="B432" s="8"/>
      <c r="C432" s="8"/>
      <c r="D432" s="8"/>
      <c r="E432" s="68"/>
      <c r="F432" s="68"/>
      <c r="G432" s="68"/>
      <c r="H432" s="68"/>
      <c r="I432" s="46"/>
      <c r="J432" s="21">
        <f>IF(K432&lt;6,SUM(E432:I432),SUM(LARGE(E432:I432,{1;2;3;4;5;6})))</f>
        <v>0</v>
      </c>
      <c r="K432" s="53">
        <f>COUNT(E432:I432)</f>
        <v>0</v>
      </c>
      <c r="L432" s="12"/>
      <c r="Y432" s="23"/>
      <c r="AO432" s="22"/>
      <c r="AP432" s="22"/>
      <c r="AQ432" s="22"/>
      <c r="AR432" s="22"/>
      <c r="AS432" s="24"/>
      <c r="AT432" s="24"/>
    </row>
    <row r="433" spans="1:46" x14ac:dyDescent="0.2">
      <c r="A433" s="173">
        <v>432</v>
      </c>
      <c r="B433" s="35"/>
      <c r="C433" s="8"/>
      <c r="D433" s="8"/>
      <c r="E433" s="68"/>
      <c r="F433" s="68"/>
      <c r="G433" s="68"/>
      <c r="H433" s="68"/>
      <c r="I433" s="46"/>
      <c r="J433" s="21">
        <f>IF(K433&lt;6,SUM(E433:I433),SUM(LARGE(E433:I433,{1;2;3;4;5;6})))</f>
        <v>0</v>
      </c>
      <c r="K433" s="53">
        <f>COUNT(E433:I433)</f>
        <v>0</v>
      </c>
      <c r="L433" s="12"/>
      <c r="Y433" s="23"/>
      <c r="AO433" s="22"/>
      <c r="AP433" s="22"/>
      <c r="AQ433" s="22"/>
      <c r="AR433" s="22"/>
      <c r="AS433" s="24"/>
      <c r="AT433" s="24"/>
    </row>
    <row r="434" spans="1:46" x14ac:dyDescent="0.2">
      <c r="A434" s="173">
        <v>433</v>
      </c>
      <c r="B434" s="35"/>
      <c r="C434" s="8"/>
      <c r="D434" s="8"/>
      <c r="E434" s="68"/>
      <c r="F434" s="68"/>
      <c r="G434" s="68"/>
      <c r="H434" s="68"/>
      <c r="I434" s="46"/>
      <c r="J434" s="21">
        <f>IF(K434&lt;6,SUM(E434:I434),SUM(LARGE(E434:I434,{1;2;3;4;5;6})))</f>
        <v>0</v>
      </c>
      <c r="K434" s="53">
        <f>COUNT(E434:I434)</f>
        <v>0</v>
      </c>
      <c r="L434" s="12"/>
      <c r="Y434" s="23"/>
      <c r="AO434" s="22"/>
      <c r="AP434" s="22"/>
      <c r="AQ434" s="22"/>
      <c r="AR434" s="22"/>
      <c r="AS434" s="24"/>
      <c r="AT434" s="24"/>
    </row>
    <row r="435" spans="1:46" x14ac:dyDescent="0.2">
      <c r="A435" s="173">
        <v>434</v>
      </c>
      <c r="B435" s="35"/>
      <c r="C435" s="8"/>
      <c r="D435" s="8"/>
      <c r="E435" s="68"/>
      <c r="F435" s="68"/>
      <c r="G435" s="68"/>
      <c r="H435" s="68"/>
      <c r="I435" s="52"/>
      <c r="J435" s="21">
        <f>IF(K435&lt;6,SUM(E435:I435),SUM(LARGE(E435:I435,{1;2;3;4;5;6})))</f>
        <v>0</v>
      </c>
      <c r="K435" s="53">
        <f>COUNT(E435:I435)</f>
        <v>0</v>
      </c>
      <c r="L435" s="12"/>
      <c r="Y435" s="23"/>
      <c r="AO435" s="22"/>
      <c r="AP435" s="22"/>
      <c r="AQ435" s="22"/>
      <c r="AR435" s="22"/>
      <c r="AS435" s="24"/>
      <c r="AT435" s="24"/>
    </row>
    <row r="436" spans="1:46" x14ac:dyDescent="0.2">
      <c r="A436" s="173">
        <v>435</v>
      </c>
      <c r="B436" s="35"/>
      <c r="C436" s="8"/>
      <c r="D436" s="8"/>
      <c r="E436" s="27"/>
      <c r="F436" s="27"/>
      <c r="G436" s="68"/>
      <c r="H436" s="68"/>
      <c r="I436" s="28"/>
      <c r="J436" s="21">
        <f>IF(K436&lt;6,SUM(E436:I436),SUM(LARGE(E436:I436,{1;2;3;4;5;6})))</f>
        <v>0</v>
      </c>
      <c r="K436" s="53">
        <f>COUNT(E436:I436)</f>
        <v>0</v>
      </c>
      <c r="L436" s="12"/>
      <c r="Y436" s="23"/>
      <c r="AO436" s="22"/>
      <c r="AP436" s="22"/>
      <c r="AQ436" s="22"/>
      <c r="AR436" s="22"/>
      <c r="AS436" s="24"/>
      <c r="AT436" s="24"/>
    </row>
    <row r="437" spans="1:46" x14ac:dyDescent="0.2">
      <c r="A437" s="173">
        <v>436</v>
      </c>
      <c r="B437" s="35"/>
      <c r="C437" s="8"/>
      <c r="D437" s="8"/>
      <c r="E437" s="27"/>
      <c r="F437" s="27"/>
      <c r="G437" s="68"/>
      <c r="H437" s="68"/>
      <c r="I437" s="46"/>
      <c r="J437" s="21">
        <f>IF(K437&lt;6,SUM(E437:I437),SUM(LARGE(E437:I437,{1;2;3;4;5;6})))</f>
        <v>0</v>
      </c>
      <c r="K437" s="53">
        <f>COUNT(E437:I437)</f>
        <v>0</v>
      </c>
      <c r="L437" s="12"/>
      <c r="Y437" s="23"/>
      <c r="AO437" s="22"/>
      <c r="AP437" s="22"/>
      <c r="AQ437" s="22"/>
      <c r="AR437" s="22"/>
      <c r="AS437" s="24"/>
      <c r="AT437" s="24"/>
    </row>
    <row r="438" spans="1:46" x14ac:dyDescent="0.2">
      <c r="A438" s="173">
        <v>437</v>
      </c>
      <c r="B438" s="35"/>
      <c r="C438" s="8"/>
      <c r="D438" s="8"/>
      <c r="E438" s="68"/>
      <c r="F438" s="68"/>
      <c r="G438" s="68"/>
      <c r="H438" s="68"/>
      <c r="I438" s="28"/>
      <c r="J438" s="21">
        <f>IF(K438&lt;6,SUM(E438:I438),SUM(LARGE(E438:I438,{1;2;3;4;5;6})))</f>
        <v>0</v>
      </c>
      <c r="K438" s="53">
        <f>COUNT(E438:I438)</f>
        <v>0</v>
      </c>
      <c r="L438" s="12"/>
      <c r="Y438" s="23"/>
      <c r="AO438" s="22"/>
      <c r="AP438" s="22"/>
      <c r="AQ438" s="22"/>
      <c r="AR438" s="22"/>
      <c r="AS438" s="24"/>
      <c r="AT438" s="24"/>
    </row>
    <row r="439" spans="1:46" x14ac:dyDescent="0.2">
      <c r="A439" s="173">
        <v>438</v>
      </c>
      <c r="B439" s="35"/>
      <c r="C439" s="8"/>
      <c r="D439" s="8"/>
      <c r="E439" s="68"/>
      <c r="F439" s="68"/>
      <c r="G439" s="68"/>
      <c r="H439" s="68"/>
      <c r="I439" s="52"/>
      <c r="J439" s="21">
        <f>IF(K439&lt;6,SUM(E439:I439),SUM(LARGE(E439:I439,{1;2;3;4;5;6})))</f>
        <v>0</v>
      </c>
      <c r="K439" s="53">
        <f>COUNT(E439:I439)</f>
        <v>0</v>
      </c>
      <c r="L439" s="12"/>
      <c r="Y439" s="23"/>
      <c r="AO439" s="22"/>
      <c r="AP439" s="22"/>
      <c r="AQ439" s="22"/>
      <c r="AR439" s="22"/>
      <c r="AS439" s="24"/>
      <c r="AT439" s="24"/>
    </row>
    <row r="440" spans="1:46" x14ac:dyDescent="0.2">
      <c r="A440" s="173">
        <v>439</v>
      </c>
      <c r="B440" s="35"/>
      <c r="C440" s="8"/>
      <c r="D440" s="8"/>
      <c r="E440" s="68"/>
      <c r="F440" s="68"/>
      <c r="G440" s="68"/>
      <c r="H440" s="68"/>
      <c r="I440" s="46"/>
      <c r="J440" s="21">
        <f>IF(K440&lt;6,SUM(E440:I440),SUM(LARGE(E440:I440,{1;2;3;4;5;6})))</f>
        <v>0</v>
      </c>
      <c r="K440" s="53">
        <f>COUNT(E440:I440)</f>
        <v>0</v>
      </c>
      <c r="L440" s="12"/>
      <c r="Y440" s="23"/>
      <c r="AO440" s="22"/>
      <c r="AP440" s="22"/>
      <c r="AQ440" s="22"/>
      <c r="AR440" s="22"/>
      <c r="AS440" s="24"/>
      <c r="AT440" s="24"/>
    </row>
    <row r="441" spans="1:46" x14ac:dyDescent="0.2">
      <c r="A441" s="173">
        <v>440</v>
      </c>
      <c r="B441" s="8"/>
      <c r="C441" s="8"/>
      <c r="D441" s="8"/>
      <c r="E441" s="68"/>
      <c r="F441" s="68"/>
      <c r="G441" s="68"/>
      <c r="H441" s="68"/>
      <c r="I441" s="46"/>
      <c r="J441" s="21">
        <f>IF(K441&lt;6,SUM(E441:I441),SUM(LARGE(E441:I441,{1;2;3;4;5;6})))</f>
        <v>0</v>
      </c>
      <c r="K441" s="53">
        <f>COUNT(E441:I441)</f>
        <v>0</v>
      </c>
      <c r="L441" s="12"/>
      <c r="Y441" s="23"/>
      <c r="AO441" s="22"/>
      <c r="AP441" s="22"/>
      <c r="AQ441" s="22"/>
      <c r="AR441" s="22"/>
      <c r="AS441" s="24"/>
      <c r="AT441" s="24"/>
    </row>
    <row r="442" spans="1:46" x14ac:dyDescent="0.2">
      <c r="A442" s="173">
        <v>441</v>
      </c>
      <c r="B442" s="35"/>
      <c r="C442" s="8"/>
      <c r="D442" s="8"/>
      <c r="E442" s="68"/>
      <c r="F442" s="27"/>
      <c r="G442" s="27"/>
      <c r="H442" s="27"/>
      <c r="I442" s="52"/>
      <c r="J442" s="21">
        <f>IF(K442&lt;6,SUM(E442:I442),SUM(LARGE(E442:I442,{1;2;3;4;5;6})))</f>
        <v>0</v>
      </c>
      <c r="K442" s="53">
        <f>COUNT(E442:I442)</f>
        <v>0</v>
      </c>
      <c r="L442" s="12"/>
      <c r="Y442" s="23"/>
      <c r="AO442" s="22"/>
      <c r="AP442" s="22"/>
      <c r="AQ442" s="22"/>
      <c r="AR442" s="22"/>
      <c r="AS442" s="24"/>
      <c r="AT442" s="24"/>
    </row>
    <row r="443" spans="1:46" x14ac:dyDescent="0.2">
      <c r="A443" s="173">
        <v>442</v>
      </c>
      <c r="B443" s="35"/>
      <c r="C443" s="35"/>
      <c r="D443" s="35"/>
      <c r="E443" s="68"/>
      <c r="F443" s="27"/>
      <c r="G443" s="27"/>
      <c r="H443" s="27"/>
      <c r="I443" s="52"/>
      <c r="J443" s="21">
        <f>IF(K443&lt;6,SUM(E443:I443),SUM(LARGE(E443:I443,{1;2;3;4;5;6})))</f>
        <v>0</v>
      </c>
      <c r="K443" s="53">
        <f>COUNT(E443:I443)</f>
        <v>0</v>
      </c>
      <c r="L443" s="12"/>
      <c r="Y443" s="23"/>
      <c r="AO443" s="22"/>
      <c r="AP443" s="22"/>
      <c r="AQ443" s="22"/>
      <c r="AR443" s="22"/>
      <c r="AS443" s="24"/>
      <c r="AT443" s="24"/>
    </row>
    <row r="444" spans="1:46" x14ac:dyDescent="0.2">
      <c r="A444" s="173">
        <v>443</v>
      </c>
      <c r="B444" s="35"/>
      <c r="C444" s="8"/>
      <c r="D444" s="8"/>
      <c r="E444" s="68"/>
      <c r="F444" s="27"/>
      <c r="G444" s="27"/>
      <c r="H444" s="27"/>
      <c r="I444" s="52"/>
      <c r="J444" s="21">
        <f>IF(K444&lt;6,SUM(E444:I444),SUM(LARGE(E444:I444,{1;2;3;4;5;6})))</f>
        <v>0</v>
      </c>
      <c r="K444" s="53">
        <f>COUNT(E444:I444)</f>
        <v>0</v>
      </c>
      <c r="L444" s="12"/>
      <c r="Y444" s="23"/>
      <c r="AO444" s="22"/>
      <c r="AP444" s="22"/>
      <c r="AQ444" s="22"/>
      <c r="AR444" s="22"/>
      <c r="AS444" s="24"/>
      <c r="AT444" s="24"/>
    </row>
    <row r="445" spans="1:46" x14ac:dyDescent="0.2">
      <c r="A445" s="173">
        <v>444</v>
      </c>
      <c r="B445" s="8"/>
      <c r="C445" s="8"/>
      <c r="D445" s="8"/>
      <c r="E445" s="68"/>
      <c r="F445" s="68"/>
      <c r="G445" s="68"/>
      <c r="H445" s="68"/>
      <c r="I445" s="46"/>
      <c r="J445" s="21">
        <f>IF(K445&lt;6,SUM(E445:I445),SUM(LARGE(E445:I445,{1;2;3;4;5;6})))</f>
        <v>0</v>
      </c>
      <c r="K445" s="53">
        <f>COUNT(E445:I445)</f>
        <v>0</v>
      </c>
      <c r="L445" s="12"/>
      <c r="Y445" s="23"/>
      <c r="AO445" s="22"/>
      <c r="AP445" s="22"/>
      <c r="AQ445" s="22"/>
      <c r="AR445" s="22"/>
      <c r="AS445" s="24"/>
      <c r="AT445" s="24"/>
    </row>
    <row r="446" spans="1:46" x14ac:dyDescent="0.2">
      <c r="A446" s="173">
        <v>445</v>
      </c>
      <c r="B446" s="8"/>
      <c r="C446" s="8"/>
      <c r="D446" s="8"/>
      <c r="E446" s="27"/>
      <c r="F446" s="27"/>
      <c r="G446" s="27"/>
      <c r="H446" s="27"/>
      <c r="I446" s="46"/>
      <c r="J446" s="21">
        <f>IF(K446&lt;6,SUM(E446:I446),SUM(LARGE(E446:I446,{1;2;3;4;5;6})))</f>
        <v>0</v>
      </c>
      <c r="K446" s="53">
        <f>COUNT(E446:I446)</f>
        <v>0</v>
      </c>
      <c r="L446" s="12"/>
      <c r="Y446" s="23"/>
      <c r="AO446" s="22"/>
      <c r="AP446" s="22"/>
      <c r="AQ446" s="22"/>
      <c r="AR446" s="22"/>
      <c r="AS446" s="24"/>
      <c r="AT446" s="24"/>
    </row>
    <row r="447" spans="1:46" x14ac:dyDescent="0.2">
      <c r="A447" s="173">
        <v>446</v>
      </c>
      <c r="B447" s="8"/>
      <c r="C447" s="8"/>
      <c r="D447" s="8"/>
      <c r="E447" s="27"/>
      <c r="F447" s="27"/>
      <c r="G447" s="27"/>
      <c r="H447" s="27"/>
      <c r="I447" s="46"/>
      <c r="J447" s="21">
        <f>IF(K447&lt;6,SUM(E447:I447),SUM(LARGE(E447:I447,{1;2;3;4;5;6})))</f>
        <v>0</v>
      </c>
      <c r="K447" s="53">
        <f>COUNT(E447:I447)</f>
        <v>0</v>
      </c>
      <c r="L447" s="12"/>
      <c r="Y447" s="23"/>
      <c r="AO447" s="22"/>
      <c r="AP447" s="22"/>
      <c r="AQ447" s="22"/>
      <c r="AR447" s="22"/>
      <c r="AS447" s="24"/>
      <c r="AT447" s="24"/>
    </row>
    <row r="448" spans="1:46" x14ac:dyDescent="0.2">
      <c r="A448" s="173">
        <v>447</v>
      </c>
      <c r="B448" s="35"/>
      <c r="C448" s="8"/>
      <c r="D448" s="8"/>
      <c r="E448" s="27"/>
      <c r="F448" s="68"/>
      <c r="G448" s="68"/>
      <c r="H448" s="68"/>
      <c r="I448" s="52"/>
      <c r="J448" s="21">
        <f>IF(K448&lt;6,SUM(E448:I448),SUM(LARGE(E448:I448,{1;2;3;4;5;6})))</f>
        <v>0</v>
      </c>
      <c r="K448" s="53">
        <f>COUNT(E448:I448)</f>
        <v>0</v>
      </c>
      <c r="L448" s="12"/>
      <c r="Y448" s="23"/>
      <c r="AO448" s="22"/>
      <c r="AP448" s="22"/>
      <c r="AQ448" s="22"/>
      <c r="AR448" s="22"/>
      <c r="AS448" s="24"/>
      <c r="AT448" s="24"/>
    </row>
    <row r="449" spans="1:46" x14ac:dyDescent="0.2">
      <c r="A449" s="173">
        <v>448</v>
      </c>
      <c r="B449" s="8"/>
      <c r="C449" s="8"/>
      <c r="D449" s="8"/>
      <c r="E449" s="68"/>
      <c r="F449" s="68"/>
      <c r="G449" s="68"/>
      <c r="H449" s="68"/>
      <c r="I449" s="46"/>
      <c r="J449" s="21">
        <f>IF(K449&lt;6,SUM(E449:I449),SUM(LARGE(E449:I449,{1;2;3;4;5;6})))</f>
        <v>0</v>
      </c>
      <c r="K449" s="53">
        <f>COUNT(E449:I449)</f>
        <v>0</v>
      </c>
      <c r="L449" s="12"/>
      <c r="Y449" s="23"/>
      <c r="AO449" s="22"/>
      <c r="AP449" s="22"/>
      <c r="AQ449" s="22"/>
      <c r="AR449" s="22"/>
      <c r="AS449" s="24"/>
      <c r="AT449" s="24"/>
    </row>
    <row r="450" spans="1:46" x14ac:dyDescent="0.2">
      <c r="A450" s="173">
        <v>449</v>
      </c>
      <c r="B450" s="35"/>
      <c r="C450" s="8"/>
      <c r="D450" s="8"/>
      <c r="E450" s="68"/>
      <c r="F450" s="68"/>
      <c r="G450" s="68"/>
      <c r="H450" s="68"/>
      <c r="I450" s="52"/>
      <c r="J450" s="21">
        <f>IF(K450&lt;6,SUM(E450:I450),SUM(LARGE(E450:I450,{1;2;3;4;5;6})))</f>
        <v>0</v>
      </c>
      <c r="K450" s="53">
        <f>COUNT(E450:I450)</f>
        <v>0</v>
      </c>
      <c r="L450" s="12"/>
      <c r="Y450" s="23"/>
      <c r="AO450" s="22"/>
      <c r="AP450" s="22"/>
      <c r="AQ450" s="22"/>
      <c r="AR450" s="22"/>
      <c r="AS450" s="24"/>
      <c r="AT450" s="24"/>
    </row>
    <row r="451" spans="1:46" x14ac:dyDescent="0.2">
      <c r="A451" s="173">
        <v>450</v>
      </c>
      <c r="B451" s="35"/>
      <c r="C451" s="8"/>
      <c r="D451" s="8"/>
      <c r="E451" s="68"/>
      <c r="F451" s="68"/>
      <c r="G451" s="68"/>
      <c r="H451" s="68"/>
      <c r="I451" s="27"/>
      <c r="J451" s="21">
        <f>IF(K451&lt;6,SUM(E451:I451),SUM(LARGE(E451:I451,{1;2;3;4;5;6})))</f>
        <v>0</v>
      </c>
      <c r="K451" s="53">
        <f>COUNT(E451:I451)</f>
        <v>0</v>
      </c>
      <c r="L451" s="12"/>
      <c r="Y451" s="23"/>
      <c r="AO451" s="22"/>
      <c r="AP451" s="22"/>
      <c r="AQ451" s="22"/>
      <c r="AR451" s="22"/>
      <c r="AS451" s="24"/>
      <c r="AT451" s="24"/>
    </row>
    <row r="452" spans="1:46" x14ac:dyDescent="0.2">
      <c r="A452" s="173">
        <v>451</v>
      </c>
      <c r="B452" s="35"/>
      <c r="C452" s="35"/>
      <c r="D452" s="35"/>
      <c r="E452" s="68"/>
      <c r="F452" s="68"/>
      <c r="G452" s="68"/>
      <c r="H452" s="68"/>
      <c r="I452" s="52"/>
      <c r="J452" s="21">
        <f>IF(K452&lt;6,SUM(E452:I452),SUM(LARGE(E452:I452,{1;2;3;4;5;6})))</f>
        <v>0</v>
      </c>
      <c r="K452" s="53">
        <f>COUNT(E452:I452)</f>
        <v>0</v>
      </c>
      <c r="L452" s="12"/>
      <c r="Y452" s="23"/>
      <c r="AO452" s="22"/>
      <c r="AP452" s="22"/>
      <c r="AQ452" s="22"/>
      <c r="AR452" s="22"/>
      <c r="AS452" s="24"/>
      <c r="AT452" s="24"/>
    </row>
    <row r="453" spans="1:46" x14ac:dyDescent="0.2">
      <c r="A453" s="173">
        <v>452</v>
      </c>
      <c r="B453" s="35"/>
      <c r="C453" s="35"/>
      <c r="D453" s="35"/>
      <c r="E453" s="68"/>
      <c r="F453" s="68"/>
      <c r="G453" s="68"/>
      <c r="H453" s="68"/>
      <c r="I453" s="46"/>
      <c r="J453" s="21">
        <f>IF(K453&lt;6,SUM(E453:I453),SUM(LARGE(E453:I453,{1;2;3;4;5;6})))</f>
        <v>0</v>
      </c>
      <c r="K453" s="53">
        <f>COUNT(E453:I453)</f>
        <v>0</v>
      </c>
      <c r="L453" s="12"/>
      <c r="Y453" s="23"/>
      <c r="AO453" s="22"/>
      <c r="AP453" s="22"/>
      <c r="AQ453" s="22"/>
      <c r="AR453" s="22"/>
      <c r="AS453" s="24"/>
      <c r="AT453" s="24"/>
    </row>
    <row r="454" spans="1:46" x14ac:dyDescent="0.2">
      <c r="A454" s="173">
        <v>453</v>
      </c>
      <c r="B454" s="35"/>
      <c r="C454" s="8"/>
      <c r="D454" s="8"/>
      <c r="E454" s="69"/>
      <c r="F454" s="69"/>
      <c r="G454" s="69"/>
      <c r="H454" s="69"/>
      <c r="I454" s="52"/>
      <c r="J454" s="21">
        <f>IF(K454&lt;6,SUM(E454:I454),SUM(LARGE(E454:I454,{1;2;3;4;5;6})))</f>
        <v>0</v>
      </c>
      <c r="K454" s="53">
        <f>COUNT(E454:I454)</f>
        <v>0</v>
      </c>
      <c r="L454" s="12"/>
      <c r="Y454" s="23"/>
      <c r="AO454" s="22"/>
      <c r="AP454" s="22"/>
      <c r="AQ454" s="22"/>
      <c r="AR454" s="22"/>
      <c r="AS454" s="24"/>
      <c r="AT454" s="24"/>
    </row>
    <row r="455" spans="1:46" x14ac:dyDescent="0.2">
      <c r="A455" s="173">
        <v>454</v>
      </c>
      <c r="B455" s="35"/>
      <c r="C455" s="8"/>
      <c r="D455" s="8"/>
      <c r="E455" s="27"/>
      <c r="F455" s="27"/>
      <c r="G455" s="27"/>
      <c r="H455" s="27"/>
      <c r="I455" s="52"/>
      <c r="J455" s="21">
        <f>IF(K455&lt;6,SUM(E455:I455),SUM(LARGE(E455:I455,{1;2;3;4;5;6})))</f>
        <v>0</v>
      </c>
      <c r="K455" s="53">
        <f>COUNT(E455:I455)</f>
        <v>0</v>
      </c>
      <c r="L455" s="12"/>
      <c r="Y455" s="23"/>
      <c r="AO455" s="22"/>
      <c r="AP455" s="22"/>
      <c r="AQ455" s="22"/>
      <c r="AR455" s="22"/>
      <c r="AS455" s="24"/>
      <c r="AT455" s="24"/>
    </row>
    <row r="456" spans="1:46" x14ac:dyDescent="0.2">
      <c r="A456" s="173">
        <v>455</v>
      </c>
      <c r="B456" s="8"/>
      <c r="C456" s="8"/>
      <c r="D456" s="8"/>
      <c r="E456" s="27"/>
      <c r="F456" s="27"/>
      <c r="G456" s="27"/>
      <c r="H456" s="27"/>
      <c r="I456" s="46"/>
      <c r="J456" s="21">
        <f>IF(K456&lt;6,SUM(E456:I456),SUM(LARGE(E456:I456,{1;2;3;4;5;6})))</f>
        <v>0</v>
      </c>
      <c r="K456" s="53">
        <f>COUNT(E456:I456)</f>
        <v>0</v>
      </c>
      <c r="L456" s="12"/>
      <c r="Y456" s="23"/>
      <c r="AO456" s="22"/>
      <c r="AP456" s="22"/>
      <c r="AQ456" s="22"/>
      <c r="AR456" s="22"/>
      <c r="AS456" s="24"/>
      <c r="AT456" s="24"/>
    </row>
    <row r="457" spans="1:46" x14ac:dyDescent="0.2">
      <c r="A457" s="173">
        <v>456</v>
      </c>
      <c r="B457" s="8"/>
      <c r="C457" s="8"/>
      <c r="D457" s="8"/>
      <c r="E457" s="52"/>
      <c r="F457" s="52"/>
      <c r="G457" s="52"/>
      <c r="H457" s="52"/>
      <c r="I457" s="46"/>
      <c r="J457" s="21">
        <f>IF(K457&lt;6,SUM(E457:I457),SUM(LARGE(E457:I457,{1;2;3;4;5;6})))</f>
        <v>0</v>
      </c>
      <c r="K457" s="53">
        <f>COUNT(E457:I457)</f>
        <v>0</v>
      </c>
      <c r="L457" s="12"/>
      <c r="Y457" s="23"/>
      <c r="AO457" s="22"/>
      <c r="AP457" s="22"/>
      <c r="AQ457" s="22"/>
      <c r="AR457" s="22"/>
      <c r="AS457" s="24"/>
      <c r="AT457" s="24"/>
    </row>
    <row r="458" spans="1:46" x14ac:dyDescent="0.2">
      <c r="A458" s="173">
        <v>457</v>
      </c>
      <c r="B458" s="8"/>
      <c r="C458" s="8"/>
      <c r="D458" s="8"/>
      <c r="E458" s="68"/>
      <c r="F458" s="68"/>
      <c r="G458" s="68"/>
      <c r="H458" s="68"/>
      <c r="I458" s="46"/>
      <c r="J458" s="21">
        <f>IF(K458&lt;6,SUM(E458:I458),SUM(LARGE(E458:I458,{1;2;3;4;5;6})))</f>
        <v>0</v>
      </c>
      <c r="K458" s="53">
        <f>COUNT(E458:I458)</f>
        <v>0</v>
      </c>
      <c r="L458" s="12"/>
      <c r="Y458" s="23"/>
      <c r="AO458" s="22"/>
      <c r="AP458" s="22"/>
      <c r="AQ458" s="22"/>
      <c r="AR458" s="22"/>
      <c r="AS458" s="24"/>
      <c r="AT458" s="24"/>
    </row>
    <row r="459" spans="1:46" x14ac:dyDescent="0.2">
      <c r="A459" s="173">
        <v>458</v>
      </c>
      <c r="B459" s="35"/>
      <c r="C459" s="8"/>
      <c r="D459" s="8"/>
      <c r="E459" s="68"/>
      <c r="F459" s="68"/>
      <c r="G459" s="68"/>
      <c r="H459" s="68"/>
      <c r="I459" s="46"/>
      <c r="J459" s="21">
        <f>IF(K459&lt;6,SUM(E459:I459),SUM(LARGE(E459:I459,{1;2;3;4;5;6})))</f>
        <v>0</v>
      </c>
      <c r="K459" s="53">
        <f>COUNT(E459:I459)</f>
        <v>0</v>
      </c>
      <c r="L459" s="12"/>
      <c r="Y459" s="23"/>
      <c r="AO459" s="22"/>
      <c r="AP459" s="22"/>
      <c r="AQ459" s="22"/>
      <c r="AR459" s="22"/>
      <c r="AS459" s="24"/>
      <c r="AT459" s="24"/>
    </row>
    <row r="460" spans="1:46" x14ac:dyDescent="0.2">
      <c r="A460" s="173">
        <v>459</v>
      </c>
      <c r="B460" s="8"/>
      <c r="C460" s="8"/>
      <c r="D460" s="8"/>
      <c r="E460" s="68"/>
      <c r="F460" s="68"/>
      <c r="G460" s="68"/>
      <c r="H460" s="68"/>
      <c r="I460" s="46"/>
      <c r="J460" s="21">
        <f>IF(K460&lt;6,SUM(E460:I460),SUM(LARGE(E460:I460,{1;2;3;4;5;6})))</f>
        <v>0</v>
      </c>
      <c r="K460" s="53">
        <f>COUNT(E460:I460)</f>
        <v>0</v>
      </c>
      <c r="L460" s="12"/>
      <c r="Y460" s="23"/>
      <c r="AO460" s="22"/>
      <c r="AP460" s="22"/>
      <c r="AQ460" s="22"/>
      <c r="AR460" s="22"/>
      <c r="AS460" s="24"/>
      <c r="AT460" s="24"/>
    </row>
    <row r="461" spans="1:46" x14ac:dyDescent="0.2">
      <c r="A461" s="173">
        <v>460</v>
      </c>
      <c r="B461" s="8"/>
      <c r="C461" s="35"/>
      <c r="D461" s="8"/>
      <c r="E461" s="68"/>
      <c r="F461" s="68"/>
      <c r="G461" s="68"/>
      <c r="H461" s="68"/>
      <c r="I461" s="52"/>
      <c r="J461" s="21">
        <f>IF(K461&lt;6,SUM(E461:I461),SUM(LARGE(E461:I461,{1;2;3;4;5;6})))</f>
        <v>0</v>
      </c>
      <c r="K461" s="53">
        <f>COUNT(E461:I461)</f>
        <v>0</v>
      </c>
      <c r="L461" s="12"/>
      <c r="Y461" s="23"/>
      <c r="AO461" s="22"/>
      <c r="AP461" s="22"/>
      <c r="AQ461" s="22"/>
      <c r="AR461" s="22"/>
      <c r="AS461" s="24"/>
      <c r="AT461" s="24"/>
    </row>
    <row r="462" spans="1:46" x14ac:dyDescent="0.2">
      <c r="A462" s="173">
        <v>461</v>
      </c>
      <c r="B462" s="8"/>
      <c r="C462" s="8"/>
      <c r="D462" s="8"/>
      <c r="E462" s="27"/>
      <c r="F462" s="68"/>
      <c r="G462" s="68"/>
      <c r="H462" s="68"/>
      <c r="I462" s="46"/>
      <c r="J462" s="21">
        <f>IF(K462&lt;6,SUM(E462:I462),SUM(LARGE(E462:I462,{1;2;3;4;5;6})))</f>
        <v>0</v>
      </c>
      <c r="K462" s="53">
        <f>COUNT(E462:I462)</f>
        <v>0</v>
      </c>
      <c r="L462" s="12"/>
      <c r="Y462" s="23"/>
      <c r="AO462" s="22"/>
      <c r="AP462" s="22"/>
      <c r="AQ462" s="22"/>
      <c r="AR462" s="22"/>
      <c r="AS462" s="24"/>
      <c r="AT462" s="24"/>
    </row>
    <row r="463" spans="1:46" x14ac:dyDescent="0.2">
      <c r="A463" s="173">
        <v>462</v>
      </c>
      <c r="B463" s="8"/>
      <c r="C463" s="8"/>
      <c r="D463" s="8"/>
      <c r="E463" s="27"/>
      <c r="F463" s="68"/>
      <c r="G463" s="68"/>
      <c r="H463" s="68"/>
      <c r="I463" s="46"/>
      <c r="J463" s="21">
        <f>IF(K463&lt;6,SUM(E463:I463),SUM(LARGE(E463:I463,{1;2;3;4;5;6})))</f>
        <v>0</v>
      </c>
      <c r="K463" s="53">
        <f>COUNT(E463:I463)</f>
        <v>0</v>
      </c>
      <c r="L463" s="12"/>
      <c r="Y463" s="23"/>
      <c r="AO463" s="22"/>
      <c r="AP463" s="22"/>
      <c r="AQ463" s="22"/>
      <c r="AR463" s="22"/>
      <c r="AS463" s="24"/>
      <c r="AT463" s="24"/>
    </row>
    <row r="464" spans="1:46" x14ac:dyDescent="0.2">
      <c r="A464" s="173">
        <v>463</v>
      </c>
      <c r="B464" s="35"/>
      <c r="C464" s="8"/>
      <c r="D464" s="8"/>
      <c r="E464" s="27"/>
      <c r="F464" s="68"/>
      <c r="G464" s="68"/>
      <c r="H464" s="68"/>
      <c r="I464" s="28"/>
      <c r="J464" s="21">
        <f>IF(K464&lt;6,SUM(E464:I464),SUM(LARGE(E464:I464,{1;2;3;4;5;6})))</f>
        <v>0</v>
      </c>
      <c r="K464" s="53">
        <f>COUNT(E464:I464)</f>
        <v>0</v>
      </c>
      <c r="L464" s="12"/>
      <c r="Y464" s="23"/>
      <c r="AO464" s="22"/>
      <c r="AP464" s="22"/>
      <c r="AQ464" s="22"/>
      <c r="AR464" s="22"/>
      <c r="AS464" s="24"/>
      <c r="AT464" s="24"/>
    </row>
    <row r="465" spans="1:46" x14ac:dyDescent="0.2">
      <c r="A465" s="173">
        <v>464</v>
      </c>
      <c r="B465" s="8"/>
      <c r="C465" s="8"/>
      <c r="D465" s="8"/>
      <c r="E465" s="27"/>
      <c r="F465" s="27"/>
      <c r="G465" s="68"/>
      <c r="H465" s="68"/>
      <c r="I465" s="46"/>
      <c r="J465" s="21">
        <f>IF(K465&lt;6,SUM(E465:I465),SUM(LARGE(E465:I465,{1;2;3;4;5;6})))</f>
        <v>0</v>
      </c>
      <c r="K465" s="53">
        <f>COUNT(E465:I465)</f>
        <v>0</v>
      </c>
      <c r="L465" s="12"/>
      <c r="Y465" s="23"/>
      <c r="AO465" s="22"/>
      <c r="AP465" s="22"/>
      <c r="AQ465" s="22"/>
      <c r="AR465" s="22"/>
      <c r="AS465" s="24"/>
      <c r="AT465" s="24"/>
    </row>
    <row r="466" spans="1:46" x14ac:dyDescent="0.2">
      <c r="A466" s="173">
        <v>465</v>
      </c>
      <c r="B466" s="8"/>
      <c r="C466" s="8"/>
      <c r="D466" s="8"/>
      <c r="E466" s="27"/>
      <c r="F466" s="27"/>
      <c r="G466" s="27"/>
      <c r="H466" s="27"/>
      <c r="I466" s="52"/>
      <c r="J466" s="21">
        <f>IF(K466&lt;6,SUM(E466:I466),SUM(LARGE(E466:I466,{1;2;3;4;5;6})))</f>
        <v>0</v>
      </c>
      <c r="K466" s="53">
        <f>COUNT(E466:I466)</f>
        <v>0</v>
      </c>
      <c r="L466" s="12"/>
      <c r="Y466" s="23"/>
      <c r="AO466" s="22"/>
      <c r="AP466" s="22"/>
      <c r="AQ466" s="22"/>
      <c r="AR466" s="22"/>
      <c r="AS466" s="24"/>
      <c r="AT466" s="24"/>
    </row>
    <row r="467" spans="1:46" x14ac:dyDescent="0.2">
      <c r="A467" s="173">
        <v>466</v>
      </c>
      <c r="B467" s="8"/>
      <c r="C467" s="8"/>
      <c r="D467" s="8"/>
      <c r="E467" s="27"/>
      <c r="F467" s="27"/>
      <c r="G467" s="27"/>
      <c r="H467" s="27"/>
      <c r="I467" s="46"/>
      <c r="J467" s="21">
        <f>IF(K467&lt;6,SUM(E467:I467),SUM(LARGE(E467:I467,{1;2;3;4;5;6})))</f>
        <v>0</v>
      </c>
      <c r="K467" s="53">
        <f>COUNT(E467:I467)</f>
        <v>0</v>
      </c>
      <c r="L467" s="12"/>
      <c r="Y467" s="23"/>
      <c r="AO467" s="22"/>
      <c r="AP467" s="22"/>
      <c r="AQ467" s="22"/>
      <c r="AR467" s="22"/>
      <c r="AS467" s="24"/>
      <c r="AT467" s="24"/>
    </row>
    <row r="468" spans="1:46" x14ac:dyDescent="0.2">
      <c r="A468" s="173">
        <v>467</v>
      </c>
      <c r="B468" s="35"/>
      <c r="C468" s="8"/>
      <c r="D468" s="8"/>
      <c r="E468" s="27"/>
      <c r="F468" s="27"/>
      <c r="G468" s="27"/>
      <c r="H468" s="27"/>
      <c r="I468" s="52"/>
      <c r="J468" s="21">
        <f>IF(K468&lt;6,SUM(E468:I468),SUM(LARGE(E468:I468,{1;2;3;4;5;6})))</f>
        <v>0</v>
      </c>
      <c r="K468" s="53">
        <f>COUNT(E468:I468)</f>
        <v>0</v>
      </c>
      <c r="L468" s="12"/>
      <c r="Y468" s="23"/>
      <c r="AO468" s="22"/>
      <c r="AP468" s="22"/>
      <c r="AQ468" s="22"/>
      <c r="AR468" s="22"/>
      <c r="AS468" s="24"/>
      <c r="AT468" s="24"/>
    </row>
    <row r="469" spans="1:46" x14ac:dyDescent="0.2">
      <c r="A469" s="173">
        <v>468</v>
      </c>
      <c r="B469" s="35"/>
      <c r="C469" s="8"/>
      <c r="D469" s="8"/>
      <c r="E469" s="68"/>
      <c r="F469" s="68"/>
      <c r="G469" s="68"/>
      <c r="H469" s="68"/>
      <c r="I469" s="46"/>
      <c r="J469" s="21">
        <f>IF(K469&lt;6,SUM(E469:I469),SUM(LARGE(E469:I469,{1;2;3;4;5;6})))</f>
        <v>0</v>
      </c>
      <c r="K469" s="53">
        <f>COUNT(E469:I469)</f>
        <v>0</v>
      </c>
      <c r="L469" s="12"/>
      <c r="Y469" s="23"/>
      <c r="AO469" s="22"/>
      <c r="AP469" s="22"/>
      <c r="AQ469" s="22"/>
      <c r="AR469" s="22"/>
      <c r="AS469" s="24"/>
      <c r="AT469" s="24"/>
    </row>
    <row r="470" spans="1:46" x14ac:dyDescent="0.2">
      <c r="A470" s="173">
        <v>469</v>
      </c>
      <c r="B470" s="35"/>
      <c r="C470" s="8"/>
      <c r="D470" s="8"/>
      <c r="E470" s="68"/>
      <c r="F470" s="68"/>
      <c r="G470" s="68"/>
      <c r="H470" s="68"/>
      <c r="I470" s="52"/>
      <c r="J470" s="21">
        <f>IF(K470&lt;6,SUM(E470:I470),SUM(LARGE(E470:I470,{1;2;3;4;5;6})))</f>
        <v>0</v>
      </c>
      <c r="K470" s="53">
        <f>COUNT(E470:I470)</f>
        <v>0</v>
      </c>
      <c r="L470" s="12"/>
      <c r="Y470" s="23"/>
      <c r="AO470" s="24"/>
      <c r="AP470" s="24"/>
      <c r="AQ470" s="24"/>
      <c r="AR470" s="24"/>
      <c r="AS470" s="24"/>
      <c r="AT470" s="24"/>
    </row>
    <row r="471" spans="1:46" x14ac:dyDescent="0.2">
      <c r="A471" s="173">
        <v>470</v>
      </c>
      <c r="B471" s="8"/>
      <c r="C471" s="35"/>
      <c r="D471" s="35"/>
      <c r="E471" s="68"/>
      <c r="F471" s="68"/>
      <c r="G471" s="68"/>
      <c r="H471" s="68"/>
      <c r="I471" s="52"/>
      <c r="J471" s="21">
        <f>IF(K471&lt;6,SUM(E471:I471),SUM(LARGE(E471:I471,{1;2;3;4;5;6})))</f>
        <v>0</v>
      </c>
      <c r="K471" s="53">
        <f>COUNT(E471:I471)</f>
        <v>0</v>
      </c>
      <c r="L471" s="12"/>
      <c r="Y471" s="23"/>
      <c r="AO471" s="24"/>
      <c r="AP471" s="24"/>
      <c r="AQ471" s="24"/>
      <c r="AR471" s="24"/>
      <c r="AS471" s="24"/>
      <c r="AT471" s="24"/>
    </row>
    <row r="472" spans="1:46" x14ac:dyDescent="0.2">
      <c r="A472" s="173">
        <v>471</v>
      </c>
      <c r="B472" s="8"/>
      <c r="C472" s="8"/>
      <c r="D472" s="8"/>
      <c r="E472" s="27"/>
      <c r="F472" s="27"/>
      <c r="G472" s="27"/>
      <c r="H472" s="27"/>
      <c r="I472" s="46"/>
      <c r="J472" s="21">
        <f>IF(K472&lt;6,SUM(E472:I472),SUM(LARGE(E472:I472,{1;2;3;4;5;6})))</f>
        <v>0</v>
      </c>
      <c r="K472" s="53">
        <f>COUNT(E472:I472)</f>
        <v>0</v>
      </c>
      <c r="L472" s="12"/>
      <c r="Y472" s="23"/>
      <c r="AO472" s="24"/>
      <c r="AP472" s="24"/>
      <c r="AQ472" s="24"/>
      <c r="AR472" s="24"/>
      <c r="AS472" s="24"/>
      <c r="AT472" s="24"/>
    </row>
    <row r="473" spans="1:46" x14ac:dyDescent="0.2">
      <c r="A473" s="173">
        <v>472</v>
      </c>
      <c r="B473" s="8"/>
      <c r="C473" s="8"/>
      <c r="D473" s="8"/>
      <c r="E473" s="69"/>
      <c r="F473" s="69"/>
      <c r="G473" s="69"/>
      <c r="H473" s="69"/>
      <c r="I473" s="52"/>
      <c r="J473" s="21">
        <f>IF(K473&lt;6,SUM(E473:I473),SUM(LARGE(E473:I473,{1;2;3;4;5;6})))</f>
        <v>0</v>
      </c>
      <c r="K473" s="53">
        <f>COUNT(E473:I473)</f>
        <v>0</v>
      </c>
      <c r="L473" s="12"/>
      <c r="Y473" s="23"/>
      <c r="AO473" s="24"/>
      <c r="AP473" s="24"/>
      <c r="AQ473" s="24"/>
      <c r="AR473" s="24"/>
      <c r="AS473" s="24"/>
      <c r="AT473" s="24"/>
    </row>
    <row r="474" spans="1:46" x14ac:dyDescent="0.2">
      <c r="A474" s="173">
        <v>473</v>
      </c>
      <c r="B474" s="35"/>
      <c r="C474" s="35"/>
      <c r="D474" s="178"/>
      <c r="E474" s="52"/>
      <c r="F474" s="52"/>
      <c r="G474" s="52"/>
      <c r="H474" s="52"/>
      <c r="I474" s="52"/>
      <c r="J474" s="21">
        <f>IF(K474&lt;6,SUM(E474:I474),SUM(LARGE(E474:I474,{1;2;3;4;5;6})))</f>
        <v>0</v>
      </c>
      <c r="K474" s="53">
        <f>COUNT(E474:I474)</f>
        <v>0</v>
      </c>
      <c r="L474" s="12"/>
      <c r="Y474" s="23"/>
      <c r="AO474" s="24"/>
      <c r="AP474" s="24"/>
      <c r="AQ474" s="24"/>
      <c r="AR474" s="24"/>
      <c r="AS474" s="24"/>
      <c r="AT474" s="24"/>
    </row>
    <row r="475" spans="1:46" x14ac:dyDescent="0.2">
      <c r="A475" s="173">
        <v>474</v>
      </c>
      <c r="B475" s="35"/>
      <c r="C475" s="8"/>
      <c r="D475" s="8"/>
      <c r="E475" s="27"/>
      <c r="F475" s="27"/>
      <c r="G475" s="27"/>
      <c r="H475" s="27"/>
      <c r="I475" s="28"/>
      <c r="J475" s="21">
        <f>IF(K475&lt;6,SUM(E475:I475),SUM(LARGE(E475:I475,{1;2;3;4;5;6})))</f>
        <v>0</v>
      </c>
      <c r="K475" s="53">
        <f>COUNT(E475:I475)</f>
        <v>0</v>
      </c>
      <c r="L475" s="12"/>
      <c r="Y475" s="23"/>
      <c r="AO475" s="24"/>
      <c r="AP475" s="24"/>
      <c r="AQ475" s="24"/>
      <c r="AR475" s="24"/>
      <c r="AS475" s="24"/>
      <c r="AT475" s="24"/>
    </row>
    <row r="476" spans="1:46" x14ac:dyDescent="0.2">
      <c r="A476" s="173">
        <v>475</v>
      </c>
      <c r="B476" s="6"/>
      <c r="C476" s="6"/>
      <c r="D476" s="6"/>
      <c r="E476" s="27"/>
      <c r="F476" s="27"/>
      <c r="G476" s="27"/>
      <c r="H476" s="27"/>
      <c r="I476" s="46"/>
      <c r="J476" s="21">
        <f>IF(K476&lt;6,SUM(E476:I476),SUM(LARGE(E476:I476,{1;2;3;4;5;6})))</f>
        <v>0</v>
      </c>
      <c r="K476" s="53">
        <f>COUNT(E476:I476)</f>
        <v>0</v>
      </c>
      <c r="L476" s="12"/>
      <c r="Y476" s="23"/>
      <c r="AO476" s="24"/>
      <c r="AP476" s="24"/>
      <c r="AQ476" s="24"/>
      <c r="AR476" s="24"/>
      <c r="AS476" s="24"/>
      <c r="AT476" s="24"/>
    </row>
    <row r="477" spans="1:46" x14ac:dyDescent="0.2">
      <c r="A477" s="173">
        <v>476</v>
      </c>
      <c r="B477" s="6"/>
      <c r="C477" s="26"/>
      <c r="D477" s="6"/>
      <c r="E477" s="27"/>
      <c r="F477" s="27"/>
      <c r="G477" s="27"/>
      <c r="H477" s="27"/>
      <c r="I477" s="46"/>
      <c r="J477" s="21">
        <f>IF(K477&lt;6,SUM(E477:I477),SUM(LARGE(E477:I477,{1;2;3;4;5;6})))</f>
        <v>0</v>
      </c>
      <c r="K477" s="53">
        <f>COUNT(E477:I477)</f>
        <v>0</v>
      </c>
      <c r="L477" s="12"/>
      <c r="Y477" s="23"/>
      <c r="AO477" s="24"/>
      <c r="AP477" s="24"/>
      <c r="AQ477" s="24"/>
      <c r="AR477" s="24"/>
      <c r="AS477" s="24"/>
      <c r="AT477" s="24"/>
    </row>
    <row r="478" spans="1:46" x14ac:dyDescent="0.2">
      <c r="A478" s="173">
        <v>477</v>
      </c>
      <c r="B478" s="6"/>
      <c r="C478" s="6"/>
      <c r="D478" s="6"/>
      <c r="E478" s="70"/>
      <c r="F478" s="70"/>
      <c r="G478" s="70"/>
      <c r="H478" s="70"/>
      <c r="I478" s="46"/>
      <c r="J478" s="21">
        <f>IF(K478&lt;6,SUM(E478:I478),SUM(LARGE(E478:I478,{1;2;3;4;5;6})))</f>
        <v>0</v>
      </c>
      <c r="K478" s="53">
        <f>COUNT(E478:I478)</f>
        <v>0</v>
      </c>
      <c r="L478" s="12"/>
      <c r="Y478" s="23"/>
      <c r="AO478" s="24"/>
      <c r="AP478" s="24"/>
      <c r="AQ478" s="24"/>
      <c r="AR478" s="24"/>
      <c r="AS478" s="24"/>
      <c r="AT478" s="24"/>
    </row>
    <row r="479" spans="1:46" x14ac:dyDescent="0.2">
      <c r="A479" s="173">
        <v>478</v>
      </c>
      <c r="B479" s="6"/>
      <c r="C479" s="6"/>
      <c r="D479" s="6"/>
      <c r="E479" s="69"/>
      <c r="F479" s="69"/>
      <c r="G479" s="69"/>
      <c r="H479" s="69"/>
      <c r="I479" s="46"/>
      <c r="J479" s="21">
        <f>IF(K479&lt;6,SUM(E479:I479),SUM(LARGE(E479:I479,{1;2;3;4;5;6})))</f>
        <v>0</v>
      </c>
      <c r="K479" s="53">
        <f>COUNT(E479:I479)</f>
        <v>0</v>
      </c>
      <c r="Y479" s="23"/>
      <c r="AO479" s="24"/>
      <c r="AP479" s="24"/>
      <c r="AQ479" s="24"/>
      <c r="AR479" s="24"/>
      <c r="AS479" s="24"/>
      <c r="AT479" s="24"/>
    </row>
    <row r="480" spans="1:46" x14ac:dyDescent="0.2">
      <c r="A480" s="173">
        <v>479</v>
      </c>
      <c r="B480" s="6"/>
      <c r="C480" s="6"/>
      <c r="D480" s="6"/>
      <c r="E480" s="68"/>
      <c r="F480" s="68"/>
      <c r="G480" s="68"/>
      <c r="H480" s="68"/>
      <c r="I480" s="46"/>
      <c r="J480" s="21">
        <f>IF(K480&lt;6,SUM(E480:I480),SUM(LARGE(E480:I480,{1;2;3;4;5;6})))</f>
        <v>0</v>
      </c>
      <c r="K480" s="53">
        <f>COUNT(E480:I480)</f>
        <v>0</v>
      </c>
      <c r="Y480" s="23"/>
      <c r="AO480" s="24"/>
      <c r="AP480" s="24"/>
      <c r="AQ480" s="24"/>
      <c r="AR480" s="24"/>
      <c r="AS480" s="24"/>
      <c r="AT480" s="24"/>
    </row>
    <row r="481" spans="1:11" x14ac:dyDescent="0.2">
      <c r="A481" s="173">
        <v>480</v>
      </c>
      <c r="B481" s="26"/>
      <c r="C481" s="26"/>
      <c r="D481" s="26"/>
      <c r="E481" s="27"/>
      <c r="F481" s="27"/>
      <c r="G481" s="27"/>
      <c r="H481" s="27"/>
      <c r="I481" s="46"/>
      <c r="J481" s="21">
        <f>IF(K481&lt;6,SUM(E481:I481),SUM(LARGE(E481:I481,{1;2;3;4;5;6})))</f>
        <v>0</v>
      </c>
      <c r="K481" s="53">
        <f>COUNT(E481:I481)</f>
        <v>0</v>
      </c>
    </row>
    <row r="482" spans="1:11" x14ac:dyDescent="0.2">
      <c r="A482" s="173">
        <v>481</v>
      </c>
      <c r="B482" s="6"/>
      <c r="C482" s="6"/>
      <c r="D482" s="6"/>
      <c r="E482" s="27"/>
      <c r="F482" s="27"/>
      <c r="G482" s="27"/>
      <c r="H482" s="27"/>
      <c r="I482" s="46"/>
      <c r="J482" s="21">
        <f>IF(K482&lt;6,SUM(E482:I482),SUM(LARGE(E482:I482,{1;2;3;4;5;6})))</f>
        <v>0</v>
      </c>
      <c r="K482" s="53">
        <f>COUNT(E482:I482)</f>
        <v>0</v>
      </c>
    </row>
    <row r="483" spans="1:11" x14ac:dyDescent="0.2">
      <c r="A483" s="173">
        <v>482</v>
      </c>
      <c r="B483" s="26"/>
      <c r="C483" s="6"/>
      <c r="D483" s="8"/>
      <c r="E483" s="52"/>
      <c r="F483" s="52"/>
      <c r="G483" s="52"/>
      <c r="H483" s="52"/>
      <c r="I483" s="52"/>
      <c r="J483" s="21">
        <f>IF(K483&lt;6,SUM(E483:I483),SUM(LARGE(E483:I483,{1;2;3;4;5;6})))</f>
        <v>0</v>
      </c>
      <c r="K483" s="53">
        <f>COUNT(E483:I483)</f>
        <v>0</v>
      </c>
    </row>
    <row r="484" spans="1:11" x14ac:dyDescent="0.2">
      <c r="A484" s="173">
        <v>483</v>
      </c>
      <c r="B484" s="26"/>
      <c r="C484" s="6"/>
      <c r="D484" s="8"/>
      <c r="E484" s="27"/>
      <c r="F484" s="27"/>
      <c r="G484" s="27"/>
      <c r="H484" s="27"/>
      <c r="I484" s="52"/>
      <c r="J484" s="21">
        <f>IF(K484&lt;6,SUM(E484:I484),SUM(LARGE(E484:I484,{1;2;3;4;5;6})))</f>
        <v>0</v>
      </c>
      <c r="K484" s="53">
        <f>COUNT(E484:I484)</f>
        <v>0</v>
      </c>
    </row>
    <row r="485" spans="1:11" x14ac:dyDescent="0.2">
      <c r="A485" s="173">
        <v>484</v>
      </c>
      <c r="B485" s="6"/>
      <c r="C485" s="6"/>
      <c r="D485" s="6"/>
      <c r="E485" s="27"/>
      <c r="F485" s="27"/>
      <c r="G485" s="27"/>
      <c r="H485" s="27"/>
      <c r="I485" s="52"/>
      <c r="J485" s="21">
        <f>IF(K485&lt;6,SUM(E485:I485),SUM(LARGE(E485:I485,{1;2;3;4;5;6})))</f>
        <v>0</v>
      </c>
      <c r="K485" s="53">
        <f>COUNT(E485:I485)</f>
        <v>0</v>
      </c>
    </row>
    <row r="486" spans="1:11" x14ac:dyDescent="0.2">
      <c r="A486" s="173">
        <v>485</v>
      </c>
      <c r="B486" s="26"/>
      <c r="C486" s="6"/>
      <c r="D486" s="6"/>
      <c r="E486" s="52"/>
      <c r="F486" s="52"/>
      <c r="G486" s="52"/>
      <c r="H486" s="52"/>
      <c r="I486" s="52"/>
      <c r="J486" s="21">
        <f>IF(K486&lt;6,SUM(E486:I486),SUM(LARGE(E486:I486,{1;2;3;4;5;6})))</f>
        <v>0</v>
      </c>
      <c r="K486" s="53">
        <f>COUNT(E486:I486)</f>
        <v>0</v>
      </c>
    </row>
    <row r="487" spans="1:11" x14ac:dyDescent="0.2">
      <c r="A487" s="173">
        <v>486</v>
      </c>
      <c r="B487" s="26"/>
      <c r="C487" s="26"/>
      <c r="D487" s="35"/>
      <c r="E487" s="27"/>
      <c r="F487" s="27"/>
      <c r="G487" s="27"/>
      <c r="H487" s="27"/>
      <c r="I487" s="52"/>
      <c r="J487" s="21">
        <f>IF(K487&lt;6,SUM(E487:I487),SUM(LARGE(E487:I487,{1;2;3;4;5;6})))</f>
        <v>0</v>
      </c>
      <c r="K487" s="53">
        <f>COUNT(E487:I487)</f>
        <v>0</v>
      </c>
    </row>
    <row r="488" spans="1:11" x14ac:dyDescent="0.2">
      <c r="A488" s="173">
        <v>487</v>
      </c>
      <c r="B488" s="26"/>
      <c r="C488" s="26"/>
      <c r="D488" s="6"/>
      <c r="E488" s="27"/>
      <c r="F488" s="27"/>
      <c r="G488" s="27"/>
      <c r="H488" s="27"/>
      <c r="I488" s="52"/>
      <c r="J488" s="21">
        <f>IF(K488&lt;6,SUM(E488:I488),SUM(LARGE(E488:I488,{1;2;3;4;5;6})))</f>
        <v>0</v>
      </c>
      <c r="K488" s="53">
        <f>COUNT(E488:I488)</f>
        <v>0</v>
      </c>
    </row>
    <row r="489" spans="1:11" x14ac:dyDescent="0.2">
      <c r="A489" s="173">
        <v>488</v>
      </c>
      <c r="B489" s="26"/>
      <c r="C489" s="6"/>
      <c r="D489" s="6"/>
      <c r="E489" s="27"/>
      <c r="F489" s="27"/>
      <c r="G489" s="27"/>
      <c r="H489" s="27"/>
      <c r="I489" s="46"/>
      <c r="J489" s="21">
        <f>IF(K489&lt;6,SUM(E489:I489),SUM(LARGE(E489:I489,{1;2;3;4;5;6})))</f>
        <v>0</v>
      </c>
      <c r="K489" s="53">
        <f>COUNT(E489:I489)</f>
        <v>0</v>
      </c>
    </row>
    <row r="490" spans="1:11" x14ac:dyDescent="0.2">
      <c r="A490" s="173">
        <v>489</v>
      </c>
      <c r="B490" s="6"/>
      <c r="C490" s="6"/>
      <c r="D490" s="6"/>
      <c r="E490" s="52"/>
      <c r="F490" s="52"/>
      <c r="G490" s="52"/>
      <c r="H490" s="52"/>
      <c r="I490" s="46"/>
      <c r="J490" s="21">
        <f>IF(K490&lt;6,SUM(E490:I490),SUM(LARGE(E490:I490,{1;2;3;4;5;6})))</f>
        <v>0</v>
      </c>
      <c r="K490" s="53">
        <f>COUNT(E490:I490)</f>
        <v>0</v>
      </c>
    </row>
    <row r="491" spans="1:11" x14ac:dyDescent="0.2">
      <c r="A491" s="173">
        <v>490</v>
      </c>
      <c r="B491" s="6"/>
      <c r="C491" s="64"/>
      <c r="D491" s="6"/>
      <c r="E491" s="27"/>
      <c r="F491" s="27"/>
      <c r="G491" s="27"/>
      <c r="H491" s="27"/>
      <c r="I491" s="46"/>
      <c r="J491" s="21">
        <f>IF(K491&lt;6,SUM(E491:I491),SUM(LARGE(E491:I491,{1;2;3;4;5;6})))</f>
        <v>0</v>
      </c>
      <c r="K491" s="53">
        <f>COUNT(E491:I491)</f>
        <v>0</v>
      </c>
    </row>
    <row r="492" spans="1:11" x14ac:dyDescent="0.2">
      <c r="A492" s="173">
        <v>491</v>
      </c>
      <c r="B492" s="6"/>
      <c r="C492" s="6"/>
      <c r="D492" s="6"/>
      <c r="E492" s="27"/>
      <c r="F492" s="27"/>
      <c r="G492" s="27"/>
      <c r="H492" s="27"/>
      <c r="I492" s="46"/>
      <c r="J492" s="21">
        <f>IF(K492&lt;6,SUM(E492:I492),SUM(LARGE(E492:I492,{1;2;3;4;5;6})))</f>
        <v>0</v>
      </c>
      <c r="K492" s="53">
        <f>COUNT(E492:I492)</f>
        <v>0</v>
      </c>
    </row>
    <row r="493" spans="1:11" x14ac:dyDescent="0.2">
      <c r="A493" s="173">
        <v>492</v>
      </c>
      <c r="B493" s="6"/>
      <c r="C493" s="6"/>
      <c r="D493" s="6"/>
      <c r="E493" s="27"/>
      <c r="F493" s="27"/>
      <c r="G493" s="27"/>
      <c r="H493" s="27"/>
      <c r="I493" s="52"/>
      <c r="J493" s="21">
        <f>IF(K493&lt;6,SUM(E493:I493),SUM(LARGE(E493:I493,{1;2;3;4;5;6})))</f>
        <v>0</v>
      </c>
      <c r="K493" s="53">
        <f>COUNT(E493:I493)</f>
        <v>0</v>
      </c>
    </row>
    <row r="494" spans="1:11" x14ac:dyDescent="0.2">
      <c r="A494" s="173">
        <v>493</v>
      </c>
      <c r="B494" s="6"/>
      <c r="C494" s="6"/>
      <c r="D494" s="6"/>
      <c r="E494" s="68"/>
      <c r="F494" s="68"/>
      <c r="G494" s="68"/>
      <c r="H494" s="68"/>
      <c r="I494" s="46"/>
      <c r="J494" s="21">
        <f>IF(K494&lt;6,SUM(E494:I494),SUM(LARGE(E494:I494,{1;2;3;4;5;6})))</f>
        <v>0</v>
      </c>
      <c r="K494" s="53">
        <f>COUNT(E494:I494)</f>
        <v>0</v>
      </c>
    </row>
    <row r="495" spans="1:11" x14ac:dyDescent="0.2">
      <c r="A495" s="173">
        <v>494</v>
      </c>
      <c r="B495" s="26"/>
      <c r="C495" s="26"/>
      <c r="D495" s="6"/>
      <c r="E495" s="27"/>
      <c r="F495" s="27"/>
      <c r="G495" s="27"/>
      <c r="H495" s="27"/>
      <c r="I495" s="52"/>
      <c r="J495" s="21">
        <f>IF(K495&lt;6,SUM(E495:I495),SUM(LARGE(E495:I495,{1;2;3;4;5;6})))</f>
        <v>0</v>
      </c>
      <c r="K495" s="53">
        <f>COUNT(E495:I495)</f>
        <v>0</v>
      </c>
    </row>
    <row r="496" spans="1:11" x14ac:dyDescent="0.2">
      <c r="A496" s="173">
        <v>495</v>
      </c>
      <c r="B496" s="26"/>
      <c r="C496" s="26"/>
      <c r="D496" s="8"/>
      <c r="E496" s="52"/>
      <c r="F496" s="52"/>
      <c r="G496" s="52"/>
      <c r="H496" s="52"/>
      <c r="I496" s="52"/>
      <c r="J496" s="21">
        <f>IF(K496&lt;6,SUM(E496:I496),SUM(LARGE(E496:I496,{1;2;3;4;5;6})))</f>
        <v>0</v>
      </c>
      <c r="K496" s="53">
        <f>COUNT(E496:I496)</f>
        <v>0</v>
      </c>
    </row>
    <row r="497" spans="1:11" x14ac:dyDescent="0.2">
      <c r="A497" s="173">
        <v>496</v>
      </c>
      <c r="B497" s="26"/>
      <c r="C497" s="6"/>
      <c r="D497" s="8"/>
      <c r="E497" s="27"/>
      <c r="F497" s="27"/>
      <c r="G497" s="27"/>
      <c r="H497" s="27"/>
      <c r="I497" s="52"/>
      <c r="J497" s="21">
        <f>IF(K497&lt;6,SUM(E497:I497),SUM(LARGE(E497:I497,{1;2;3;4;5;6})))</f>
        <v>0</v>
      </c>
      <c r="K497" s="53">
        <f>COUNT(E497:I497)</f>
        <v>0</v>
      </c>
    </row>
    <row r="498" spans="1:11" x14ac:dyDescent="0.2">
      <c r="A498" s="173">
        <v>497</v>
      </c>
      <c r="B498" s="6"/>
      <c r="C498" s="6"/>
      <c r="D498" s="6"/>
      <c r="E498" s="68"/>
      <c r="F498" s="68"/>
      <c r="G498" s="68"/>
      <c r="H498" s="68"/>
      <c r="I498" s="46"/>
      <c r="J498" s="21">
        <f>IF(K498&lt;6,SUM(E498:I498),SUM(LARGE(E498:I498,{1;2;3;4;5;6})))</f>
        <v>0</v>
      </c>
      <c r="K498" s="53">
        <f>COUNT(E498:I498)</f>
        <v>0</v>
      </c>
    </row>
    <row r="499" spans="1:11" x14ac:dyDescent="0.2">
      <c r="A499" s="173">
        <v>498</v>
      </c>
      <c r="B499" s="26"/>
      <c r="C499" s="6"/>
      <c r="D499" s="6"/>
      <c r="E499" s="52"/>
      <c r="F499" s="52"/>
      <c r="G499" s="52"/>
      <c r="H499" s="52"/>
      <c r="I499" s="52"/>
      <c r="J499" s="21">
        <f>IF(K499&lt;6,SUM(E499:I499),SUM(LARGE(E499:I499,{1;2;3;4;5;6})))</f>
        <v>0</v>
      </c>
      <c r="K499" s="53">
        <f>COUNT(E499:I499)</f>
        <v>0</v>
      </c>
    </row>
    <row r="500" spans="1:11" x14ac:dyDescent="0.2">
      <c r="A500" s="173">
        <v>499</v>
      </c>
      <c r="B500" s="26"/>
      <c r="C500" s="26"/>
      <c r="D500" s="35"/>
      <c r="E500" s="68"/>
      <c r="F500" s="68"/>
      <c r="G500" s="68"/>
      <c r="H500" s="68"/>
      <c r="I500" s="52"/>
      <c r="J500" s="21">
        <f>IF(K500&lt;6,SUM(E500:I500),SUM(LARGE(E500:I500,{1;2;3;4;5;6})))</f>
        <v>0</v>
      </c>
      <c r="K500" s="53">
        <f>COUNT(E500:I500)</f>
        <v>0</v>
      </c>
    </row>
    <row r="501" spans="1:11" x14ac:dyDescent="0.2">
      <c r="A501" s="173">
        <v>500</v>
      </c>
      <c r="B501" s="26"/>
      <c r="C501" s="6"/>
      <c r="D501" s="8"/>
      <c r="E501" s="68"/>
      <c r="F501" s="68"/>
      <c r="G501" s="68"/>
      <c r="H501" s="68"/>
      <c r="I501" s="52"/>
      <c r="J501" s="21">
        <f>IF(K501&lt;6,SUM(E501:I501),SUM(LARGE(E501:I501,{1;2;3;4;5;6})))</f>
        <v>0</v>
      </c>
      <c r="K501" s="53">
        <f>COUNT(E501:I501)</f>
        <v>0</v>
      </c>
    </row>
    <row r="502" spans="1:11" x14ac:dyDescent="0.2">
      <c r="A502" s="173">
        <v>501</v>
      </c>
      <c r="B502" s="26"/>
      <c r="C502" s="6"/>
      <c r="D502" s="6"/>
      <c r="E502" s="27"/>
      <c r="F502" s="27"/>
      <c r="G502" s="27"/>
      <c r="H502" s="27"/>
      <c r="I502" s="46"/>
      <c r="J502" s="21">
        <f>IF(K502&lt;6,SUM(E502:I502),SUM(LARGE(E502:I502,{1;2;3;4;5;6})))</f>
        <v>0</v>
      </c>
      <c r="K502" s="53">
        <f>COUNT(E502:I502)</f>
        <v>0</v>
      </c>
    </row>
    <row r="503" spans="1:11" x14ac:dyDescent="0.2">
      <c r="A503" s="173">
        <v>502</v>
      </c>
      <c r="B503" s="26"/>
      <c r="C503" s="6"/>
      <c r="D503" s="26"/>
      <c r="E503" s="52"/>
      <c r="F503" s="52"/>
      <c r="G503" s="52"/>
      <c r="H503" s="52"/>
      <c r="I503" s="52"/>
      <c r="J503" s="21">
        <f>IF(K503&lt;6,SUM(E503:I503),SUM(LARGE(E503:I503,{1;2;3;4;5;6})))</f>
        <v>0</v>
      </c>
      <c r="K503" s="53">
        <f>COUNT(E503:I503)</f>
        <v>0</v>
      </c>
    </row>
    <row r="504" spans="1:11" x14ac:dyDescent="0.2">
      <c r="A504" s="173">
        <v>503</v>
      </c>
      <c r="B504" s="6"/>
      <c r="C504" s="6"/>
      <c r="D504" s="6"/>
      <c r="E504" s="68"/>
      <c r="F504" s="68"/>
      <c r="G504" s="68"/>
      <c r="H504" s="68"/>
      <c r="I504" s="46"/>
      <c r="J504" s="21">
        <f>IF(K504&lt;6,SUM(E504:I504),SUM(LARGE(E504:I504,{1;2;3;4;5;6})))</f>
        <v>0</v>
      </c>
      <c r="K504" s="53">
        <f>COUNT(E504:I504)</f>
        <v>0</v>
      </c>
    </row>
    <row r="505" spans="1:11" x14ac:dyDescent="0.2">
      <c r="A505" s="173">
        <v>504</v>
      </c>
      <c r="B505" s="26"/>
      <c r="C505" s="6"/>
      <c r="D505" s="8"/>
      <c r="E505" s="68"/>
      <c r="F505" s="68"/>
      <c r="G505" s="68"/>
      <c r="H505" s="68"/>
      <c r="I505" s="52"/>
      <c r="J505" s="21">
        <f>IF(K505&lt;6,SUM(E505:I505),SUM(LARGE(E505:I505,{1;2;3;4;5;6})))</f>
        <v>0</v>
      </c>
      <c r="K505" s="53">
        <f>COUNT(E505:I505)</f>
        <v>0</v>
      </c>
    </row>
    <row r="506" spans="1:11" x14ac:dyDescent="0.2">
      <c r="A506" s="173">
        <v>505</v>
      </c>
      <c r="B506" s="6"/>
      <c r="C506" s="6"/>
      <c r="D506" s="8"/>
      <c r="E506" s="68"/>
      <c r="F506" s="68"/>
      <c r="G506" s="68"/>
      <c r="H506" s="68"/>
      <c r="I506" s="52"/>
      <c r="J506" s="21">
        <f>IF(K506&lt;6,SUM(E506:I506),SUM(LARGE(E506:I506,{1;2;3;4;5;6})))</f>
        <v>0</v>
      </c>
      <c r="K506" s="53">
        <f>COUNT(E506:I506)</f>
        <v>0</v>
      </c>
    </row>
    <row r="507" spans="1:11" x14ac:dyDescent="0.2">
      <c r="A507" s="173">
        <v>506</v>
      </c>
      <c r="B507" s="26"/>
      <c r="C507" s="6"/>
      <c r="D507" s="6"/>
      <c r="E507" s="68"/>
      <c r="F507" s="68"/>
      <c r="G507" s="68"/>
      <c r="H507" s="68"/>
      <c r="I507" s="46"/>
      <c r="J507" s="21">
        <f>IF(K507&lt;6,SUM(E507:I507),SUM(LARGE(E507:I507,{1;2;3;4;5;6})))</f>
        <v>0</v>
      </c>
      <c r="K507" s="53">
        <f>COUNT(E507:I507)</f>
        <v>0</v>
      </c>
    </row>
    <row r="508" spans="1:11" x14ac:dyDescent="0.2">
      <c r="A508" s="173">
        <v>507</v>
      </c>
      <c r="B508" s="26"/>
      <c r="C508" s="6"/>
      <c r="D508" s="6"/>
      <c r="E508" s="68"/>
      <c r="F508" s="68"/>
      <c r="G508" s="68"/>
      <c r="H508" s="68"/>
      <c r="I508" s="52"/>
      <c r="J508" s="21">
        <f>IF(K508&lt;6,SUM(E508:I508),SUM(LARGE(E508:I508,{1;2;3;4;5;6})))</f>
        <v>0</v>
      </c>
      <c r="K508" s="51">
        <f>COUNT(E508:I508)</f>
        <v>0</v>
      </c>
    </row>
    <row r="509" spans="1:11" x14ac:dyDescent="0.2">
      <c r="A509" s="173">
        <v>508</v>
      </c>
      <c r="B509" s="26"/>
      <c r="C509" s="6"/>
      <c r="D509" s="6"/>
      <c r="E509" s="52"/>
      <c r="F509" s="52"/>
      <c r="G509" s="52"/>
      <c r="H509" s="52"/>
      <c r="I509" s="52"/>
      <c r="J509" s="21">
        <f>IF(K509&lt;6,SUM(E509:I509),SUM(LARGE(E509:I509,{1;2;3;4;5;6})))</f>
        <v>0</v>
      </c>
      <c r="K509" s="53">
        <f>COUNT(E509:I509)</f>
        <v>0</v>
      </c>
    </row>
    <row r="510" spans="1:11" x14ac:dyDescent="0.2">
      <c r="A510" s="173">
        <v>509</v>
      </c>
      <c r="B510" s="26"/>
      <c r="C510" s="6"/>
      <c r="D510" s="8"/>
      <c r="E510" s="27"/>
      <c r="F510" s="27"/>
      <c r="G510" s="27"/>
      <c r="H510" s="27"/>
      <c r="I510" s="52"/>
      <c r="J510" s="21">
        <f>IF(K510&lt;6,SUM(E510:I510),SUM(LARGE(E510:I510,{1;2;3;4;5;6})))</f>
        <v>0</v>
      </c>
      <c r="K510" s="53">
        <f>COUNT(E510:I510)</f>
        <v>0</v>
      </c>
    </row>
    <row r="511" spans="1:11" x14ac:dyDescent="0.2">
      <c r="A511" s="173">
        <v>510</v>
      </c>
      <c r="B511" s="26"/>
      <c r="C511" s="26"/>
      <c r="D511" s="35"/>
      <c r="E511" s="52"/>
      <c r="F511" s="52"/>
      <c r="G511" s="52"/>
      <c r="H511" s="52"/>
      <c r="I511" s="28"/>
      <c r="J511" s="21">
        <f>IF(K511&lt;6,SUM(E511:I511),SUM(LARGE(E511:I511,{1;2;3;4;5;6})))</f>
        <v>0</v>
      </c>
      <c r="K511" s="53">
        <f>COUNT(E511:I511)</f>
        <v>0</v>
      </c>
    </row>
    <row r="512" spans="1:11" x14ac:dyDescent="0.2">
      <c r="A512" s="173">
        <v>511</v>
      </c>
      <c r="B512" s="6"/>
      <c r="C512" s="6"/>
      <c r="D512" s="6"/>
      <c r="E512" s="27"/>
      <c r="F512" s="27"/>
      <c r="G512" s="27"/>
      <c r="H512" s="27"/>
      <c r="I512" s="46"/>
      <c r="J512" s="21">
        <f>IF(K512&lt;6,SUM(E512:I512),SUM(LARGE(E512:I512,{1;2;3;4;5;6})))</f>
        <v>0</v>
      </c>
      <c r="K512" s="53">
        <f>COUNT(E512:I512)</f>
        <v>0</v>
      </c>
    </row>
    <row r="513" spans="1:11" x14ac:dyDescent="0.2">
      <c r="A513" s="173">
        <v>512</v>
      </c>
      <c r="B513" s="26"/>
      <c r="C513" s="26"/>
      <c r="D513" s="26"/>
      <c r="E513" s="27"/>
      <c r="F513" s="27"/>
      <c r="G513" s="27"/>
      <c r="H513" s="27"/>
      <c r="I513" s="46"/>
      <c r="J513" s="21">
        <f>IF(K513&lt;6,SUM(E513:I513),SUM(LARGE(E513:I513,{1;2;3;4;5;6})))</f>
        <v>0</v>
      </c>
      <c r="K513" s="53">
        <f>COUNT(E513:I513)</f>
        <v>0</v>
      </c>
    </row>
    <row r="514" spans="1:11" x14ac:dyDescent="0.2">
      <c r="A514" s="173">
        <v>513</v>
      </c>
      <c r="B514" s="6"/>
      <c r="C514" s="6"/>
      <c r="D514" s="6"/>
      <c r="E514" s="27"/>
      <c r="F514" s="27"/>
      <c r="G514" s="27"/>
      <c r="H514" s="27"/>
      <c r="I514" s="46"/>
      <c r="J514" s="21">
        <f>IF(K514&lt;6,SUM(E514:I514),SUM(LARGE(E514:I514,{1;2;3;4;5;6})))</f>
        <v>0</v>
      </c>
      <c r="K514" s="53">
        <f>COUNT(E514:I514)</f>
        <v>0</v>
      </c>
    </row>
    <row r="515" spans="1:11" x14ac:dyDescent="0.2">
      <c r="A515" s="173">
        <v>514</v>
      </c>
      <c r="B515" s="6"/>
      <c r="C515" s="6"/>
      <c r="D515" s="6"/>
      <c r="E515" s="27"/>
      <c r="F515" s="27"/>
      <c r="G515" s="27"/>
      <c r="H515" s="27"/>
      <c r="I515" s="46"/>
      <c r="J515" s="21">
        <f>IF(K515&lt;6,SUM(E515:I515),SUM(LARGE(E515:I515,{1;2;3;4;5;6})))</f>
        <v>0</v>
      </c>
      <c r="K515" s="53">
        <f>COUNT(E515:I515)</f>
        <v>0</v>
      </c>
    </row>
    <row r="516" spans="1:11" x14ac:dyDescent="0.2">
      <c r="A516" s="173">
        <v>515</v>
      </c>
      <c r="B516" s="6"/>
      <c r="C516" s="6"/>
      <c r="D516" s="6"/>
      <c r="E516" s="52"/>
      <c r="F516" s="52"/>
      <c r="G516" s="52"/>
      <c r="H516" s="52"/>
      <c r="I516" s="46"/>
      <c r="J516" s="21">
        <f>IF(K516&lt;6,SUM(E516:I516),SUM(LARGE(E516:I516,{1;2;3;4;5;6})))</f>
        <v>0</v>
      </c>
      <c r="K516" s="53">
        <f>COUNT(E516:I516)</f>
        <v>0</v>
      </c>
    </row>
    <row r="517" spans="1:11" x14ac:dyDescent="0.2">
      <c r="A517" s="173">
        <v>516</v>
      </c>
      <c r="B517" s="26"/>
      <c r="C517" s="6"/>
      <c r="D517" s="6"/>
      <c r="E517" s="27"/>
      <c r="F517" s="27"/>
      <c r="G517" s="27"/>
      <c r="H517" s="27"/>
      <c r="I517" s="52"/>
      <c r="J517" s="21">
        <f>IF(K517&lt;6,SUM(E517:I517),SUM(LARGE(E517:I517,{1;2;3;4;5;6})))</f>
        <v>0</v>
      </c>
      <c r="K517" s="53">
        <f>COUNT(E517:I517)</f>
        <v>0</v>
      </c>
    </row>
    <row r="518" spans="1:11" x14ac:dyDescent="0.2">
      <c r="A518" s="173">
        <v>517</v>
      </c>
      <c r="B518" s="6"/>
      <c r="C518" s="6"/>
      <c r="D518" s="6"/>
      <c r="E518" s="27"/>
      <c r="F518" s="27"/>
      <c r="G518" s="27"/>
      <c r="H518" s="27"/>
      <c r="I518" s="46"/>
      <c r="J518" s="21">
        <f>IF(K518&lt;6,SUM(E518:I518),SUM(LARGE(E518:I518,{1;2;3;4;5;6})))</f>
        <v>0</v>
      </c>
      <c r="K518" s="53">
        <f>COUNT(E518:I518)</f>
        <v>0</v>
      </c>
    </row>
    <row r="519" spans="1:11" x14ac:dyDescent="0.2">
      <c r="A519" s="173">
        <v>518</v>
      </c>
      <c r="B519" s="26"/>
      <c r="C519" s="26"/>
      <c r="D519" s="35"/>
      <c r="E519" s="68"/>
      <c r="F519" s="68"/>
      <c r="G519" s="68"/>
      <c r="H519" s="68"/>
      <c r="I519" s="52"/>
      <c r="J519" s="21">
        <f>IF(K519&lt;6,SUM(E519:I519),SUM(LARGE(E519:I519,{1;2;3;4;5;6})))</f>
        <v>0</v>
      </c>
      <c r="K519" s="53">
        <f>COUNT(E519:I519)</f>
        <v>0</v>
      </c>
    </row>
    <row r="520" spans="1:11" x14ac:dyDescent="0.2">
      <c r="A520" s="173">
        <v>519</v>
      </c>
      <c r="B520" s="26"/>
      <c r="C520" s="6"/>
      <c r="D520" s="8"/>
      <c r="E520" s="27"/>
      <c r="F520" s="27"/>
      <c r="G520" s="27"/>
      <c r="H520" s="27"/>
      <c r="I520" s="52"/>
      <c r="J520" s="21">
        <f>IF(K520&lt;6,SUM(E520:I520),SUM(LARGE(E520:I520,{1;2;3;4;5;6})))</f>
        <v>0</v>
      </c>
      <c r="K520" s="53">
        <f>COUNT(E520:I520)</f>
        <v>0</v>
      </c>
    </row>
    <row r="521" spans="1:11" x14ac:dyDescent="0.2">
      <c r="A521" s="173">
        <v>520</v>
      </c>
      <c r="B521" s="6"/>
      <c r="C521" s="6"/>
      <c r="D521" s="6"/>
      <c r="E521" s="27"/>
      <c r="F521" s="27"/>
      <c r="G521" s="27"/>
      <c r="H521" s="27"/>
      <c r="I521" s="46"/>
      <c r="J521" s="21">
        <f>IF(K521&lt;6,SUM(E521:I521),SUM(LARGE(E521:I521,{1;2;3;4;5;6})))</f>
        <v>0</v>
      </c>
      <c r="K521" s="53">
        <f>COUNT(E521:I521)</f>
        <v>0</v>
      </c>
    </row>
    <row r="522" spans="1:11" x14ac:dyDescent="0.2">
      <c r="A522" s="173">
        <v>521</v>
      </c>
      <c r="B522" s="6"/>
      <c r="C522" s="6"/>
      <c r="D522" s="6"/>
      <c r="E522" s="68"/>
      <c r="F522" s="68"/>
      <c r="G522" s="68"/>
      <c r="H522" s="68"/>
      <c r="I522" s="46"/>
      <c r="J522" s="21">
        <f>IF(K522&lt;6,SUM(E522:I522),SUM(LARGE(E522:I522,{1;2;3;4;5;6})))</f>
        <v>0</v>
      </c>
      <c r="K522" s="53">
        <f>COUNT(E522:I522)</f>
        <v>0</v>
      </c>
    </row>
    <row r="523" spans="1:11" x14ac:dyDescent="0.2">
      <c r="A523" s="173">
        <v>522</v>
      </c>
      <c r="B523" s="26"/>
      <c r="C523" s="6"/>
      <c r="D523" s="8"/>
      <c r="E523" s="27"/>
      <c r="F523" s="27"/>
      <c r="G523" s="27"/>
      <c r="H523" s="27"/>
      <c r="I523" s="52"/>
      <c r="J523" s="21">
        <f>IF(K523&lt;6,SUM(E523:I523),SUM(LARGE(E523:I523,{1;2;3;4;5;6})))</f>
        <v>0</v>
      </c>
      <c r="K523" s="53">
        <f>COUNT(E523:I523)</f>
        <v>0</v>
      </c>
    </row>
    <row r="524" spans="1:11" x14ac:dyDescent="0.2">
      <c r="A524" s="173">
        <v>523</v>
      </c>
      <c r="B524" s="26"/>
      <c r="C524" s="26"/>
      <c r="D524" s="35"/>
      <c r="E524" s="69"/>
      <c r="F524" s="69"/>
      <c r="G524" s="69"/>
      <c r="H524" s="69"/>
      <c r="I524" s="52"/>
      <c r="J524" s="21">
        <f>IF(K524&lt;6,SUM(E524:I524),SUM(LARGE(E524:I524,{1;2;3;4;5;6})))</f>
        <v>0</v>
      </c>
      <c r="K524" s="53">
        <f>COUNT(E524:I524)</f>
        <v>0</v>
      </c>
    </row>
    <row r="525" spans="1:11" x14ac:dyDescent="0.2">
      <c r="A525" s="173">
        <v>524</v>
      </c>
      <c r="B525" s="26"/>
      <c r="C525" s="26"/>
      <c r="D525" s="35"/>
      <c r="E525" s="27"/>
      <c r="F525" s="27"/>
      <c r="G525" s="27"/>
      <c r="H525" s="27"/>
      <c r="I525" s="52"/>
      <c r="J525" s="21">
        <f>IF(K525&lt;6,SUM(E525:I525),SUM(LARGE(E525:I525,{1;2;3;4;5;6})))</f>
        <v>0</v>
      </c>
      <c r="K525" s="53">
        <f>COUNT(E525:I525)</f>
        <v>0</v>
      </c>
    </row>
    <row r="526" spans="1:11" x14ac:dyDescent="0.2">
      <c r="A526" s="173">
        <v>525</v>
      </c>
      <c r="B526" s="26"/>
      <c r="C526" s="26"/>
      <c r="D526" s="26"/>
      <c r="E526" s="52"/>
      <c r="F526" s="52"/>
      <c r="G526" s="52"/>
      <c r="H526" s="52"/>
      <c r="I526" s="52"/>
      <c r="J526" s="21">
        <f>IF(K526&lt;6,SUM(E526:I526),SUM(LARGE(E526:I526,{1;2;3;4;5;6})))</f>
        <v>0</v>
      </c>
      <c r="K526" s="53">
        <f>COUNT(E526:I526)</f>
        <v>0</v>
      </c>
    </row>
    <row r="527" spans="1:11" x14ac:dyDescent="0.2">
      <c r="A527" s="173">
        <v>526</v>
      </c>
      <c r="B527" s="26"/>
      <c r="C527" s="6"/>
      <c r="D527" s="8"/>
      <c r="E527" s="52"/>
      <c r="F527" s="52"/>
      <c r="G527" s="52"/>
      <c r="H527" s="52"/>
      <c r="I527" s="52"/>
      <c r="J527" s="21">
        <f>IF(K527&lt;6,SUM(E527:I527),SUM(LARGE(E527:I527,{1;2;3;4;5;6})))</f>
        <v>0</v>
      </c>
      <c r="K527" s="53">
        <f>COUNT(E527:I527)</f>
        <v>0</v>
      </c>
    </row>
    <row r="528" spans="1:11" x14ac:dyDescent="0.2">
      <c r="A528" s="173">
        <v>527</v>
      </c>
      <c r="B528" s="26"/>
      <c r="C528" s="6"/>
      <c r="D528" s="6"/>
      <c r="E528" s="68"/>
      <c r="F528" s="68"/>
      <c r="G528" s="68"/>
      <c r="H528" s="68"/>
      <c r="I528" s="46"/>
      <c r="J528" s="21">
        <f>IF(K528&lt;6,SUM(E528:I528),SUM(LARGE(E528:I528,{1;2;3;4;5;6})))</f>
        <v>0</v>
      </c>
      <c r="K528" s="53">
        <f>COUNT(E528:I528)</f>
        <v>0</v>
      </c>
    </row>
    <row r="529" spans="1:11" x14ac:dyDescent="0.2">
      <c r="A529" s="173">
        <v>528</v>
      </c>
      <c r="B529" s="6"/>
      <c r="C529" s="6"/>
      <c r="D529" s="6"/>
      <c r="E529" s="68"/>
      <c r="F529" s="68"/>
      <c r="G529" s="68"/>
      <c r="H529" s="68"/>
      <c r="I529" s="46"/>
      <c r="J529" s="21">
        <f>IF(K529&lt;6,SUM(E529:I529),SUM(LARGE(E529:I529,{1;2;3;4;5;6})))</f>
        <v>0</v>
      </c>
      <c r="K529" s="53">
        <f>COUNT(E529:I529)</f>
        <v>0</v>
      </c>
    </row>
    <row r="530" spans="1:11" x14ac:dyDescent="0.2">
      <c r="A530" s="173">
        <v>529</v>
      </c>
      <c r="B530" s="6"/>
      <c r="C530" s="6"/>
      <c r="D530" s="6"/>
      <c r="E530" s="27"/>
      <c r="F530" s="27"/>
      <c r="G530" s="27"/>
      <c r="H530" s="27"/>
      <c r="I530" s="46"/>
      <c r="J530" s="21">
        <f>IF(K530&lt;6,SUM(E530:I530),SUM(LARGE(E530:I530,{1;2;3;4;5;6})))</f>
        <v>0</v>
      </c>
      <c r="K530" s="53">
        <f>COUNT(E530:I530)</f>
        <v>0</v>
      </c>
    </row>
    <row r="531" spans="1:11" x14ac:dyDescent="0.2">
      <c r="A531" s="173">
        <v>530</v>
      </c>
      <c r="B531" s="26"/>
      <c r="C531" s="26"/>
      <c r="D531" s="35"/>
      <c r="E531" s="27"/>
      <c r="F531" s="27"/>
      <c r="G531" s="27"/>
      <c r="H531" s="27"/>
      <c r="I531" s="28"/>
      <c r="J531" s="21">
        <f>IF(K531&lt;6,SUM(E531:I531),SUM(LARGE(E531:I531,{1;2;3;4;5;6})))</f>
        <v>0</v>
      </c>
      <c r="K531" s="53">
        <f>COUNT(E531:I531)</f>
        <v>0</v>
      </c>
    </row>
    <row r="532" spans="1:11" x14ac:dyDescent="0.2">
      <c r="A532" s="173">
        <v>531</v>
      </c>
      <c r="B532" s="26"/>
      <c r="C532" s="6"/>
      <c r="D532" s="8"/>
      <c r="E532" s="52"/>
      <c r="F532" s="52"/>
      <c r="G532" s="52"/>
      <c r="H532" s="52"/>
      <c r="I532" s="52"/>
      <c r="J532" s="21">
        <f>IF(K532&lt;6,SUM(E532:I532),SUM(LARGE(E532:I532,{1;2;3;4;5;6})))</f>
        <v>0</v>
      </c>
      <c r="K532" s="53">
        <f>COUNT(E532:I532)</f>
        <v>0</v>
      </c>
    </row>
    <row r="533" spans="1:11" x14ac:dyDescent="0.2">
      <c r="A533" s="173">
        <v>532</v>
      </c>
      <c r="B533" s="26"/>
      <c r="C533" s="6"/>
      <c r="D533" s="6"/>
      <c r="E533" s="52"/>
      <c r="F533" s="52"/>
      <c r="G533" s="52"/>
      <c r="H533" s="52"/>
      <c r="I533" s="52"/>
      <c r="J533" s="21">
        <f>IF(K533&lt;6,SUM(E533:I533),SUM(LARGE(E533:I533,{1;2;3;4;5;6})))</f>
        <v>0</v>
      </c>
      <c r="K533" s="53">
        <f>COUNT(E533:I533)</f>
        <v>0</v>
      </c>
    </row>
    <row r="534" spans="1:11" x14ac:dyDescent="0.2">
      <c r="A534" s="173">
        <v>533</v>
      </c>
      <c r="B534" s="26"/>
      <c r="C534" s="6"/>
      <c r="D534" s="8"/>
      <c r="E534" s="52"/>
      <c r="F534" s="52"/>
      <c r="G534" s="52"/>
      <c r="H534" s="52"/>
      <c r="I534" s="52"/>
      <c r="J534" s="21">
        <f>IF(K534&lt;6,SUM(E534:I534),SUM(LARGE(E534:I534,{1;2;3;4;5;6})))</f>
        <v>0</v>
      </c>
      <c r="K534" s="53">
        <f>COUNT(E534:I534)</f>
        <v>0</v>
      </c>
    </row>
    <row r="535" spans="1:11" x14ac:dyDescent="0.2">
      <c r="A535" s="173">
        <v>534</v>
      </c>
      <c r="B535" s="26"/>
      <c r="C535" s="26"/>
      <c r="D535" s="6"/>
      <c r="E535" s="27"/>
      <c r="F535" s="27"/>
      <c r="G535" s="27"/>
      <c r="H535" s="27"/>
      <c r="I535" s="52"/>
      <c r="J535" s="21">
        <f>IF(K535&lt;6,SUM(E535:I535),SUM(LARGE(E535:I535,{1;2;3;4;5;6})))</f>
        <v>0</v>
      </c>
      <c r="K535" s="53">
        <f>COUNT(E535:I535)</f>
        <v>0</v>
      </c>
    </row>
    <row r="536" spans="1:11" x14ac:dyDescent="0.2">
      <c r="A536" s="173">
        <v>535</v>
      </c>
      <c r="B536" s="26"/>
      <c r="C536" s="26"/>
      <c r="D536" s="35"/>
      <c r="E536" s="27"/>
      <c r="F536" s="27"/>
      <c r="G536" s="27"/>
      <c r="H536" s="27"/>
      <c r="I536" s="52"/>
      <c r="J536" s="21">
        <f>IF(K536&lt;6,SUM(E536:I536),SUM(LARGE(E536:I536,{1;2;3;4;5;6})))</f>
        <v>0</v>
      </c>
      <c r="K536" s="53">
        <f>COUNT(E536:I536)</f>
        <v>0</v>
      </c>
    </row>
    <row r="537" spans="1:11" x14ac:dyDescent="0.2">
      <c r="A537" s="173">
        <v>536</v>
      </c>
      <c r="B537" s="26"/>
      <c r="C537" s="26"/>
      <c r="D537" s="35"/>
      <c r="E537" s="68"/>
      <c r="F537" s="68"/>
      <c r="G537" s="68"/>
      <c r="H537" s="68"/>
      <c r="I537" s="28"/>
      <c r="J537" s="21">
        <f>IF(K537&lt;6,SUM(E537:I537),SUM(LARGE(E537:I537,{1;2;3;4;5;6})))</f>
        <v>0</v>
      </c>
      <c r="K537" s="53">
        <f>COUNT(E537:I537)</f>
        <v>0</v>
      </c>
    </row>
    <row r="538" spans="1:11" x14ac:dyDescent="0.2">
      <c r="A538" s="173">
        <v>537</v>
      </c>
      <c r="B538" s="6"/>
      <c r="C538" s="6"/>
      <c r="D538" s="6"/>
      <c r="E538" s="27"/>
      <c r="F538" s="27"/>
      <c r="G538" s="27"/>
      <c r="H538" s="27"/>
      <c r="I538" s="46"/>
      <c r="J538" s="21">
        <f>IF(K538&lt;6,SUM(E538:I538),SUM(LARGE(E538:I538,{1;2;3;4;5;6})))</f>
        <v>0</v>
      </c>
      <c r="K538" s="53">
        <f>COUNT(E538:I538)</f>
        <v>0</v>
      </c>
    </row>
    <row r="539" spans="1:11" x14ac:dyDescent="0.2">
      <c r="A539" s="173">
        <v>538</v>
      </c>
      <c r="B539" s="26"/>
      <c r="C539" s="26"/>
      <c r="D539" s="26"/>
      <c r="E539" s="27"/>
      <c r="F539" s="27"/>
      <c r="G539" s="27"/>
      <c r="H539" s="27"/>
      <c r="I539" s="46"/>
      <c r="J539" s="21">
        <f>IF(K539&lt;6,SUM(E539:I539),SUM(LARGE(E539:I539,{1;2;3;4;5;6})))</f>
        <v>0</v>
      </c>
      <c r="K539" s="53">
        <f>COUNT(E539:I539)</f>
        <v>0</v>
      </c>
    </row>
    <row r="540" spans="1:11" x14ac:dyDescent="0.2">
      <c r="A540" s="173">
        <v>539</v>
      </c>
      <c r="B540" s="26"/>
      <c r="C540" s="26"/>
      <c r="D540" s="35"/>
      <c r="E540" s="27"/>
      <c r="F540" s="27"/>
      <c r="G540" s="27"/>
      <c r="H540" s="27"/>
      <c r="I540" s="52"/>
      <c r="J540" s="21">
        <f>IF(K540&lt;6,SUM(E540:I540),SUM(LARGE(E540:I540,{1;2;3;4;5;6})))</f>
        <v>0</v>
      </c>
      <c r="K540" s="53">
        <f>COUNT(E540:I540)</f>
        <v>0</v>
      </c>
    </row>
    <row r="541" spans="1:11" x14ac:dyDescent="0.2">
      <c r="A541" s="173">
        <v>540</v>
      </c>
      <c r="B541" s="26"/>
      <c r="C541" s="8"/>
      <c r="D541" s="6"/>
      <c r="E541" s="69"/>
      <c r="F541" s="69"/>
      <c r="G541" s="69"/>
      <c r="H541" s="69"/>
      <c r="I541" s="52"/>
      <c r="J541" s="21">
        <f>IF(K541&lt;6,SUM(E541:I541),SUM(LARGE(E541:I541,{1;2;3;4;5;6})))</f>
        <v>0</v>
      </c>
      <c r="K541" s="53">
        <f>COUNT(E541:I541)</f>
        <v>0</v>
      </c>
    </row>
    <row r="542" spans="1:11" x14ac:dyDescent="0.2">
      <c r="A542" s="173">
        <v>541</v>
      </c>
      <c r="B542" s="26"/>
      <c r="C542" s="6"/>
      <c r="D542" s="6"/>
      <c r="E542" s="68"/>
      <c r="F542" s="68"/>
      <c r="G542" s="68"/>
      <c r="H542" s="68"/>
      <c r="I542" s="52"/>
      <c r="J542" s="21">
        <f>IF(K542&lt;6,SUM(E542:I542),SUM(LARGE(E542:I542,{1;2;3;4;5;6})))</f>
        <v>0</v>
      </c>
      <c r="K542" s="53">
        <f>COUNT(E542:I542)</f>
        <v>0</v>
      </c>
    </row>
    <row r="543" spans="1:11" x14ac:dyDescent="0.2">
      <c r="A543" s="173">
        <v>542</v>
      </c>
      <c r="B543" s="6"/>
      <c r="C543" s="6"/>
      <c r="D543" s="8"/>
      <c r="E543" s="68"/>
      <c r="F543" s="68"/>
      <c r="G543" s="68"/>
      <c r="H543" s="68"/>
      <c r="I543" s="28"/>
      <c r="J543" s="21">
        <f>IF(K543&lt;6,SUM(E543:I543),SUM(LARGE(E543:I543,{1;2;3;4;5;6})))</f>
        <v>0</v>
      </c>
      <c r="K543" s="53">
        <f>COUNT(E543:I543)</f>
        <v>0</v>
      </c>
    </row>
    <row r="544" spans="1:11" x14ac:dyDescent="0.2">
      <c r="A544" s="173">
        <v>543</v>
      </c>
      <c r="B544" s="6"/>
      <c r="C544" s="6"/>
      <c r="D544" s="6"/>
      <c r="E544" s="68"/>
      <c r="F544" s="68"/>
      <c r="G544" s="68"/>
      <c r="H544" s="68"/>
      <c r="I544" s="46"/>
      <c r="J544" s="21">
        <f>IF(K544&lt;6,SUM(E544:I544),SUM(LARGE(E544:I544,{1;2;3;4;5;6})))</f>
        <v>0</v>
      </c>
      <c r="K544" s="53">
        <f>COUNT(E544:I544)</f>
        <v>0</v>
      </c>
    </row>
    <row r="545" spans="1:11" x14ac:dyDescent="0.2">
      <c r="A545" s="173">
        <v>544</v>
      </c>
      <c r="B545" s="6"/>
      <c r="C545" s="6"/>
      <c r="D545" s="8"/>
      <c r="E545" s="68"/>
      <c r="F545" s="68"/>
      <c r="G545" s="68"/>
      <c r="H545" s="68"/>
      <c r="I545" s="28"/>
      <c r="J545" s="21">
        <f>IF(K545&lt;6,SUM(E545:I545),SUM(LARGE(E545:I545,{1;2;3;4;5;6})))</f>
        <v>0</v>
      </c>
      <c r="K545" s="53">
        <f>COUNT(E545:I545)</f>
        <v>0</v>
      </c>
    </row>
    <row r="546" spans="1:11" x14ac:dyDescent="0.2">
      <c r="A546" s="173">
        <v>545</v>
      </c>
      <c r="B546" s="6"/>
      <c r="C546" s="6"/>
      <c r="D546" s="6"/>
      <c r="E546" s="27"/>
      <c r="F546" s="27"/>
      <c r="G546" s="27"/>
      <c r="H546" s="27"/>
      <c r="I546" s="46"/>
      <c r="J546" s="21">
        <f>IF(K546&lt;6,SUM(E546:I546),SUM(LARGE(E546:I546,{1;2;3;4;5;6})))</f>
        <v>0</v>
      </c>
      <c r="K546" s="53">
        <f>COUNT(E546:I546)</f>
        <v>0</v>
      </c>
    </row>
    <row r="547" spans="1:11" x14ac:dyDescent="0.2">
      <c r="A547" s="173">
        <v>546</v>
      </c>
      <c r="B547" s="6"/>
      <c r="C547" s="6"/>
      <c r="D547" s="6"/>
      <c r="E547" s="68"/>
      <c r="F547" s="68"/>
      <c r="G547" s="68"/>
      <c r="H547" s="68"/>
      <c r="I547" s="46"/>
      <c r="J547" s="21">
        <f>IF(K547&lt;6,SUM(E547:I547),SUM(LARGE(E547:I547,{1;2;3;4;5;6})))</f>
        <v>0</v>
      </c>
      <c r="K547" s="53">
        <f>COUNT(E547:I547)</f>
        <v>0</v>
      </c>
    </row>
    <row r="548" spans="1:11" x14ac:dyDescent="0.2">
      <c r="A548" s="173">
        <v>547</v>
      </c>
      <c r="B548" s="26"/>
      <c r="C548" s="6"/>
      <c r="D548" s="6"/>
      <c r="E548" s="52"/>
      <c r="F548" s="52"/>
      <c r="G548" s="52"/>
      <c r="H548" s="52"/>
      <c r="I548" s="52"/>
      <c r="J548" s="21">
        <f>IF(K548&lt;6,SUM(E548:I548),SUM(LARGE(E548:I548,{1;2;3;4;5;6})))</f>
        <v>0</v>
      </c>
      <c r="K548" s="53">
        <f>COUNT(E548:I548)</f>
        <v>0</v>
      </c>
    </row>
    <row r="549" spans="1:11" x14ac:dyDescent="0.2">
      <c r="A549" s="173">
        <v>548</v>
      </c>
      <c r="B549" s="26"/>
      <c r="C549" s="26"/>
      <c r="D549" s="26"/>
      <c r="E549" s="52"/>
      <c r="F549" s="52"/>
      <c r="G549" s="52"/>
      <c r="H549" s="52"/>
      <c r="I549" s="52"/>
      <c r="J549" s="21">
        <f>IF(K549&lt;6,SUM(E549:I549),SUM(LARGE(E549:I549,{1;2;3;4;5;6})))</f>
        <v>0</v>
      </c>
      <c r="K549" s="53">
        <f>COUNT(E549:I549)</f>
        <v>0</v>
      </c>
    </row>
    <row r="550" spans="1:11" x14ac:dyDescent="0.2">
      <c r="A550" s="173">
        <v>549</v>
      </c>
      <c r="B550" s="26"/>
      <c r="C550" s="6"/>
      <c r="D550" s="8"/>
      <c r="E550" s="68"/>
      <c r="F550" s="68"/>
      <c r="G550" s="68"/>
      <c r="H550" s="68"/>
      <c r="I550" s="52"/>
      <c r="J550" s="21">
        <f>IF(K550&lt;6,SUM(E550:I550),SUM(LARGE(E550:I550,{1;2;3;4;5;6})))</f>
        <v>0</v>
      </c>
      <c r="K550" s="53">
        <f>COUNT(E550:I550)</f>
        <v>0</v>
      </c>
    </row>
    <row r="551" spans="1:11" x14ac:dyDescent="0.2">
      <c r="A551" s="173">
        <v>550</v>
      </c>
      <c r="B551" s="6"/>
      <c r="C551" s="6"/>
      <c r="D551" s="6"/>
      <c r="E551" s="52"/>
      <c r="F551" s="52"/>
      <c r="G551" s="52"/>
      <c r="H551" s="52"/>
      <c r="I551" s="46"/>
      <c r="J551" s="21">
        <f>IF(K551&lt;6,SUM(E551:I551),SUM(LARGE(E551:I551,{1;2;3;4;5;6})))</f>
        <v>0</v>
      </c>
      <c r="K551" s="53">
        <f>COUNT(E551:I551)</f>
        <v>0</v>
      </c>
    </row>
    <row r="552" spans="1:11" x14ac:dyDescent="0.2">
      <c r="A552" s="173">
        <v>551</v>
      </c>
      <c r="B552" s="6"/>
      <c r="C552" s="6"/>
      <c r="D552" s="6"/>
      <c r="E552" s="68"/>
      <c r="F552" s="68"/>
      <c r="G552" s="68"/>
      <c r="H552" s="68"/>
      <c r="I552" s="46"/>
      <c r="J552" s="21">
        <f>IF(K552&lt;6,SUM(E552:I552),SUM(LARGE(E552:I552,{1;2;3;4;5;6})))</f>
        <v>0</v>
      </c>
      <c r="K552" s="53">
        <f>COUNT(E552:I552)</f>
        <v>0</v>
      </c>
    </row>
    <row r="553" spans="1:11" x14ac:dyDescent="0.2">
      <c r="A553" s="173"/>
      <c r="B553" s="6"/>
      <c r="C553" s="6"/>
      <c r="D553" s="8"/>
      <c r="E553" s="68"/>
      <c r="F553" s="68"/>
      <c r="G553" s="68"/>
      <c r="H553" s="68"/>
      <c r="I553" s="28"/>
      <c r="J553" s="21">
        <f>IF(K553&lt;6,SUM(E553:I553),SUM(LARGE(E553:I553,{1;2;3;4;5;6})))</f>
        <v>0</v>
      </c>
      <c r="K553" s="53">
        <f>COUNT(E553:I553)</f>
        <v>0</v>
      </c>
    </row>
    <row r="554" spans="1:11" x14ac:dyDescent="0.2">
      <c r="A554" s="173"/>
      <c r="B554" s="6"/>
      <c r="C554" s="6"/>
      <c r="D554" s="8"/>
      <c r="E554" s="68"/>
      <c r="F554" s="68"/>
      <c r="G554" s="68"/>
      <c r="H554" s="68"/>
      <c r="I554" s="28"/>
      <c r="J554" s="21">
        <f>IF(K554&lt;6,SUM(E554:I554),SUM(LARGE(E554:I554,{1;2;3;4;5;6})))</f>
        <v>0</v>
      </c>
      <c r="K554" s="53">
        <f>COUNT(E554:I554)</f>
        <v>0</v>
      </c>
    </row>
    <row r="555" spans="1:11" x14ac:dyDescent="0.2">
      <c r="A555" s="173"/>
      <c r="B555" s="6"/>
      <c r="C555" s="6"/>
      <c r="D555" s="6"/>
      <c r="E555" s="68"/>
      <c r="F555" s="68"/>
      <c r="G555" s="68"/>
      <c r="H555" s="68"/>
      <c r="I555" s="46"/>
      <c r="J555" s="21">
        <f>IF(K555&lt;6,SUM(E555:I555),SUM(LARGE(E555:I555,{1;2;3;4;5;6})))</f>
        <v>0</v>
      </c>
      <c r="K555" s="53">
        <f>COUNT(E555:I555)</f>
        <v>0</v>
      </c>
    </row>
    <row r="556" spans="1:11" x14ac:dyDescent="0.2">
      <c r="A556" s="173"/>
      <c r="B556" s="26"/>
      <c r="C556" s="6"/>
      <c r="D556" s="6"/>
      <c r="E556" s="27"/>
      <c r="F556" s="27"/>
      <c r="G556" s="27"/>
      <c r="H556" s="27"/>
      <c r="I556" s="28"/>
      <c r="J556" s="21">
        <f>IF(K556&lt;6,SUM(E556:I556),SUM(LARGE(E556:I556,{1;2;3;4;5;6})))</f>
        <v>0</v>
      </c>
      <c r="K556" s="53">
        <f>COUNT(E556:I556)</f>
        <v>0</v>
      </c>
    </row>
    <row r="557" spans="1:11" x14ac:dyDescent="0.2">
      <c r="A557" s="173"/>
      <c r="B557" s="26"/>
      <c r="C557" s="6"/>
      <c r="D557" s="8"/>
      <c r="E557" s="68"/>
      <c r="F557" s="68"/>
      <c r="G557" s="68"/>
      <c r="H557" s="68"/>
      <c r="I557" s="52"/>
      <c r="J557" s="21">
        <f>IF(K557&lt;6,SUM(E557:I557),SUM(LARGE(E557:I557,{1;2;3;4;5;6})))</f>
        <v>0</v>
      </c>
      <c r="K557" s="53">
        <f>COUNT(E557:I557)</f>
        <v>0</v>
      </c>
    </row>
    <row r="558" spans="1:11" x14ac:dyDescent="0.2">
      <c r="A558" s="173"/>
      <c r="B558" s="6"/>
      <c r="C558" s="6"/>
      <c r="D558" s="6"/>
      <c r="E558" s="68"/>
      <c r="F558" s="68"/>
      <c r="G558" s="68"/>
      <c r="H558" s="68"/>
      <c r="I558" s="46"/>
      <c r="J558" s="21">
        <f>IF(K558&lt;6,SUM(E558:I558),SUM(LARGE(E558:I558,{1;2;3;4;5;6})))</f>
        <v>0</v>
      </c>
      <c r="K558" s="53">
        <f>COUNT(E558:I558)</f>
        <v>0</v>
      </c>
    </row>
    <row r="559" spans="1:11" x14ac:dyDescent="0.2">
      <c r="A559" s="173"/>
      <c r="B559" s="26"/>
      <c r="C559" s="6"/>
      <c r="D559" s="8"/>
      <c r="E559" s="52"/>
      <c r="F559" s="52"/>
      <c r="G559" s="52"/>
      <c r="H559" s="52"/>
      <c r="I559" s="52"/>
      <c r="J559" s="21">
        <f>IF(K559&lt;6,SUM(E559:I559),SUM(LARGE(E559:I559,{1;2;3;4;5;6})))</f>
        <v>0</v>
      </c>
      <c r="K559" s="53">
        <f>COUNT(E559:I559)</f>
        <v>0</v>
      </c>
    </row>
    <row r="560" spans="1:11" x14ac:dyDescent="0.2">
      <c r="A560" s="173"/>
      <c r="B560" s="26"/>
      <c r="C560" s="6"/>
      <c r="D560" s="8"/>
      <c r="E560" s="27"/>
      <c r="F560" s="27"/>
      <c r="G560" s="27"/>
      <c r="H560" s="27"/>
      <c r="I560" s="52"/>
      <c r="J560" s="21">
        <f>IF(K560&lt;6,SUM(E560:I560),SUM(LARGE(E560:I560,{1;2;3;4;5;6})))</f>
        <v>0</v>
      </c>
      <c r="K560" s="53">
        <f>COUNT(E560:I560)</f>
        <v>0</v>
      </c>
    </row>
    <row r="561" spans="1:11" x14ac:dyDescent="0.2">
      <c r="A561" s="173"/>
      <c r="B561" s="26"/>
      <c r="C561" s="6"/>
      <c r="D561" s="6"/>
      <c r="E561" s="52"/>
      <c r="F561" s="52"/>
      <c r="G561" s="52"/>
      <c r="H561" s="52"/>
      <c r="I561" s="52"/>
      <c r="J561" s="21">
        <f>IF(K561&lt;6,SUM(E561:I561),SUM(LARGE(E561:I561,{1;2;3;4;5;6})))</f>
        <v>0</v>
      </c>
      <c r="K561" s="53">
        <f>COUNT(E561:I561)</f>
        <v>0</v>
      </c>
    </row>
    <row r="562" spans="1:11" x14ac:dyDescent="0.2">
      <c r="A562" s="173"/>
      <c r="B562" s="26"/>
      <c r="C562" s="6"/>
      <c r="D562" s="8"/>
      <c r="E562" s="68"/>
      <c r="F562" s="68"/>
      <c r="G562" s="68"/>
      <c r="H562" s="68"/>
      <c r="I562" s="52"/>
      <c r="J562" s="21">
        <f>IF(K562&lt;6,SUM(E562:I562),SUM(LARGE(E562:I562,{1;2;3;4;5;6})))</f>
        <v>0</v>
      </c>
      <c r="K562" s="53">
        <f>COUNT(E562:I562)</f>
        <v>0</v>
      </c>
    </row>
    <row r="563" spans="1:11" x14ac:dyDescent="0.2">
      <c r="A563" s="173"/>
      <c r="B563" s="26"/>
      <c r="C563" s="6"/>
      <c r="D563" s="8"/>
      <c r="E563" s="27"/>
      <c r="F563" s="27"/>
      <c r="G563" s="27"/>
      <c r="H563" s="27"/>
      <c r="I563" s="52"/>
      <c r="J563" s="21">
        <f>IF(K563&lt;6,SUM(E563:I563),SUM(LARGE(E563:I563,{1;2;3;4;5;6})))</f>
        <v>0</v>
      </c>
      <c r="K563" s="53">
        <f>COUNT(E563:I563)</f>
        <v>0</v>
      </c>
    </row>
    <row r="564" spans="1:11" x14ac:dyDescent="0.2">
      <c r="A564" s="173"/>
      <c r="B564" s="26"/>
      <c r="C564" s="8"/>
      <c r="D564" s="8"/>
      <c r="E564" s="69"/>
      <c r="F564" s="69"/>
      <c r="G564" s="69"/>
      <c r="H564" s="69"/>
      <c r="I564" s="52"/>
      <c r="J564" s="21">
        <f>IF(K564&lt;6,SUM(E564:I564),SUM(LARGE(E564:I564,{1;2;3;4;5;6})))</f>
        <v>0</v>
      </c>
      <c r="K564" s="53">
        <f>COUNT(E564:I564)</f>
        <v>0</v>
      </c>
    </row>
    <row r="565" spans="1:11" x14ac:dyDescent="0.2">
      <c r="A565" s="173"/>
      <c r="B565" s="26"/>
      <c r="C565" s="6"/>
      <c r="D565" s="8"/>
      <c r="E565" s="27"/>
      <c r="F565" s="27"/>
      <c r="G565" s="27"/>
      <c r="H565" s="27"/>
      <c r="I565" s="52"/>
      <c r="J565" s="21">
        <f>IF(K565&lt;6,SUM(E565:I565),SUM(LARGE(E565:I565,{1;2;3;4;5;6})))</f>
        <v>0</v>
      </c>
      <c r="K565" s="53">
        <f>COUNT(E565:I565)</f>
        <v>0</v>
      </c>
    </row>
    <row r="566" spans="1:11" x14ac:dyDescent="0.2">
      <c r="A566" s="173"/>
      <c r="B566" s="26"/>
      <c r="C566" s="6"/>
      <c r="D566" s="6"/>
      <c r="E566" s="27"/>
      <c r="F566" s="27"/>
      <c r="G566" s="27"/>
      <c r="H566" s="27"/>
      <c r="I566" s="46"/>
      <c r="J566" s="21">
        <f>IF(K566&lt;6,SUM(E566:I566),SUM(LARGE(E566:I566,{1;2;3;4;5;6})))</f>
        <v>0</v>
      </c>
      <c r="K566" s="53">
        <f>COUNT(E566:I566)</f>
        <v>0</v>
      </c>
    </row>
    <row r="567" spans="1:11" x14ac:dyDescent="0.2">
      <c r="A567" s="173"/>
      <c r="B567" s="6"/>
      <c r="C567" s="6"/>
      <c r="D567" s="6"/>
      <c r="E567" s="68"/>
      <c r="F567" s="68"/>
      <c r="G567" s="68"/>
      <c r="H567" s="68"/>
      <c r="I567" s="46"/>
      <c r="J567" s="21">
        <f>IF(K567&lt;6,SUM(E567:I567),SUM(LARGE(E567:I567,{1;2;3;4;5;6})))</f>
        <v>0</v>
      </c>
      <c r="K567" s="53">
        <f>COUNT(E567:I567)</f>
        <v>0</v>
      </c>
    </row>
    <row r="568" spans="1:11" x14ac:dyDescent="0.2">
      <c r="A568" s="173"/>
      <c r="B568" s="26"/>
      <c r="C568" s="6"/>
      <c r="D568" s="8"/>
      <c r="E568" s="27"/>
      <c r="F568" s="27"/>
      <c r="G568" s="27"/>
      <c r="H568" s="27"/>
      <c r="I568" s="52"/>
      <c r="J568" s="21">
        <f>IF(K568&lt;6,SUM(E568:I568),SUM(LARGE(E568:I568,{1;2;3;4;5;6})))</f>
        <v>0</v>
      </c>
      <c r="K568" s="53">
        <f>COUNT(E568:I568)</f>
        <v>0</v>
      </c>
    </row>
    <row r="569" spans="1:11" x14ac:dyDescent="0.2">
      <c r="A569" s="173"/>
      <c r="B569" s="26"/>
      <c r="C569" s="6"/>
      <c r="D569" s="8"/>
      <c r="E569" s="52"/>
      <c r="F569" s="52"/>
      <c r="G569" s="52"/>
      <c r="H569" s="52"/>
      <c r="I569" s="52"/>
      <c r="J569" s="21">
        <f>IF(K569&lt;6,SUM(E569:I569),SUM(LARGE(E569:I569,{1;2;3;4;5;6})))</f>
        <v>0</v>
      </c>
      <c r="K569" s="53">
        <f>COUNT(E569:I569)</f>
        <v>0</v>
      </c>
    </row>
    <row r="570" spans="1:11" x14ac:dyDescent="0.2">
      <c r="A570" s="173"/>
      <c r="B570" s="26"/>
      <c r="C570" s="6"/>
      <c r="D570" s="8"/>
      <c r="E570" s="52"/>
      <c r="F570" s="52"/>
      <c r="G570" s="52"/>
      <c r="H570" s="52"/>
      <c r="I570" s="52"/>
      <c r="J570" s="21">
        <f>IF(K570&lt;6,SUM(E570:I570),SUM(LARGE(E570:I570,{1;2;3;4;5;6})))</f>
        <v>0</v>
      </c>
      <c r="K570" s="53">
        <f>COUNT(E570:I570)</f>
        <v>0</v>
      </c>
    </row>
    <row r="571" spans="1:11" x14ac:dyDescent="0.2">
      <c r="A571" s="173"/>
      <c r="B571" s="26"/>
      <c r="C571" s="6"/>
      <c r="D571" s="6"/>
      <c r="E571" s="27"/>
      <c r="F571" s="27"/>
      <c r="G571" s="27"/>
      <c r="H571" s="27"/>
      <c r="I571" s="52"/>
      <c r="J571" s="21"/>
      <c r="K571" s="53"/>
    </row>
    <row r="572" spans="1:11" x14ac:dyDescent="0.2">
      <c r="A572" s="173"/>
      <c r="B572" s="6"/>
      <c r="C572" s="6"/>
      <c r="D572" s="6"/>
      <c r="E572" s="27"/>
      <c r="F572" s="27"/>
      <c r="G572" s="27"/>
      <c r="H572" s="27"/>
      <c r="I572" s="46"/>
      <c r="J572" s="21"/>
      <c r="K572" s="53"/>
    </row>
  </sheetData>
  <autoFilter ref="B1:K572" xr:uid="{00000000-0009-0000-0000-000002000000}">
    <sortState xmlns:xlrd2="http://schemas.microsoft.com/office/spreadsheetml/2017/richdata2" ref="B2:K572">
      <sortCondition descending="1" ref="J1:J572"/>
    </sortState>
  </autoFilter>
  <phoneticPr fontId="1" type="noConversion"/>
  <conditionalFormatting sqref="D1:D322 D428:D435 D460:D462 D480:D490 D465:D474 D324:D387 D389:D425 D456:D458 D477 D493:D65536 D437:D452">
    <cfRule type="duplicateValues" dxfId="95" priority="25" stopIfTrue="1"/>
  </conditionalFormatting>
  <conditionalFormatting sqref="D1:D322 D457:D458 D428:D430 D460:D462 D480:D490 D465:D474 D324:D387 D389:D425 D477 D493:D65536">
    <cfRule type="duplicateValues" dxfId="94" priority="28" stopIfTrue="1"/>
  </conditionalFormatting>
  <conditionalFormatting sqref="D323">
    <cfRule type="duplicateValues" dxfId="93" priority="17" stopIfTrue="1"/>
  </conditionalFormatting>
  <conditionalFormatting sqref="D388">
    <cfRule type="duplicateValues" dxfId="92" priority="16" stopIfTrue="1"/>
  </conditionalFormatting>
  <conditionalFormatting sqref="D431:D435 D437:D452">
    <cfRule type="duplicateValues" dxfId="91" priority="27" stopIfTrue="1"/>
  </conditionalFormatting>
  <conditionalFormatting sqref="D436">
    <cfRule type="duplicateValues" dxfId="90" priority="1" stopIfTrue="1"/>
    <cfRule type="duplicateValues" dxfId="89" priority="2" stopIfTrue="1"/>
    <cfRule type="duplicateValues" dxfId="88" priority="3" stopIfTrue="1"/>
  </conditionalFormatting>
  <conditionalFormatting sqref="D453">
    <cfRule type="duplicateValues" dxfId="87" priority="15" stopIfTrue="1"/>
  </conditionalFormatting>
  <conditionalFormatting sqref="D454">
    <cfRule type="duplicateValues" dxfId="86" priority="5" stopIfTrue="1"/>
  </conditionalFormatting>
  <conditionalFormatting sqref="D455">
    <cfRule type="duplicateValues" dxfId="85" priority="4" stopIfTrue="1"/>
  </conditionalFormatting>
  <conditionalFormatting sqref="D456">
    <cfRule type="duplicateValues" dxfId="84" priority="26" stopIfTrue="1"/>
  </conditionalFormatting>
  <conditionalFormatting sqref="D459">
    <cfRule type="duplicateValues" dxfId="83" priority="22" stopIfTrue="1"/>
  </conditionalFormatting>
  <conditionalFormatting sqref="D463:D465">
    <cfRule type="duplicateValues" dxfId="82" priority="20" stopIfTrue="1"/>
  </conditionalFormatting>
  <conditionalFormatting sqref="D475">
    <cfRule type="duplicateValues" dxfId="81" priority="12" stopIfTrue="1"/>
  </conditionalFormatting>
  <conditionalFormatting sqref="D476">
    <cfRule type="duplicateValues" dxfId="80" priority="11" stopIfTrue="1"/>
  </conditionalFormatting>
  <conditionalFormatting sqref="D478">
    <cfRule type="duplicateValues" dxfId="79" priority="9" stopIfTrue="1"/>
    <cfRule type="duplicateValues" dxfId="78" priority="10" stopIfTrue="1"/>
  </conditionalFormatting>
  <conditionalFormatting sqref="D479">
    <cfRule type="duplicateValues" dxfId="77" priority="21" stopIfTrue="1"/>
  </conditionalFormatting>
  <conditionalFormatting sqref="D491">
    <cfRule type="duplicateValues" dxfId="76" priority="6" stopIfTrue="1"/>
    <cfRule type="duplicateValues" dxfId="75" priority="7" stopIfTrue="1"/>
  </conditionalFormatting>
  <conditionalFormatting sqref="D492">
    <cfRule type="duplicateValues" dxfId="74" priority="8" stopIfTrue="1"/>
  </conditionalFormatting>
  <pageMargins left="0.75" right="0.75" top="1" bottom="1" header="0.5" footer="0.5"/>
  <pageSetup paperSize="9" orientation="portrait" horizontalDpi="4294967293" verticalDpi="4294967293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E427"/>
  <sheetViews>
    <sheetView zoomScaleNormal="100" zoomScaleSheetLayoutView="50" workbookViewId="0">
      <pane ySplit="1" topLeftCell="A2" activePane="bottomLeft" state="frozen"/>
      <selection activeCell="D139" sqref="D139"/>
      <selection pane="bottomLeft" activeCell="H14" sqref="H14"/>
    </sheetView>
  </sheetViews>
  <sheetFormatPr defaultColWidth="9.140625" defaultRowHeight="12.75" x14ac:dyDescent="0.2"/>
  <cols>
    <col min="1" max="1" width="5.140625" style="174" bestFit="1" customWidth="1"/>
    <col min="2" max="2" width="6.140625" style="3" customWidth="1"/>
    <col min="3" max="3" width="16" style="3" bestFit="1" customWidth="1"/>
    <col min="4" max="4" width="21.42578125" style="23" customWidth="1"/>
    <col min="5" max="8" width="10" style="3" customWidth="1"/>
    <col min="9" max="20" width="9.140625" style="3" customWidth="1"/>
    <col min="21" max="22" width="6.5703125" style="3" customWidth="1"/>
    <col min="23" max="23" width="6.5703125" style="23" customWidth="1"/>
    <col min="24" max="24" width="6.5703125" style="3" customWidth="1"/>
    <col min="25" max="16384" width="9.140625" style="23"/>
  </cols>
  <sheetData>
    <row r="1" spans="1:30" s="34" customFormat="1" ht="52.5" customHeight="1" x14ac:dyDescent="0.25">
      <c r="A1" s="172" t="s">
        <v>7</v>
      </c>
      <c r="B1" s="72" t="s">
        <v>51</v>
      </c>
      <c r="C1" s="72" t="s">
        <v>50</v>
      </c>
      <c r="D1" s="37" t="s">
        <v>0</v>
      </c>
      <c r="E1" s="72" t="s">
        <v>407</v>
      </c>
      <c r="F1" s="72" t="s">
        <v>414</v>
      </c>
      <c r="G1" s="72" t="s">
        <v>421</v>
      </c>
      <c r="H1" s="72"/>
      <c r="I1" s="73"/>
      <c r="J1" s="36" t="s">
        <v>25</v>
      </c>
      <c r="K1" s="36" t="s">
        <v>31</v>
      </c>
      <c r="V1" s="71"/>
      <c r="W1" s="79"/>
      <c r="X1" s="71"/>
      <c r="Y1" s="79"/>
      <c r="Z1" s="82"/>
      <c r="AA1" s="82"/>
      <c r="AB1" s="82"/>
      <c r="AC1" s="82"/>
      <c r="AD1" s="82"/>
    </row>
    <row r="2" spans="1:30" s="32" customFormat="1" x14ac:dyDescent="0.2">
      <c r="A2" s="180">
        <v>1</v>
      </c>
      <c r="B2" s="6" t="s">
        <v>52</v>
      </c>
      <c r="C2" s="6" t="s">
        <v>54</v>
      </c>
      <c r="D2" s="9" t="s">
        <v>148</v>
      </c>
      <c r="E2" s="49">
        <v>460</v>
      </c>
      <c r="F2" s="49">
        <v>460</v>
      </c>
      <c r="G2" s="49">
        <v>560</v>
      </c>
      <c r="H2" s="49"/>
      <c r="I2" s="1"/>
      <c r="J2" s="33">
        <f>IF(K2&lt;6,SUM(E2:I2),SUM(LARGE(E2:I2,{1;2;3;4;5;6})))</f>
        <v>1480</v>
      </c>
      <c r="K2" s="53">
        <f>COUNT(E2:I2)</f>
        <v>3</v>
      </c>
      <c r="L2" s="29"/>
      <c r="M2" s="29"/>
      <c r="N2" s="29"/>
      <c r="O2" s="29"/>
      <c r="P2" s="29"/>
      <c r="Q2" s="29"/>
      <c r="R2" s="29"/>
      <c r="S2" s="29"/>
      <c r="T2" s="29"/>
      <c r="U2" s="29"/>
      <c r="V2" s="30"/>
      <c r="W2" s="31"/>
      <c r="X2" s="30"/>
      <c r="Y2" s="31"/>
      <c r="Z2" s="31"/>
      <c r="AA2" s="31"/>
      <c r="AB2" s="31"/>
      <c r="AC2" s="31"/>
      <c r="AD2" s="31"/>
    </row>
    <row r="3" spans="1:30" x14ac:dyDescent="0.2">
      <c r="A3" s="173">
        <v>2</v>
      </c>
      <c r="B3" s="26" t="s">
        <v>52</v>
      </c>
      <c r="C3" s="6" t="s">
        <v>57</v>
      </c>
      <c r="D3" s="26" t="s">
        <v>33</v>
      </c>
      <c r="E3" s="9"/>
      <c r="F3" s="9">
        <v>560</v>
      </c>
      <c r="G3" s="9">
        <v>660</v>
      </c>
      <c r="H3" s="9"/>
      <c r="I3" s="28"/>
      <c r="J3" s="33">
        <f>IF(K3&lt;6,SUM(E3:I3),SUM(LARGE(E3:I3,{1;2;3;4;5;6})))</f>
        <v>1220</v>
      </c>
      <c r="K3" s="53">
        <f>COUNT(E3:I3)</f>
        <v>2</v>
      </c>
      <c r="V3" s="12"/>
      <c r="W3" s="22"/>
      <c r="X3" s="12"/>
      <c r="Y3" s="22"/>
      <c r="Z3" s="22"/>
      <c r="AA3" s="22"/>
      <c r="AB3" s="22"/>
      <c r="AC3" s="22"/>
      <c r="AD3" s="22"/>
    </row>
    <row r="4" spans="1:30" x14ac:dyDescent="0.2">
      <c r="A4" s="173">
        <v>3</v>
      </c>
      <c r="B4" s="26" t="s">
        <v>52</v>
      </c>
      <c r="C4" s="8" t="s">
        <v>54</v>
      </c>
      <c r="D4" s="9" t="s">
        <v>41</v>
      </c>
      <c r="E4" s="9">
        <v>660</v>
      </c>
      <c r="F4" s="9">
        <v>460</v>
      </c>
      <c r="G4" s="9"/>
      <c r="H4" s="9"/>
      <c r="I4" s="1"/>
      <c r="J4" s="33">
        <f>IF(K4&lt;6,SUM(E4:I4),SUM(LARGE(E4:I4,{1;2;3;4;5;6})))</f>
        <v>1120</v>
      </c>
      <c r="K4" s="53">
        <f>COUNT(E4:I4)</f>
        <v>2</v>
      </c>
      <c r="V4" s="12"/>
      <c r="W4" s="22"/>
      <c r="X4" s="12"/>
      <c r="Y4" s="22"/>
      <c r="Z4" s="22"/>
      <c r="AA4" s="22"/>
      <c r="AB4" s="22"/>
      <c r="AC4" s="22"/>
      <c r="AD4" s="22"/>
    </row>
    <row r="5" spans="1:30" x14ac:dyDescent="0.2">
      <c r="A5" s="173">
        <v>4</v>
      </c>
      <c r="B5" s="26" t="s">
        <v>52</v>
      </c>
      <c r="C5" s="8" t="s">
        <v>54</v>
      </c>
      <c r="D5" s="9" t="s">
        <v>143</v>
      </c>
      <c r="E5" s="49">
        <v>660</v>
      </c>
      <c r="F5" s="49">
        <v>460</v>
      </c>
      <c r="G5" s="49"/>
      <c r="H5" s="49"/>
      <c r="I5" s="1"/>
      <c r="J5" s="33">
        <f>IF(K5&lt;6,SUM(E5:I5),SUM(LARGE(E5:I5,{1;2;3;4;5;6})))</f>
        <v>1120</v>
      </c>
      <c r="K5" s="53">
        <f>COUNT(E5:I5)</f>
        <v>2</v>
      </c>
      <c r="V5" s="12"/>
      <c r="W5" s="22"/>
      <c r="X5" s="12"/>
      <c r="Y5" s="22"/>
      <c r="Z5" s="22"/>
      <c r="AA5" s="22"/>
      <c r="AB5" s="22"/>
      <c r="AC5" s="22"/>
      <c r="AD5" s="22"/>
    </row>
    <row r="6" spans="1:30" x14ac:dyDescent="0.2">
      <c r="A6" s="173">
        <v>5</v>
      </c>
      <c r="B6" s="6" t="s">
        <v>52</v>
      </c>
      <c r="C6" s="6" t="s">
        <v>54</v>
      </c>
      <c r="D6" s="35" t="s">
        <v>340</v>
      </c>
      <c r="E6" s="9"/>
      <c r="F6" s="9">
        <v>460</v>
      </c>
      <c r="G6" s="9">
        <v>460</v>
      </c>
      <c r="H6" s="9"/>
      <c r="I6" s="27"/>
      <c r="J6" s="33">
        <f>IF(K6&lt;6,SUM(E6:I6),SUM(LARGE(E6:I6,{1;2;3;4;5;6})))</f>
        <v>920</v>
      </c>
      <c r="K6" s="6">
        <f>COUNT(E6:I6)</f>
        <v>2</v>
      </c>
      <c r="V6" s="12"/>
      <c r="W6" s="22"/>
      <c r="X6" s="12"/>
      <c r="Y6" s="22"/>
      <c r="Z6" s="22"/>
      <c r="AA6" s="22"/>
      <c r="AB6" s="22"/>
      <c r="AC6" s="22"/>
      <c r="AD6" s="22"/>
    </row>
    <row r="7" spans="1:30" s="24" customFormat="1" x14ac:dyDescent="0.2">
      <c r="A7" s="173">
        <v>6</v>
      </c>
      <c r="B7" s="6" t="s">
        <v>52</v>
      </c>
      <c r="C7" s="6" t="s">
        <v>58</v>
      </c>
      <c r="D7" s="35" t="s">
        <v>109</v>
      </c>
      <c r="E7" s="49">
        <v>260</v>
      </c>
      <c r="F7" s="49">
        <v>360</v>
      </c>
      <c r="G7" s="49">
        <v>260</v>
      </c>
      <c r="H7" s="49"/>
      <c r="I7" s="27"/>
      <c r="J7" s="33">
        <f>IF(K7&lt;6,SUM(E7:I7),SUM(LARGE(E7:I7,{1;2;3;4;5;6})))</f>
        <v>880</v>
      </c>
      <c r="K7" s="6">
        <f>COUNT(E7:I7)</f>
        <v>3</v>
      </c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22"/>
      <c r="X7" s="12"/>
      <c r="Y7" s="22"/>
      <c r="Z7" s="22"/>
      <c r="AA7" s="22"/>
      <c r="AB7" s="22"/>
      <c r="AC7" s="22"/>
      <c r="AD7" s="22"/>
    </row>
    <row r="8" spans="1:30" ht="13.5" customHeight="1" x14ac:dyDescent="0.2">
      <c r="A8" s="173">
        <v>7</v>
      </c>
      <c r="B8" s="6" t="s">
        <v>52</v>
      </c>
      <c r="C8" s="6" t="s">
        <v>93</v>
      </c>
      <c r="D8" s="9" t="s">
        <v>158</v>
      </c>
      <c r="E8" s="1">
        <v>260</v>
      </c>
      <c r="F8" s="1">
        <v>360</v>
      </c>
      <c r="G8" s="1">
        <v>260</v>
      </c>
      <c r="H8" s="1"/>
      <c r="I8" s="1"/>
      <c r="J8" s="33">
        <f>IF(K8&lt;6,SUM(E8:I8),SUM(LARGE(E8:I8,{1;2;3;4;5;6})))</f>
        <v>880</v>
      </c>
      <c r="K8" s="53">
        <f>COUNT(E8:I8)</f>
        <v>3</v>
      </c>
      <c r="V8" s="12"/>
      <c r="W8" s="22"/>
      <c r="X8" s="12"/>
      <c r="Y8" s="22"/>
      <c r="Z8" s="22"/>
      <c r="AA8" s="22"/>
      <c r="AB8" s="22"/>
      <c r="AC8" s="22"/>
      <c r="AD8" s="22"/>
    </row>
    <row r="9" spans="1:30" x14ac:dyDescent="0.2">
      <c r="A9" s="173">
        <v>8</v>
      </c>
      <c r="B9" s="26" t="s">
        <v>52</v>
      </c>
      <c r="C9" s="6" t="s">
        <v>61</v>
      </c>
      <c r="D9" s="35" t="s">
        <v>145</v>
      </c>
      <c r="E9" s="9">
        <v>300</v>
      </c>
      <c r="F9" s="9">
        <v>300</v>
      </c>
      <c r="G9" s="9">
        <v>250</v>
      </c>
      <c r="H9" s="9"/>
      <c r="I9" s="27"/>
      <c r="J9" s="33">
        <f>IF(K9&lt;6,SUM(E9:I9),SUM(LARGE(E9:I9,{1;2;3;4;5;6})))</f>
        <v>850</v>
      </c>
      <c r="K9" s="53">
        <f>COUNT(E9:I9)</f>
        <v>3</v>
      </c>
      <c r="V9" s="12"/>
      <c r="W9" s="22"/>
      <c r="X9" s="12"/>
      <c r="Y9" s="22"/>
      <c r="Z9" s="22"/>
      <c r="AA9" s="22"/>
      <c r="AB9" s="22"/>
      <c r="AC9" s="22"/>
      <c r="AD9" s="22"/>
    </row>
    <row r="10" spans="1:30" x14ac:dyDescent="0.2">
      <c r="A10" s="173">
        <v>9</v>
      </c>
      <c r="B10" s="6" t="s">
        <v>52</v>
      </c>
      <c r="C10" s="8" t="s">
        <v>61</v>
      </c>
      <c r="D10" s="9" t="s">
        <v>201</v>
      </c>
      <c r="E10" s="49">
        <v>300</v>
      </c>
      <c r="F10" s="49">
        <v>300</v>
      </c>
      <c r="G10" s="49">
        <v>250</v>
      </c>
      <c r="H10" s="49"/>
      <c r="I10" s="1"/>
      <c r="J10" s="33">
        <f>IF(K10&lt;6,SUM(E10:I10),SUM(LARGE(E10:I10,{1;2;3;4;5;6})))</f>
        <v>850</v>
      </c>
      <c r="K10" s="6">
        <f>COUNT(E10:I10)</f>
        <v>3</v>
      </c>
      <c r="V10" s="12"/>
      <c r="W10" s="22"/>
      <c r="X10" s="12"/>
      <c r="Y10" s="22"/>
      <c r="Z10" s="22"/>
      <c r="AA10" s="22"/>
      <c r="AB10" s="22"/>
      <c r="AC10" s="22"/>
      <c r="AD10" s="22"/>
    </row>
    <row r="11" spans="1:30" x14ac:dyDescent="0.2">
      <c r="A11" s="173">
        <v>10</v>
      </c>
      <c r="B11" s="26" t="s">
        <v>52</v>
      </c>
      <c r="C11" s="6" t="s">
        <v>53</v>
      </c>
      <c r="D11" s="26" t="s">
        <v>99</v>
      </c>
      <c r="E11" s="49">
        <v>460</v>
      </c>
      <c r="F11" s="49">
        <v>360</v>
      </c>
      <c r="G11" s="49"/>
      <c r="H11" s="49"/>
      <c r="I11" s="52"/>
      <c r="J11" s="33">
        <f>IF(K11&lt;6,SUM(E11:I11),SUM(LARGE(E11:I11,{1;2;3;4;5;6})))</f>
        <v>820</v>
      </c>
      <c r="K11" s="53">
        <f>COUNT(E11:I11)</f>
        <v>2</v>
      </c>
      <c r="V11" s="12"/>
      <c r="W11" s="22"/>
      <c r="X11" s="12"/>
      <c r="Y11" s="22"/>
      <c r="Z11" s="22"/>
      <c r="AA11" s="22"/>
      <c r="AB11" s="22"/>
      <c r="AC11" s="22"/>
      <c r="AD11" s="22"/>
    </row>
    <row r="12" spans="1:30" s="24" customFormat="1" x14ac:dyDescent="0.2">
      <c r="A12" s="173">
        <v>11</v>
      </c>
      <c r="B12" s="26" t="s">
        <v>52</v>
      </c>
      <c r="C12" s="6" t="s">
        <v>59</v>
      </c>
      <c r="D12" s="26" t="s">
        <v>160</v>
      </c>
      <c r="E12" s="27">
        <v>460</v>
      </c>
      <c r="F12" s="27">
        <v>360</v>
      </c>
      <c r="G12" s="27"/>
      <c r="H12" s="27"/>
      <c r="I12" s="27"/>
      <c r="J12" s="33">
        <f>IF(K12&lt;6,SUM(E12:I12),SUM(LARGE(E12:I12,{1;2;3;4;5;6})))</f>
        <v>820</v>
      </c>
      <c r="K12" s="6">
        <f>COUNT(E12:I12)</f>
        <v>2</v>
      </c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22"/>
      <c r="X12" s="12"/>
      <c r="Y12" s="22"/>
      <c r="Z12" s="22"/>
      <c r="AA12" s="22"/>
      <c r="AB12" s="22"/>
      <c r="AC12" s="22"/>
      <c r="AD12" s="22"/>
    </row>
    <row r="13" spans="1:30" s="24" customFormat="1" x14ac:dyDescent="0.2">
      <c r="A13" s="173">
        <v>12</v>
      </c>
      <c r="B13" s="6" t="s">
        <v>52</v>
      </c>
      <c r="C13" s="6" t="s">
        <v>53</v>
      </c>
      <c r="D13" s="9" t="s">
        <v>278</v>
      </c>
      <c r="E13" s="1">
        <v>360</v>
      </c>
      <c r="F13" s="1"/>
      <c r="G13" s="1">
        <v>360</v>
      </c>
      <c r="H13" s="1"/>
      <c r="I13" s="1"/>
      <c r="J13" s="33">
        <f>IF(K13&lt;6,SUM(E13:I13),SUM(LARGE(E13:I13,{1;2;3;4;5;6})))</f>
        <v>720</v>
      </c>
      <c r="K13" s="6">
        <f>COUNT(E13:I13)</f>
        <v>2</v>
      </c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22"/>
      <c r="X13" s="12"/>
      <c r="Y13" s="22"/>
      <c r="Z13" s="22"/>
      <c r="AA13" s="22"/>
      <c r="AB13" s="22"/>
      <c r="AC13" s="22"/>
      <c r="AD13" s="22"/>
    </row>
    <row r="14" spans="1:30" s="24" customFormat="1" x14ac:dyDescent="0.2">
      <c r="A14" s="173">
        <v>13</v>
      </c>
      <c r="B14" s="26" t="s">
        <v>52</v>
      </c>
      <c r="C14" s="8" t="s">
        <v>110</v>
      </c>
      <c r="D14" s="26" t="s">
        <v>335</v>
      </c>
      <c r="E14" s="9">
        <v>360</v>
      </c>
      <c r="F14" s="9"/>
      <c r="G14" s="9">
        <v>360</v>
      </c>
      <c r="H14" s="9"/>
      <c r="I14" s="27"/>
      <c r="J14" s="33">
        <f>IF(K14&lt;6,SUM(E14:I14),SUM(LARGE(E14:I14,{1;2;3;4;5;6})))</f>
        <v>720</v>
      </c>
      <c r="K14" s="53">
        <f>COUNT(E14:I14)</f>
        <v>2</v>
      </c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22"/>
      <c r="X14" s="12"/>
      <c r="Y14" s="22"/>
      <c r="Z14" s="22"/>
      <c r="AA14" s="22"/>
      <c r="AB14" s="22"/>
      <c r="AC14" s="22"/>
      <c r="AD14" s="22"/>
    </row>
    <row r="15" spans="1:30" x14ac:dyDescent="0.2">
      <c r="A15" s="173">
        <v>14</v>
      </c>
      <c r="B15" s="26" t="s">
        <v>52</v>
      </c>
      <c r="C15" s="6" t="s">
        <v>54</v>
      </c>
      <c r="D15" s="26" t="s">
        <v>32</v>
      </c>
      <c r="E15" s="49"/>
      <c r="F15" s="49"/>
      <c r="G15" s="49">
        <v>660</v>
      </c>
      <c r="H15" s="49"/>
      <c r="I15" s="27"/>
      <c r="J15" s="33">
        <f>IF(K15&lt;6,SUM(E15:I15),SUM(LARGE(E15:I15,{1;2;3;4;5;6})))</f>
        <v>660</v>
      </c>
      <c r="K15" s="53">
        <f>COUNT(E15:I15)</f>
        <v>1</v>
      </c>
      <c r="V15" s="12"/>
      <c r="W15" s="22"/>
      <c r="X15" s="12"/>
      <c r="Y15" s="22"/>
      <c r="Z15" s="22"/>
      <c r="AA15" s="22"/>
      <c r="AB15" s="22"/>
      <c r="AC15" s="22"/>
      <c r="AD15" s="22"/>
    </row>
    <row r="16" spans="1:30" x14ac:dyDescent="0.2">
      <c r="A16" s="173">
        <v>15</v>
      </c>
      <c r="B16" s="26" t="s">
        <v>52</v>
      </c>
      <c r="C16" s="26" t="s">
        <v>54</v>
      </c>
      <c r="D16" s="26" t="s">
        <v>8</v>
      </c>
      <c r="E16" s="49"/>
      <c r="F16" s="49">
        <v>660</v>
      </c>
      <c r="G16" s="49"/>
      <c r="H16" s="49"/>
      <c r="I16" s="52"/>
      <c r="J16" s="33">
        <f>IF(K16&lt;6,SUM(E16:I16),SUM(LARGE(E16:I16,{1;2;3;4;5;6})))</f>
        <v>660</v>
      </c>
      <c r="K16" s="53">
        <f>COUNT(E16:I16)</f>
        <v>1</v>
      </c>
      <c r="V16" s="12"/>
      <c r="W16" s="22"/>
      <c r="X16" s="12"/>
      <c r="Y16" s="22"/>
      <c r="Z16" s="22"/>
      <c r="AA16" s="22"/>
      <c r="AB16" s="22"/>
      <c r="AC16" s="22"/>
      <c r="AD16" s="22"/>
    </row>
    <row r="17" spans="1:30" x14ac:dyDescent="0.2">
      <c r="A17" s="173">
        <v>16</v>
      </c>
      <c r="B17" s="26" t="s">
        <v>52</v>
      </c>
      <c r="C17" s="6" t="s">
        <v>54</v>
      </c>
      <c r="D17" s="26" t="s">
        <v>398</v>
      </c>
      <c r="E17" s="49"/>
      <c r="F17" s="49">
        <v>660</v>
      </c>
      <c r="G17" s="49"/>
      <c r="H17" s="49"/>
      <c r="I17" s="52"/>
      <c r="J17" s="33">
        <f>IF(K17&lt;6,SUM(E17:I17),SUM(LARGE(E17:I17,{1;2;3;4;5;6})))</f>
        <v>660</v>
      </c>
      <c r="K17" s="53">
        <f>COUNT(E17:I17)</f>
        <v>1</v>
      </c>
      <c r="V17" s="12"/>
      <c r="W17" s="22"/>
      <c r="X17" s="12"/>
      <c r="Y17" s="22"/>
      <c r="Z17" s="22"/>
      <c r="AA17" s="22"/>
      <c r="AB17" s="22"/>
      <c r="AC17" s="22"/>
      <c r="AD17" s="22"/>
    </row>
    <row r="18" spans="1:30" x14ac:dyDescent="0.2">
      <c r="A18" s="173">
        <v>17</v>
      </c>
      <c r="B18" s="6" t="s">
        <v>52</v>
      </c>
      <c r="C18" s="6" t="s">
        <v>57</v>
      </c>
      <c r="D18" s="9" t="s">
        <v>78</v>
      </c>
      <c r="E18" s="9">
        <v>260</v>
      </c>
      <c r="F18" s="9">
        <v>360</v>
      </c>
      <c r="G18" s="18">
        <v>0</v>
      </c>
      <c r="H18" s="18"/>
      <c r="I18" s="1"/>
      <c r="J18" s="33">
        <f>IF(K18&lt;6,SUM(E18:I18),SUM(LARGE(E18:I18,{1;2;3;4;5;6})))</f>
        <v>620</v>
      </c>
      <c r="K18" s="6">
        <f>COUNT(E18:I18)</f>
        <v>3</v>
      </c>
      <c r="V18" s="12"/>
      <c r="W18" s="22"/>
      <c r="X18" s="12"/>
      <c r="Y18" s="22"/>
      <c r="Z18" s="22"/>
      <c r="AA18" s="22"/>
      <c r="AB18" s="22"/>
      <c r="AC18" s="22"/>
      <c r="AD18" s="22"/>
    </row>
    <row r="19" spans="1:30" x14ac:dyDescent="0.2">
      <c r="A19" s="173">
        <v>18</v>
      </c>
      <c r="B19" s="26" t="s">
        <v>52</v>
      </c>
      <c r="C19" s="8" t="s">
        <v>53</v>
      </c>
      <c r="D19" s="35" t="s">
        <v>18</v>
      </c>
      <c r="E19" s="49">
        <v>260</v>
      </c>
      <c r="F19" s="49">
        <v>360</v>
      </c>
      <c r="G19" s="50">
        <v>0</v>
      </c>
      <c r="H19" s="50"/>
      <c r="I19" s="52"/>
      <c r="J19" s="33">
        <f>IF(K19&lt;6,SUM(E19:I19),SUM(LARGE(E19:I19,{1;2;3;4;5;6})))</f>
        <v>620</v>
      </c>
      <c r="K19" s="53">
        <f>COUNT(E19:I19)</f>
        <v>3</v>
      </c>
      <c r="V19" s="12"/>
      <c r="W19" s="22"/>
      <c r="X19" s="12"/>
      <c r="Y19" s="22"/>
      <c r="Z19" s="22"/>
      <c r="AA19" s="22"/>
      <c r="AB19" s="22"/>
      <c r="AC19" s="22"/>
      <c r="AD19" s="22"/>
    </row>
    <row r="20" spans="1:30" x14ac:dyDescent="0.2">
      <c r="A20" s="173">
        <v>19</v>
      </c>
      <c r="B20" s="6" t="s">
        <v>52</v>
      </c>
      <c r="C20" s="8" t="s">
        <v>54</v>
      </c>
      <c r="D20" s="35" t="s">
        <v>149</v>
      </c>
      <c r="E20" s="9"/>
      <c r="F20" s="9"/>
      <c r="G20" s="9">
        <v>560</v>
      </c>
      <c r="H20" s="9"/>
      <c r="I20" s="52"/>
      <c r="J20" s="33">
        <f>IF(K20&lt;6,SUM(E20:I20),SUM(LARGE(E20:I20,{1;2;3;4;5;6})))</f>
        <v>560</v>
      </c>
      <c r="K20" s="6">
        <f>COUNT(E20:I20)</f>
        <v>1</v>
      </c>
      <c r="V20" s="12"/>
      <c r="W20" s="22"/>
      <c r="X20" s="12"/>
      <c r="Y20" s="22"/>
      <c r="Z20" s="22"/>
      <c r="AA20" s="22"/>
      <c r="AB20" s="22"/>
      <c r="AC20" s="22"/>
      <c r="AD20" s="22"/>
    </row>
    <row r="21" spans="1:30" x14ac:dyDescent="0.2">
      <c r="A21" s="173">
        <v>20</v>
      </c>
      <c r="B21" s="6" t="s">
        <v>52</v>
      </c>
      <c r="C21" s="6" t="s">
        <v>53</v>
      </c>
      <c r="D21" s="9" t="s">
        <v>15</v>
      </c>
      <c r="E21" s="49">
        <v>560</v>
      </c>
      <c r="F21" s="49"/>
      <c r="G21" s="49"/>
      <c r="H21" s="49"/>
      <c r="I21" s="1"/>
      <c r="J21" s="33">
        <f>IF(K21&lt;6,SUM(E21:I21),SUM(LARGE(E21:I21,{1;2;3;4;5;6})))</f>
        <v>560</v>
      </c>
      <c r="K21" s="6">
        <f>COUNT(E21:I21)</f>
        <v>1</v>
      </c>
      <c r="V21" s="12"/>
      <c r="W21" s="22"/>
      <c r="X21" s="12"/>
      <c r="Y21" s="22"/>
      <c r="Z21" s="22"/>
      <c r="AA21" s="22"/>
      <c r="AB21" s="22"/>
      <c r="AC21" s="22"/>
      <c r="AD21" s="22"/>
    </row>
    <row r="22" spans="1:30" x14ac:dyDescent="0.2">
      <c r="A22" s="173">
        <v>21</v>
      </c>
      <c r="B22" s="26" t="s">
        <v>52</v>
      </c>
      <c r="C22" s="6" t="s">
        <v>53</v>
      </c>
      <c r="D22" s="26" t="s">
        <v>218</v>
      </c>
      <c r="E22" s="9">
        <v>560</v>
      </c>
      <c r="F22" s="9"/>
      <c r="G22" s="9"/>
      <c r="H22" s="9"/>
      <c r="I22" s="52"/>
      <c r="J22" s="33">
        <f>IF(K22&lt;6,SUM(E22:I22),SUM(LARGE(E22:I22,{1;2;3;4;5;6})))</f>
        <v>560</v>
      </c>
      <c r="K22" s="53">
        <f>COUNT(E22:I22)</f>
        <v>1</v>
      </c>
      <c r="V22" s="12"/>
      <c r="W22" s="22"/>
      <c r="X22" s="12"/>
      <c r="Y22" s="22"/>
      <c r="Z22" s="22"/>
      <c r="AA22" s="22"/>
      <c r="AB22" s="22"/>
      <c r="AC22" s="22"/>
      <c r="AD22" s="22"/>
    </row>
    <row r="23" spans="1:30" x14ac:dyDescent="0.2">
      <c r="A23" s="173">
        <v>22</v>
      </c>
      <c r="B23" s="26" t="s">
        <v>52</v>
      </c>
      <c r="C23" s="6" t="s">
        <v>57</v>
      </c>
      <c r="D23" s="26" t="s">
        <v>23</v>
      </c>
      <c r="E23" s="9"/>
      <c r="F23" s="9">
        <v>560</v>
      </c>
      <c r="G23" s="9"/>
      <c r="H23" s="9"/>
      <c r="I23" s="52"/>
      <c r="J23" s="33">
        <f>IF(K23&lt;6,SUM(E23:I23),SUM(LARGE(E23:I23,{1;2;3;4;5;6})))</f>
        <v>560</v>
      </c>
      <c r="K23" s="53">
        <f>COUNT(E23:I23)</f>
        <v>1</v>
      </c>
      <c r="V23" s="12"/>
      <c r="W23" s="22"/>
      <c r="X23" s="12"/>
      <c r="Y23" s="22"/>
      <c r="Z23" s="22"/>
      <c r="AA23" s="22"/>
      <c r="AB23" s="22"/>
      <c r="AC23" s="22"/>
      <c r="AD23" s="22"/>
    </row>
    <row r="24" spans="1:30" x14ac:dyDescent="0.2">
      <c r="A24" s="173">
        <v>23</v>
      </c>
      <c r="B24" s="6" t="s">
        <v>52</v>
      </c>
      <c r="C24" s="6" t="s">
        <v>54</v>
      </c>
      <c r="D24" s="26" t="s">
        <v>63</v>
      </c>
      <c r="E24" s="9">
        <v>460</v>
      </c>
      <c r="F24" s="9"/>
      <c r="G24" s="9"/>
      <c r="H24" s="9"/>
      <c r="I24" s="52"/>
      <c r="J24" s="33">
        <f>IF(K24&lt;6,SUM(E24:I24),SUM(LARGE(E24:I24,{1;2;3;4;5;6})))</f>
        <v>460</v>
      </c>
      <c r="K24" s="53">
        <f>COUNT(E24:I24)</f>
        <v>1</v>
      </c>
      <c r="V24" s="12"/>
      <c r="W24" s="22"/>
      <c r="X24" s="12"/>
      <c r="Y24" s="22"/>
      <c r="Z24" s="22"/>
      <c r="AA24" s="22"/>
      <c r="AB24" s="22"/>
      <c r="AC24" s="22"/>
      <c r="AD24" s="22"/>
    </row>
    <row r="25" spans="1:30" x14ac:dyDescent="0.2">
      <c r="A25" s="173">
        <v>24</v>
      </c>
      <c r="B25" s="6" t="s">
        <v>52</v>
      </c>
      <c r="C25" s="8" t="s">
        <v>54</v>
      </c>
      <c r="D25" s="35" t="s">
        <v>83</v>
      </c>
      <c r="E25" s="49"/>
      <c r="F25" s="49"/>
      <c r="G25" s="49">
        <v>460</v>
      </c>
      <c r="H25" s="49"/>
      <c r="I25" s="52"/>
      <c r="J25" s="33">
        <f>IF(K25&lt;6,SUM(E25:I25),SUM(LARGE(E25:I25,{1;2;3;4;5;6})))</f>
        <v>460</v>
      </c>
      <c r="K25" s="6">
        <f>COUNT(E25:I25)</f>
        <v>1</v>
      </c>
      <c r="V25" s="12"/>
      <c r="W25" s="22"/>
      <c r="X25" s="12"/>
      <c r="Y25" s="22"/>
      <c r="Z25" s="22"/>
      <c r="AA25" s="22"/>
      <c r="AB25" s="22"/>
      <c r="AC25" s="22"/>
      <c r="AD25" s="22"/>
    </row>
    <row r="26" spans="1:30" x14ac:dyDescent="0.2">
      <c r="A26" s="173">
        <v>25</v>
      </c>
      <c r="B26" s="26" t="s">
        <v>52</v>
      </c>
      <c r="C26" s="8" t="s">
        <v>53</v>
      </c>
      <c r="D26" s="35" t="s">
        <v>152</v>
      </c>
      <c r="E26" s="49">
        <v>190</v>
      </c>
      <c r="F26" s="49">
        <v>250</v>
      </c>
      <c r="G26" s="49"/>
      <c r="H26" s="49"/>
      <c r="I26" s="52"/>
      <c r="J26" s="33">
        <f>IF(K26&lt;6,SUM(E26:I26),SUM(LARGE(E26:I26,{1;2;3;4;5;6})))</f>
        <v>440</v>
      </c>
      <c r="K26" s="53">
        <f>COUNT(E26:I26)</f>
        <v>2</v>
      </c>
      <c r="V26" s="12"/>
      <c r="W26" s="22"/>
      <c r="X26" s="12"/>
      <c r="Y26" s="22"/>
      <c r="Z26" s="22"/>
      <c r="AA26" s="22"/>
      <c r="AB26" s="22"/>
      <c r="AC26" s="22"/>
      <c r="AD26" s="22"/>
    </row>
    <row r="27" spans="1:30" x14ac:dyDescent="0.2">
      <c r="A27" s="173">
        <v>26</v>
      </c>
      <c r="B27" s="26" t="s">
        <v>52</v>
      </c>
      <c r="C27" s="8" t="s">
        <v>53</v>
      </c>
      <c r="D27" s="26" t="s">
        <v>133</v>
      </c>
      <c r="E27" s="9">
        <v>190</v>
      </c>
      <c r="F27" s="9">
        <v>250</v>
      </c>
      <c r="G27" s="9"/>
      <c r="H27" s="9"/>
      <c r="I27" s="27"/>
      <c r="J27" s="33">
        <f>IF(K27&lt;6,SUM(E27:I27),SUM(LARGE(E27:I27,{1;2;3;4;5;6})))</f>
        <v>440</v>
      </c>
      <c r="K27" s="6">
        <f>COUNT(E27:I27)</f>
        <v>2</v>
      </c>
      <c r="V27" s="12"/>
      <c r="W27" s="22"/>
      <c r="X27" s="12"/>
      <c r="Y27" s="22"/>
      <c r="Z27" s="22"/>
      <c r="AA27" s="22"/>
      <c r="AB27" s="22"/>
      <c r="AC27" s="22"/>
      <c r="AD27" s="22"/>
    </row>
    <row r="28" spans="1:30" x14ac:dyDescent="0.2">
      <c r="A28" s="173">
        <v>27</v>
      </c>
      <c r="B28" s="6" t="s">
        <v>52</v>
      </c>
      <c r="C28" s="8" t="s">
        <v>200</v>
      </c>
      <c r="D28" s="9" t="s">
        <v>71</v>
      </c>
      <c r="E28" s="9"/>
      <c r="F28" s="9">
        <v>215</v>
      </c>
      <c r="G28" s="9">
        <v>215</v>
      </c>
      <c r="H28" s="9"/>
      <c r="I28" s="1"/>
      <c r="J28" s="33">
        <f>IF(K28&lt;6,SUM(E28:I28),SUM(LARGE(E28:I28,{1;2;3;4;5;6})))</f>
        <v>430</v>
      </c>
      <c r="K28" s="53">
        <f>COUNT(E28:I28)</f>
        <v>2</v>
      </c>
      <c r="V28" s="12"/>
      <c r="W28" s="22"/>
      <c r="X28" s="12"/>
      <c r="Y28" s="22"/>
      <c r="Z28" s="22"/>
      <c r="AA28" s="22"/>
      <c r="AB28" s="22"/>
      <c r="AC28" s="22"/>
      <c r="AD28" s="22"/>
    </row>
    <row r="29" spans="1:30" x14ac:dyDescent="0.2">
      <c r="A29" s="173">
        <v>28</v>
      </c>
      <c r="B29" s="6" t="s">
        <v>52</v>
      </c>
      <c r="C29" s="6" t="s">
        <v>53</v>
      </c>
      <c r="D29" s="9" t="s">
        <v>120</v>
      </c>
      <c r="E29" s="49">
        <v>190</v>
      </c>
      <c r="F29" s="49">
        <v>190</v>
      </c>
      <c r="G29" s="49"/>
      <c r="H29" s="49"/>
      <c r="I29" s="1"/>
      <c r="J29" s="33">
        <f>IF(K29&lt;6,SUM(E29:I29),SUM(LARGE(E29:I29,{1;2;3;4;5;6})))</f>
        <v>380</v>
      </c>
      <c r="K29" s="6">
        <f>COUNT(E29:I29)</f>
        <v>2</v>
      </c>
      <c r="V29" s="12"/>
      <c r="W29" s="22"/>
      <c r="X29" s="12"/>
      <c r="Y29" s="22"/>
      <c r="Z29" s="22"/>
      <c r="AA29" s="22"/>
      <c r="AB29" s="22"/>
      <c r="AC29" s="22"/>
      <c r="AD29" s="22"/>
    </row>
    <row r="30" spans="1:30" x14ac:dyDescent="0.2">
      <c r="A30" s="173">
        <v>29</v>
      </c>
      <c r="B30" s="26" t="s">
        <v>52</v>
      </c>
      <c r="C30" s="8" t="s">
        <v>110</v>
      </c>
      <c r="D30" s="35" t="s">
        <v>84</v>
      </c>
      <c r="E30" s="9"/>
      <c r="F30" s="9"/>
      <c r="G30" s="9">
        <v>300</v>
      </c>
      <c r="H30" s="9"/>
      <c r="I30" s="52"/>
      <c r="J30" s="33">
        <f>IF(K30&lt;6,SUM(E30:I30),SUM(LARGE(E30:I30,{1;2;3;4;5;6})))</f>
        <v>300</v>
      </c>
      <c r="K30" s="53">
        <f>COUNT(E30:I30)</f>
        <v>1</v>
      </c>
      <c r="V30" s="12"/>
      <c r="W30" s="22"/>
      <c r="X30" s="12"/>
      <c r="Y30" s="22"/>
      <c r="Z30" s="22"/>
      <c r="AA30" s="22"/>
      <c r="AB30" s="22"/>
      <c r="AC30" s="22"/>
      <c r="AD30" s="22"/>
    </row>
    <row r="31" spans="1:30" x14ac:dyDescent="0.2">
      <c r="A31" s="173">
        <v>30</v>
      </c>
      <c r="B31" s="6" t="s">
        <v>52</v>
      </c>
      <c r="C31" s="8" t="s">
        <v>54</v>
      </c>
      <c r="D31" s="35" t="s">
        <v>326</v>
      </c>
      <c r="E31" s="1"/>
      <c r="F31" s="1"/>
      <c r="G31" s="1">
        <v>300</v>
      </c>
      <c r="H31" s="1"/>
      <c r="I31" s="27"/>
      <c r="J31" s="33">
        <f>IF(K31&lt;6,SUM(E31:I31),SUM(LARGE(E31:I31,{1;2;3;4;5;6})))</f>
        <v>300</v>
      </c>
      <c r="K31" s="6">
        <f>COUNT(E31:I31)</f>
        <v>1</v>
      </c>
      <c r="V31" s="12"/>
      <c r="W31" s="22"/>
      <c r="X31" s="12"/>
      <c r="Y31" s="22"/>
      <c r="Z31" s="22"/>
      <c r="AA31" s="22"/>
      <c r="AB31" s="22"/>
      <c r="AC31" s="22"/>
      <c r="AD31" s="22"/>
    </row>
    <row r="32" spans="1:30" x14ac:dyDescent="0.2">
      <c r="A32" s="173">
        <v>31</v>
      </c>
      <c r="B32" s="26" t="s">
        <v>52</v>
      </c>
      <c r="C32" s="8" t="s">
        <v>56</v>
      </c>
      <c r="D32" s="26" t="s">
        <v>178</v>
      </c>
      <c r="E32" s="1"/>
      <c r="F32" s="1">
        <v>130</v>
      </c>
      <c r="G32" s="1">
        <v>130</v>
      </c>
      <c r="H32" s="1"/>
      <c r="I32" s="52"/>
      <c r="J32" s="33">
        <f>IF(K32&lt;6,SUM(E32:I32),SUM(LARGE(E32:I32,{1;2;3;4;5;6})))</f>
        <v>260</v>
      </c>
      <c r="K32" s="6">
        <f>COUNT(E32:I32)</f>
        <v>2</v>
      </c>
      <c r="V32" s="12"/>
      <c r="W32" s="22"/>
      <c r="X32" s="12"/>
      <c r="Y32" s="22"/>
      <c r="Z32" s="22"/>
      <c r="AA32" s="22"/>
      <c r="AB32" s="22"/>
      <c r="AC32" s="22"/>
      <c r="AD32" s="22"/>
    </row>
    <row r="33" spans="1:30" x14ac:dyDescent="0.2">
      <c r="A33" s="173">
        <v>32</v>
      </c>
      <c r="B33" s="6" t="s">
        <v>52</v>
      </c>
      <c r="C33" s="6" t="s">
        <v>56</v>
      </c>
      <c r="D33" s="9" t="s">
        <v>208</v>
      </c>
      <c r="E33" s="49"/>
      <c r="F33" s="49">
        <v>130</v>
      </c>
      <c r="G33" s="49">
        <v>130</v>
      </c>
      <c r="H33" s="49"/>
      <c r="I33" s="1"/>
      <c r="J33" s="33">
        <f>IF(K33&lt;6,SUM(E33:I33),SUM(LARGE(E33:I33,{1;2;3;4;5;6})))</f>
        <v>260</v>
      </c>
      <c r="K33" s="6">
        <f>COUNT(E33:I33)</f>
        <v>2</v>
      </c>
      <c r="V33" s="12"/>
      <c r="W33" s="22"/>
      <c r="X33" s="12"/>
      <c r="Y33" s="22"/>
      <c r="Z33" s="22"/>
      <c r="AA33" s="22"/>
      <c r="AB33" s="22"/>
      <c r="AC33" s="22"/>
      <c r="AD33" s="22"/>
    </row>
    <row r="34" spans="1:30" x14ac:dyDescent="0.2">
      <c r="A34" s="173">
        <v>33</v>
      </c>
      <c r="B34" s="6" t="s">
        <v>52</v>
      </c>
      <c r="C34" s="6" t="s">
        <v>156</v>
      </c>
      <c r="D34" s="9" t="s">
        <v>174</v>
      </c>
      <c r="E34" s="9">
        <v>250</v>
      </c>
      <c r="F34" s="9"/>
      <c r="G34" s="9"/>
      <c r="H34" s="9"/>
      <c r="I34" s="1"/>
      <c r="J34" s="33">
        <f>IF(K34&lt;6,SUM(E34:I34),SUM(LARGE(E34:I34,{1;2;3;4;5;6})))</f>
        <v>250</v>
      </c>
      <c r="K34" s="6">
        <f>COUNT(E34:I34)</f>
        <v>1</v>
      </c>
      <c r="V34" s="12"/>
      <c r="W34" s="22"/>
      <c r="X34" s="12"/>
      <c r="Y34" s="22"/>
      <c r="Z34" s="22"/>
      <c r="AA34" s="22"/>
      <c r="AB34" s="22"/>
      <c r="AC34" s="22"/>
      <c r="AD34" s="22"/>
    </row>
    <row r="35" spans="1:30" x14ac:dyDescent="0.2">
      <c r="A35" s="173">
        <v>34</v>
      </c>
      <c r="B35" s="6" t="s">
        <v>52</v>
      </c>
      <c r="C35" s="6" t="s">
        <v>59</v>
      </c>
      <c r="D35" s="9" t="s">
        <v>271</v>
      </c>
      <c r="E35" s="9">
        <v>250</v>
      </c>
      <c r="F35" s="9"/>
      <c r="G35" s="9"/>
      <c r="H35" s="9"/>
      <c r="I35" s="1"/>
      <c r="J35" s="33">
        <f>IF(K35&lt;6,SUM(E35:I35),SUM(LARGE(E35:I35,{1;2;3;4;5;6})))</f>
        <v>250</v>
      </c>
      <c r="K35" s="53">
        <f>COUNT(E35:I35)</f>
        <v>1</v>
      </c>
      <c r="V35" s="12"/>
      <c r="W35" s="22"/>
      <c r="X35" s="12"/>
      <c r="Y35" s="22"/>
      <c r="Z35" s="22"/>
      <c r="AA35" s="22"/>
      <c r="AB35" s="22"/>
      <c r="AC35" s="22"/>
      <c r="AD35" s="22"/>
    </row>
    <row r="36" spans="1:30" x14ac:dyDescent="0.2">
      <c r="A36" s="173">
        <v>35</v>
      </c>
      <c r="B36" s="6" t="s">
        <v>52</v>
      </c>
      <c r="C36" s="6" t="s">
        <v>200</v>
      </c>
      <c r="D36" s="26" t="s">
        <v>151</v>
      </c>
      <c r="E36" s="49"/>
      <c r="F36" s="49"/>
      <c r="G36" s="49">
        <v>215</v>
      </c>
      <c r="H36" s="49"/>
      <c r="I36" s="52"/>
      <c r="J36" s="33">
        <f>IF(K36&lt;6,SUM(E36:I36),SUM(LARGE(E36:I36,{1;2;3;4;5;6})))</f>
        <v>215</v>
      </c>
      <c r="K36" s="6">
        <f>COUNT(E36:I36)</f>
        <v>1</v>
      </c>
      <c r="V36" s="12"/>
      <c r="W36" s="22"/>
      <c r="X36" s="12"/>
      <c r="Y36" s="22"/>
      <c r="Z36" s="22"/>
      <c r="AA36" s="22"/>
      <c r="AB36" s="22"/>
      <c r="AC36" s="22"/>
      <c r="AD36" s="22"/>
    </row>
    <row r="37" spans="1:30" x14ac:dyDescent="0.2">
      <c r="A37" s="173">
        <v>36</v>
      </c>
      <c r="B37" s="26" t="s">
        <v>52</v>
      </c>
      <c r="C37" s="8" t="s">
        <v>53</v>
      </c>
      <c r="D37" s="35" t="s">
        <v>343</v>
      </c>
      <c r="E37" s="19"/>
      <c r="F37" s="1">
        <v>215</v>
      </c>
      <c r="G37" s="1"/>
      <c r="H37" s="1"/>
      <c r="I37" s="52"/>
      <c r="J37" s="33">
        <f>IF(K37&lt;6,SUM(E37:I37),SUM(LARGE(E37:I37,{1;2;3;4;5;6})))</f>
        <v>215</v>
      </c>
      <c r="K37" s="53">
        <f>COUNT(E37:I37)</f>
        <v>1</v>
      </c>
      <c r="V37" s="12"/>
      <c r="W37" s="22"/>
      <c r="X37" s="12"/>
      <c r="Y37" s="22"/>
      <c r="Z37" s="22"/>
      <c r="AA37" s="22"/>
      <c r="AB37" s="22"/>
      <c r="AC37" s="22"/>
      <c r="AD37" s="22"/>
    </row>
    <row r="38" spans="1:30" x14ac:dyDescent="0.2">
      <c r="A38" s="173">
        <v>37</v>
      </c>
      <c r="B38" s="26" t="s">
        <v>52</v>
      </c>
      <c r="C38" s="6" t="s">
        <v>54</v>
      </c>
      <c r="D38" s="26" t="s">
        <v>103</v>
      </c>
      <c r="E38" s="9">
        <v>190</v>
      </c>
      <c r="F38" s="9"/>
      <c r="G38" s="9"/>
      <c r="H38" s="9"/>
      <c r="I38" s="52"/>
      <c r="J38" s="33">
        <f>IF(K38&lt;6,SUM(E38:I38),SUM(LARGE(E38:I38,{1;2;3;4;5;6})))</f>
        <v>190</v>
      </c>
      <c r="K38" s="6">
        <f>COUNT(E38:I38)</f>
        <v>1</v>
      </c>
      <c r="V38" s="12"/>
      <c r="W38" s="22"/>
      <c r="X38" s="12"/>
      <c r="Y38" s="22"/>
      <c r="Z38" s="22"/>
      <c r="AA38" s="22"/>
      <c r="AB38" s="22"/>
      <c r="AC38" s="22"/>
      <c r="AD38" s="22"/>
    </row>
    <row r="39" spans="1:30" x14ac:dyDescent="0.2">
      <c r="A39" s="173">
        <v>38</v>
      </c>
      <c r="B39" s="26" t="s">
        <v>52</v>
      </c>
      <c r="C39" s="6" t="s">
        <v>141</v>
      </c>
      <c r="D39" s="26" t="s">
        <v>368</v>
      </c>
      <c r="E39" s="49"/>
      <c r="F39" s="49">
        <v>190</v>
      </c>
      <c r="G39" s="49"/>
      <c r="H39" s="49"/>
      <c r="I39" s="52"/>
      <c r="J39" s="33">
        <f>IF(K39&lt;6,SUM(E39:I39),SUM(LARGE(E39:I39,{1;2;3;4;5;6})))</f>
        <v>190</v>
      </c>
      <c r="K39" s="53">
        <f>COUNT(E39:I39)</f>
        <v>1</v>
      </c>
      <c r="V39" s="12"/>
      <c r="W39" s="22"/>
      <c r="X39" s="12"/>
      <c r="Y39" s="22"/>
      <c r="Z39" s="22"/>
      <c r="AA39" s="22"/>
      <c r="AB39" s="22"/>
      <c r="AC39" s="22"/>
      <c r="AD39" s="22"/>
    </row>
    <row r="40" spans="1:30" x14ac:dyDescent="0.2">
      <c r="A40" s="173">
        <v>39</v>
      </c>
      <c r="B40" s="26" t="s">
        <v>52</v>
      </c>
      <c r="C40" s="6" t="s">
        <v>58</v>
      </c>
      <c r="D40" s="26" t="s">
        <v>107</v>
      </c>
      <c r="E40" s="9">
        <v>130</v>
      </c>
      <c r="F40" s="9"/>
      <c r="G40" s="9"/>
      <c r="H40" s="9"/>
      <c r="I40" s="52"/>
      <c r="J40" s="33">
        <f>IF(K40&lt;6,SUM(E40:I40),SUM(LARGE(E40:I40,{1;2;3;4;5;6})))</f>
        <v>130</v>
      </c>
      <c r="K40" s="53">
        <f>COUNT(E40:I40)</f>
        <v>1</v>
      </c>
      <c r="V40" s="12"/>
      <c r="W40" s="22"/>
      <c r="X40" s="12"/>
      <c r="Y40" s="22"/>
      <c r="Z40" s="22"/>
      <c r="AA40" s="22"/>
      <c r="AB40" s="22"/>
      <c r="AC40" s="22"/>
      <c r="AD40" s="22"/>
    </row>
    <row r="41" spans="1:30" x14ac:dyDescent="0.2">
      <c r="A41" s="173">
        <v>40</v>
      </c>
      <c r="B41" s="26" t="s">
        <v>52</v>
      </c>
      <c r="C41" s="8" t="s">
        <v>58</v>
      </c>
      <c r="D41" s="35" t="s">
        <v>243</v>
      </c>
      <c r="E41" s="49">
        <v>130</v>
      </c>
      <c r="F41" s="49"/>
      <c r="G41" s="49"/>
      <c r="H41" s="49"/>
      <c r="I41" s="52"/>
      <c r="J41" s="33">
        <f>IF(K41&lt;6,SUM(E41:I41),SUM(LARGE(E41:I41,{1;2;3;4;5;6})))</f>
        <v>130</v>
      </c>
      <c r="K41" s="53">
        <f>COUNT(E41:I41)</f>
        <v>1</v>
      </c>
      <c r="V41" s="12"/>
      <c r="W41" s="22"/>
      <c r="X41" s="12"/>
      <c r="Y41" s="22"/>
      <c r="Z41" s="22"/>
      <c r="AA41" s="22"/>
      <c r="AB41" s="22"/>
      <c r="AC41" s="22"/>
      <c r="AD41" s="22"/>
    </row>
    <row r="42" spans="1:30" x14ac:dyDescent="0.2">
      <c r="A42" s="173">
        <v>41</v>
      </c>
      <c r="B42" s="6" t="s">
        <v>52</v>
      </c>
      <c r="C42" s="6" t="s">
        <v>156</v>
      </c>
      <c r="D42" s="9" t="s">
        <v>127</v>
      </c>
      <c r="E42" s="9">
        <v>100</v>
      </c>
      <c r="F42" s="9"/>
      <c r="G42" s="9"/>
      <c r="H42" s="9"/>
      <c r="I42" s="1"/>
      <c r="J42" s="33">
        <f>IF(K42&lt;6,SUM(E42:I42),SUM(LARGE(E42:I42,{1;2;3;4;5;6})))</f>
        <v>100</v>
      </c>
      <c r="K42" s="53">
        <f>COUNT(E42:I42)</f>
        <v>1</v>
      </c>
      <c r="V42" s="12"/>
      <c r="W42" s="22"/>
      <c r="X42" s="12"/>
      <c r="Y42" s="22"/>
      <c r="Z42" s="22"/>
      <c r="AA42" s="22"/>
      <c r="AB42" s="22"/>
      <c r="AC42" s="22"/>
      <c r="AD42" s="22"/>
    </row>
    <row r="43" spans="1:30" x14ac:dyDescent="0.2">
      <c r="A43" s="173">
        <v>42</v>
      </c>
      <c r="B43" s="26" t="s">
        <v>52</v>
      </c>
      <c r="C43" s="6" t="s">
        <v>58</v>
      </c>
      <c r="D43" s="26" t="s">
        <v>153</v>
      </c>
      <c r="E43" s="49">
        <v>100</v>
      </c>
      <c r="F43" s="49"/>
      <c r="G43" s="49"/>
      <c r="H43" s="49"/>
      <c r="I43" s="27"/>
      <c r="J43" s="33">
        <f>IF(K43&lt;6,SUM(E43:I43),SUM(LARGE(E43:I43,{1;2;3;4;5;6})))</f>
        <v>100</v>
      </c>
      <c r="K43" s="6">
        <f>COUNT(E43:I43)</f>
        <v>1</v>
      </c>
      <c r="V43" s="12"/>
      <c r="W43" s="22"/>
      <c r="X43" s="12"/>
      <c r="Y43" s="22"/>
      <c r="Z43" s="22"/>
      <c r="AA43" s="22"/>
      <c r="AB43" s="22"/>
      <c r="AC43" s="22"/>
      <c r="AD43" s="22"/>
    </row>
    <row r="44" spans="1:30" x14ac:dyDescent="0.2">
      <c r="A44" s="173">
        <v>43</v>
      </c>
      <c r="B44" s="6" t="s">
        <v>52</v>
      </c>
      <c r="C44" s="6" t="s">
        <v>93</v>
      </c>
      <c r="D44" s="9" t="s">
        <v>137</v>
      </c>
      <c r="E44" s="9"/>
      <c r="F44" s="9">
        <v>100</v>
      </c>
      <c r="G44" s="9"/>
      <c r="H44" s="9"/>
      <c r="I44" s="1"/>
      <c r="J44" s="33">
        <f>IF(K44&lt;6,SUM(E44:I44),SUM(LARGE(E44:I44,{1;2;3;4;5;6})))</f>
        <v>100</v>
      </c>
      <c r="K44" s="6">
        <f>COUNT(E44:I44)</f>
        <v>1</v>
      </c>
      <c r="V44" s="12"/>
      <c r="W44" s="22"/>
      <c r="X44" s="12"/>
      <c r="Y44" s="22"/>
      <c r="Z44" s="22"/>
      <c r="AA44" s="22"/>
      <c r="AB44" s="22"/>
      <c r="AC44" s="22"/>
      <c r="AD44" s="22"/>
    </row>
    <row r="45" spans="1:30" x14ac:dyDescent="0.2">
      <c r="A45" s="173">
        <v>44</v>
      </c>
      <c r="B45" s="35" t="s">
        <v>114</v>
      </c>
      <c r="C45" s="8" t="s">
        <v>244</v>
      </c>
      <c r="D45" s="35" t="s">
        <v>418</v>
      </c>
      <c r="E45" s="1"/>
      <c r="F45" s="1">
        <v>100</v>
      </c>
      <c r="G45" s="1"/>
      <c r="H45" s="1"/>
      <c r="I45" s="46"/>
      <c r="J45" s="33">
        <f>IF(K45&lt;6,SUM(E45:I45),SUM(LARGE(E45:I45,{1;2;3;4;5;6})))</f>
        <v>100</v>
      </c>
      <c r="K45" s="53">
        <f>COUNT(E45:I45)</f>
        <v>1</v>
      </c>
      <c r="V45" s="12"/>
      <c r="W45" s="22"/>
      <c r="X45" s="12"/>
      <c r="Y45" s="22"/>
      <c r="Z45" s="22"/>
      <c r="AA45" s="22"/>
      <c r="AB45" s="22"/>
      <c r="AC45" s="22"/>
      <c r="AD45" s="22"/>
    </row>
    <row r="46" spans="1:30" x14ac:dyDescent="0.2">
      <c r="A46" s="173">
        <v>45</v>
      </c>
      <c r="B46" s="6" t="s">
        <v>52</v>
      </c>
      <c r="C46" s="6" t="s">
        <v>54</v>
      </c>
      <c r="D46" s="9" t="s">
        <v>303</v>
      </c>
      <c r="E46" s="1"/>
      <c r="F46" s="1"/>
      <c r="G46" s="1">
        <v>100</v>
      </c>
      <c r="H46" s="1"/>
      <c r="I46" s="1"/>
      <c r="J46" s="33">
        <f>IF(K46&lt;6,SUM(E46:I46),SUM(LARGE(E46:I46,{1;2;3;4;5;6})))</f>
        <v>100</v>
      </c>
      <c r="K46" s="6">
        <f>COUNT(E46:I46)</f>
        <v>1</v>
      </c>
      <c r="V46" s="12"/>
      <c r="W46" s="22"/>
      <c r="X46" s="12"/>
      <c r="Y46" s="22"/>
      <c r="Z46" s="22"/>
      <c r="AA46" s="22"/>
      <c r="AB46" s="22"/>
      <c r="AC46" s="22"/>
      <c r="AD46" s="22"/>
    </row>
    <row r="47" spans="1:30" x14ac:dyDescent="0.2">
      <c r="A47" s="173">
        <v>46</v>
      </c>
      <c r="B47" s="6" t="s">
        <v>52</v>
      </c>
      <c r="C47" s="8" t="s">
        <v>54</v>
      </c>
      <c r="D47" s="35" t="s">
        <v>241</v>
      </c>
      <c r="E47" s="9"/>
      <c r="F47" s="9"/>
      <c r="G47" s="9">
        <v>100</v>
      </c>
      <c r="H47" s="9"/>
      <c r="I47" s="27"/>
      <c r="J47" s="33">
        <f>IF(K47&lt;6,SUM(E47:I47),SUM(LARGE(E47:I47,{1;2;3;4;5;6})))</f>
        <v>100</v>
      </c>
      <c r="K47" s="6">
        <f>COUNT(E47:I47)</f>
        <v>1</v>
      </c>
      <c r="V47" s="12"/>
      <c r="W47" s="22"/>
      <c r="X47" s="12"/>
      <c r="Y47" s="22"/>
      <c r="Z47" s="22"/>
      <c r="AA47" s="22"/>
      <c r="AB47" s="22"/>
      <c r="AC47" s="22"/>
      <c r="AD47" s="22"/>
    </row>
    <row r="48" spans="1:30" x14ac:dyDescent="0.2">
      <c r="A48" s="173">
        <v>47</v>
      </c>
      <c r="B48" s="26" t="s">
        <v>52</v>
      </c>
      <c r="C48" s="8" t="s">
        <v>58</v>
      </c>
      <c r="D48" s="35" t="s">
        <v>221</v>
      </c>
      <c r="E48" s="49">
        <v>25</v>
      </c>
      <c r="F48" s="49"/>
      <c r="G48" s="49">
        <v>70</v>
      </c>
      <c r="H48" s="49"/>
      <c r="I48" s="52"/>
      <c r="J48" s="33">
        <f>IF(K48&lt;6,SUM(E48:I48),SUM(LARGE(E48:I48,{1;2;3;4;5;6})))</f>
        <v>95</v>
      </c>
      <c r="K48" s="53">
        <f>COUNT(E48:I48)</f>
        <v>2</v>
      </c>
      <c r="V48" s="12"/>
      <c r="W48" s="22"/>
      <c r="X48" s="12"/>
      <c r="Y48" s="22"/>
      <c r="Z48" s="22"/>
      <c r="AA48" s="22"/>
      <c r="AB48" s="22"/>
      <c r="AC48" s="22"/>
      <c r="AD48" s="22"/>
    </row>
    <row r="49" spans="1:30" x14ac:dyDescent="0.2">
      <c r="A49" s="173">
        <v>48</v>
      </c>
      <c r="B49" s="26" t="s">
        <v>52</v>
      </c>
      <c r="C49" s="8" t="s">
        <v>93</v>
      </c>
      <c r="D49" s="35" t="s">
        <v>80</v>
      </c>
      <c r="E49" s="9">
        <v>25</v>
      </c>
      <c r="F49" s="9"/>
      <c r="G49" s="9">
        <v>70</v>
      </c>
      <c r="H49" s="9"/>
      <c r="I49" s="28"/>
      <c r="J49" s="33">
        <f>IF(K49&lt;6,SUM(E49:I49),SUM(LARGE(E49:I49,{1;2;3;4;5;6})))</f>
        <v>95</v>
      </c>
      <c r="K49" s="53">
        <f>COUNT(E49:I49)</f>
        <v>2</v>
      </c>
      <c r="V49" s="12"/>
      <c r="W49" s="22"/>
      <c r="X49" s="12"/>
      <c r="Y49" s="22"/>
      <c r="Z49" s="22"/>
      <c r="AA49" s="22"/>
      <c r="AB49" s="22"/>
      <c r="AC49" s="22"/>
      <c r="AD49" s="22"/>
    </row>
    <row r="50" spans="1:30" x14ac:dyDescent="0.2">
      <c r="A50" s="173">
        <v>49</v>
      </c>
      <c r="B50" s="26" t="s">
        <v>52</v>
      </c>
      <c r="C50" s="6" t="s">
        <v>58</v>
      </c>
      <c r="D50" s="26" t="s">
        <v>382</v>
      </c>
      <c r="E50" s="9">
        <v>25</v>
      </c>
      <c r="F50" s="9">
        <v>35</v>
      </c>
      <c r="G50" s="9">
        <v>20</v>
      </c>
      <c r="H50" s="9"/>
      <c r="I50" s="52"/>
      <c r="J50" s="33">
        <f>IF(K50&lt;6,SUM(E50:I50),SUM(LARGE(E50:I50,{1;2;3;4;5;6})))</f>
        <v>80</v>
      </c>
      <c r="K50" s="53">
        <f>COUNT(E50:I50)</f>
        <v>3</v>
      </c>
      <c r="V50" s="12"/>
      <c r="W50" s="22"/>
      <c r="X50" s="12"/>
      <c r="Y50" s="22"/>
      <c r="Z50" s="22"/>
      <c r="AA50" s="22"/>
      <c r="AB50" s="22"/>
      <c r="AC50" s="22"/>
      <c r="AD50" s="22"/>
    </row>
    <row r="51" spans="1:30" x14ac:dyDescent="0.2">
      <c r="A51" s="173">
        <v>50</v>
      </c>
      <c r="B51" s="26" t="s">
        <v>52</v>
      </c>
      <c r="C51" s="6" t="s">
        <v>93</v>
      </c>
      <c r="D51" s="26" t="s">
        <v>118</v>
      </c>
      <c r="E51" s="49"/>
      <c r="F51" s="49">
        <v>80</v>
      </c>
      <c r="G51" s="49"/>
      <c r="H51" s="49"/>
      <c r="I51" s="27"/>
      <c r="J51" s="33">
        <f>IF(K51&lt;6,SUM(E51:I51),SUM(LARGE(E51:I51,{1;2;3;4;5;6})))</f>
        <v>80</v>
      </c>
      <c r="K51" s="53">
        <f>COUNT(E51:I51)</f>
        <v>1</v>
      </c>
      <c r="V51" s="12"/>
      <c r="W51" s="22"/>
      <c r="X51" s="12"/>
      <c r="Y51" s="22"/>
      <c r="Z51" s="22"/>
      <c r="AA51" s="22"/>
      <c r="AB51" s="22"/>
      <c r="AC51" s="22"/>
      <c r="AD51" s="22"/>
    </row>
    <row r="52" spans="1:30" x14ac:dyDescent="0.2">
      <c r="A52" s="173">
        <v>51</v>
      </c>
      <c r="B52" s="6" t="s">
        <v>52</v>
      </c>
      <c r="C52" s="6" t="s">
        <v>156</v>
      </c>
      <c r="D52" s="9" t="s">
        <v>257</v>
      </c>
      <c r="E52" s="19"/>
      <c r="F52" s="1">
        <v>80</v>
      </c>
      <c r="G52" s="1"/>
      <c r="H52" s="1"/>
      <c r="I52" s="1"/>
      <c r="J52" s="33">
        <f>IF(K52&lt;6,SUM(E52:I52),SUM(LARGE(E52:I52,{1;2;3;4;5;6})))</f>
        <v>80</v>
      </c>
      <c r="K52" s="6">
        <f>COUNT(E52:I52)</f>
        <v>1</v>
      </c>
      <c r="V52" s="12"/>
      <c r="W52" s="22"/>
      <c r="X52" s="12"/>
      <c r="Y52" s="22"/>
      <c r="Z52" s="22"/>
      <c r="AA52" s="22"/>
      <c r="AB52" s="22"/>
      <c r="AC52" s="22"/>
      <c r="AD52" s="22"/>
    </row>
    <row r="53" spans="1:30" x14ac:dyDescent="0.2">
      <c r="A53" s="173">
        <v>52</v>
      </c>
      <c r="B53" s="26" t="s">
        <v>52</v>
      </c>
      <c r="C53" s="8" t="s">
        <v>60</v>
      </c>
      <c r="D53" s="26" t="s">
        <v>163</v>
      </c>
      <c r="E53" s="1">
        <v>20</v>
      </c>
      <c r="F53" s="19"/>
      <c r="G53" s="1">
        <v>55</v>
      </c>
      <c r="H53" s="1"/>
      <c r="I53" s="52"/>
      <c r="J53" s="33">
        <f>IF(K53&lt;6,SUM(E53:I53),SUM(LARGE(E53:I53,{1;2;3;4;5;6})))</f>
        <v>75</v>
      </c>
      <c r="K53" s="53">
        <f>COUNT(E53:I53)</f>
        <v>2</v>
      </c>
      <c r="V53" s="12"/>
      <c r="W53" s="22"/>
      <c r="X53" s="12"/>
      <c r="Y53" s="22"/>
      <c r="Z53" s="22"/>
      <c r="AA53" s="22"/>
      <c r="AB53" s="22"/>
      <c r="AC53" s="22"/>
      <c r="AD53" s="22"/>
    </row>
    <row r="54" spans="1:30" x14ac:dyDescent="0.2">
      <c r="A54" s="173">
        <v>53</v>
      </c>
      <c r="B54" s="26" t="s">
        <v>52</v>
      </c>
      <c r="C54" s="6" t="s">
        <v>53</v>
      </c>
      <c r="D54" s="35" t="s">
        <v>225</v>
      </c>
      <c r="E54" s="50"/>
      <c r="F54" s="50"/>
      <c r="G54" s="49">
        <v>70</v>
      </c>
      <c r="H54" s="49"/>
      <c r="I54" s="28"/>
      <c r="J54" s="33">
        <f>IF(K54&lt;6,SUM(E54:I54),SUM(LARGE(E54:I54,{1;2;3;4;5;6})))</f>
        <v>70</v>
      </c>
      <c r="K54" s="53">
        <f>COUNT(E54:I54)</f>
        <v>1</v>
      </c>
      <c r="V54" s="12"/>
      <c r="W54" s="22"/>
      <c r="X54" s="12"/>
      <c r="Y54" s="22"/>
      <c r="Z54" s="22"/>
      <c r="AA54" s="22"/>
      <c r="AB54" s="22"/>
      <c r="AC54" s="22"/>
      <c r="AD54" s="22"/>
    </row>
    <row r="55" spans="1:30" x14ac:dyDescent="0.2">
      <c r="A55" s="173">
        <v>54</v>
      </c>
      <c r="B55" s="6" t="s">
        <v>52</v>
      </c>
      <c r="C55" s="6" t="s">
        <v>402</v>
      </c>
      <c r="D55" s="9" t="s">
        <v>364</v>
      </c>
      <c r="E55" s="27"/>
      <c r="F55" s="27"/>
      <c r="G55" s="27">
        <v>70</v>
      </c>
      <c r="H55" s="27"/>
      <c r="I55" s="1"/>
      <c r="J55" s="33">
        <f>IF(K55&lt;6,SUM(E55:I55),SUM(LARGE(E55:I55,{1;2;3;4;5;6})))</f>
        <v>70</v>
      </c>
      <c r="K55" s="53">
        <f>COUNT(E55:I55)</f>
        <v>1</v>
      </c>
      <c r="V55" s="12"/>
      <c r="W55" s="22"/>
      <c r="X55" s="12"/>
      <c r="Y55" s="22"/>
      <c r="Z55" s="22"/>
      <c r="AA55" s="22"/>
      <c r="AB55" s="22"/>
      <c r="AC55" s="22"/>
      <c r="AD55" s="22"/>
    </row>
    <row r="56" spans="1:30" x14ac:dyDescent="0.2">
      <c r="A56" s="173">
        <v>55</v>
      </c>
      <c r="B56" s="26" t="s">
        <v>52</v>
      </c>
      <c r="C56" s="6" t="s">
        <v>58</v>
      </c>
      <c r="D56" s="26" t="s">
        <v>397</v>
      </c>
      <c r="E56" s="49">
        <v>25</v>
      </c>
      <c r="F56" s="49">
        <v>35</v>
      </c>
      <c r="G56" s="49"/>
      <c r="H56" s="49"/>
      <c r="I56" s="52"/>
      <c r="J56" s="33">
        <f>IF(K56&lt;6,SUM(E56:I56),SUM(LARGE(E56:I56,{1;2;3;4;5;6})))</f>
        <v>60</v>
      </c>
      <c r="K56" s="53">
        <f>COUNT(E56:I56)</f>
        <v>2</v>
      </c>
      <c r="V56" s="12"/>
      <c r="W56" s="22"/>
      <c r="X56" s="12"/>
      <c r="Y56" s="22"/>
      <c r="Z56" s="22"/>
      <c r="AA56" s="22"/>
      <c r="AB56" s="22"/>
      <c r="AC56" s="22"/>
      <c r="AD56" s="22"/>
    </row>
    <row r="57" spans="1:30" x14ac:dyDescent="0.2">
      <c r="A57" s="173">
        <v>56</v>
      </c>
      <c r="B57" s="6" t="s">
        <v>52</v>
      </c>
      <c r="C57" s="6" t="s">
        <v>60</v>
      </c>
      <c r="D57" s="9" t="s">
        <v>82</v>
      </c>
      <c r="E57" s="18"/>
      <c r="F57" s="18"/>
      <c r="G57" s="9">
        <v>55</v>
      </c>
      <c r="H57" s="9"/>
      <c r="I57" s="1"/>
      <c r="J57" s="33">
        <f>IF(K57&lt;6,SUM(E57:I57),SUM(LARGE(E57:I57,{1;2;3;4;5;6})))</f>
        <v>55</v>
      </c>
      <c r="K57" s="53">
        <f>COUNT(E57:I57)</f>
        <v>1</v>
      </c>
      <c r="V57" s="12"/>
      <c r="W57" s="22"/>
      <c r="X57" s="12"/>
      <c r="Y57" s="22"/>
      <c r="Z57" s="22"/>
      <c r="AA57" s="22"/>
      <c r="AB57" s="22"/>
      <c r="AC57" s="22"/>
      <c r="AD57" s="22"/>
    </row>
    <row r="58" spans="1:30" x14ac:dyDescent="0.2">
      <c r="A58" s="173">
        <v>57</v>
      </c>
      <c r="B58" s="6" t="s">
        <v>52</v>
      </c>
      <c r="C58" s="6" t="s">
        <v>53</v>
      </c>
      <c r="D58" s="9" t="s">
        <v>339</v>
      </c>
      <c r="E58" s="18"/>
      <c r="F58" s="9">
        <v>25</v>
      </c>
      <c r="G58" s="9">
        <v>25</v>
      </c>
      <c r="H58" s="9"/>
      <c r="I58" s="1"/>
      <c r="J58" s="33">
        <f>IF(K58&lt;6,SUM(E58:I58),SUM(LARGE(E58:I58,{1;2;3;4;5;6})))</f>
        <v>50</v>
      </c>
      <c r="K58" s="6">
        <f>COUNT(E58:I58)</f>
        <v>2</v>
      </c>
      <c r="V58" s="12"/>
      <c r="W58" s="22"/>
      <c r="X58" s="12"/>
      <c r="Y58" s="22"/>
      <c r="Z58" s="22"/>
      <c r="AA58" s="22"/>
      <c r="AB58" s="22"/>
      <c r="AC58" s="22"/>
      <c r="AD58" s="22"/>
    </row>
    <row r="59" spans="1:30" x14ac:dyDescent="0.2">
      <c r="A59" s="173">
        <v>58</v>
      </c>
      <c r="B59" s="26" t="s">
        <v>52</v>
      </c>
      <c r="C59" s="6" t="s">
        <v>93</v>
      </c>
      <c r="D59" s="26" t="s">
        <v>181</v>
      </c>
      <c r="E59" s="1"/>
      <c r="F59" s="1">
        <v>20</v>
      </c>
      <c r="G59" s="1">
        <v>25</v>
      </c>
      <c r="H59" s="1"/>
      <c r="I59" s="52"/>
      <c r="J59" s="33">
        <f>IF(K59&lt;6,SUM(E59:I59),SUM(LARGE(E59:I59,{1;2;3;4;5;6})))</f>
        <v>45</v>
      </c>
      <c r="K59" s="53">
        <f>COUNT(E59:I59)</f>
        <v>2</v>
      </c>
      <c r="V59" s="12"/>
      <c r="W59" s="22"/>
      <c r="X59" s="12"/>
      <c r="Y59" s="22"/>
      <c r="Z59" s="22"/>
      <c r="AA59" s="22"/>
      <c r="AB59" s="22"/>
      <c r="AC59" s="22"/>
      <c r="AD59" s="22"/>
    </row>
    <row r="60" spans="1:30" x14ac:dyDescent="0.2">
      <c r="A60" s="173">
        <v>59</v>
      </c>
      <c r="B60" s="26" t="s">
        <v>52</v>
      </c>
      <c r="C60" s="6" t="s">
        <v>58</v>
      </c>
      <c r="D60" s="35" t="s">
        <v>281</v>
      </c>
      <c r="E60" s="1">
        <v>35</v>
      </c>
      <c r="F60" s="19">
        <v>0</v>
      </c>
      <c r="G60" s="19"/>
      <c r="H60" s="19"/>
      <c r="I60" s="28"/>
      <c r="J60" s="33">
        <f>IF(K60&lt;6,SUM(E60:I60),SUM(LARGE(E60:I60,{1;2;3;4;5;6})))</f>
        <v>35</v>
      </c>
      <c r="K60" s="6">
        <f>COUNT(E60:I60)</f>
        <v>2</v>
      </c>
      <c r="V60" s="12"/>
      <c r="W60" s="22"/>
      <c r="X60" s="12"/>
      <c r="Y60" s="22"/>
      <c r="Z60" s="22"/>
      <c r="AA60" s="22"/>
      <c r="AB60" s="22"/>
      <c r="AC60" s="22"/>
      <c r="AD60" s="22"/>
    </row>
    <row r="61" spans="1:30" x14ac:dyDescent="0.2">
      <c r="A61" s="173">
        <v>60</v>
      </c>
      <c r="B61" s="6" t="s">
        <v>52</v>
      </c>
      <c r="C61" s="6" t="s">
        <v>58</v>
      </c>
      <c r="D61" s="9" t="s">
        <v>304</v>
      </c>
      <c r="E61" s="9">
        <v>35</v>
      </c>
      <c r="F61" s="18">
        <v>0</v>
      </c>
      <c r="G61" s="18"/>
      <c r="H61" s="18"/>
      <c r="I61" s="1"/>
      <c r="J61" s="33">
        <f>IF(K61&lt;6,SUM(E61:I61),SUM(LARGE(E61:I61,{1;2;3;4;5;6})))</f>
        <v>35</v>
      </c>
      <c r="K61" s="6">
        <f>COUNT(E61:I61)</f>
        <v>2</v>
      </c>
      <c r="V61" s="12"/>
      <c r="W61" s="22"/>
      <c r="X61" s="12"/>
      <c r="Y61" s="22"/>
      <c r="Z61" s="22"/>
      <c r="AA61" s="22"/>
      <c r="AB61" s="22"/>
      <c r="AC61" s="22"/>
      <c r="AD61" s="22"/>
    </row>
    <row r="62" spans="1:30" x14ac:dyDescent="0.2">
      <c r="A62" s="173">
        <v>61</v>
      </c>
      <c r="B62" s="26" t="s">
        <v>52</v>
      </c>
      <c r="C62" s="8" t="s">
        <v>110</v>
      </c>
      <c r="D62" s="8" t="s">
        <v>310</v>
      </c>
      <c r="E62" s="19"/>
      <c r="F62" s="19"/>
      <c r="G62" s="1">
        <v>35</v>
      </c>
      <c r="H62" s="1"/>
      <c r="I62" s="6"/>
      <c r="J62" s="33">
        <f>IF(K62&lt;6,SUM(E62:I62),SUM(LARGE(E62:I62,{1;2;3;4;5;6})))</f>
        <v>35</v>
      </c>
      <c r="K62" s="53">
        <f>COUNT(E62:I62)</f>
        <v>1</v>
      </c>
      <c r="V62" s="12"/>
      <c r="W62" s="22"/>
      <c r="X62" s="12"/>
      <c r="Y62" s="22"/>
      <c r="Z62" s="22"/>
      <c r="AA62" s="22"/>
      <c r="AB62" s="22"/>
      <c r="AC62" s="22"/>
      <c r="AD62" s="22"/>
    </row>
    <row r="63" spans="1:30" x14ac:dyDescent="0.2">
      <c r="A63" s="173">
        <v>62</v>
      </c>
      <c r="B63" s="26" t="s">
        <v>52</v>
      </c>
      <c r="C63" s="8" t="s">
        <v>54</v>
      </c>
      <c r="D63" s="26" t="s">
        <v>311</v>
      </c>
      <c r="E63" s="49"/>
      <c r="F63" s="49"/>
      <c r="G63" s="49">
        <v>35</v>
      </c>
      <c r="H63" s="49"/>
      <c r="I63" s="52"/>
      <c r="J63" s="33">
        <f>IF(K63&lt;6,SUM(E63:I63),SUM(LARGE(E63:I63,{1;2;3;4;5;6})))</f>
        <v>35</v>
      </c>
      <c r="K63" s="53">
        <f>COUNT(E63:I63)</f>
        <v>1</v>
      </c>
      <c r="V63" s="12"/>
      <c r="W63" s="22"/>
      <c r="X63" s="12"/>
      <c r="Y63" s="22"/>
      <c r="Z63" s="22"/>
      <c r="AA63" s="22"/>
      <c r="AB63" s="22"/>
      <c r="AC63" s="22"/>
      <c r="AD63" s="22"/>
    </row>
    <row r="64" spans="1:30" x14ac:dyDescent="0.2">
      <c r="A64" s="173">
        <v>63</v>
      </c>
      <c r="B64" s="26" t="s">
        <v>52</v>
      </c>
      <c r="C64" s="8" t="s">
        <v>60</v>
      </c>
      <c r="D64" s="26" t="s">
        <v>39</v>
      </c>
      <c r="E64" s="49">
        <v>30</v>
      </c>
      <c r="F64" s="49"/>
      <c r="G64" s="49"/>
      <c r="H64" s="49"/>
      <c r="I64" s="28"/>
      <c r="J64" s="33">
        <f>IF(K64&lt;6,SUM(E64:I64),SUM(LARGE(E64:I64,{1;2;3;4;5;6})))</f>
        <v>30</v>
      </c>
      <c r="K64" s="53">
        <f>COUNT(E64:I64)</f>
        <v>1</v>
      </c>
      <c r="V64" s="12"/>
      <c r="W64" s="22"/>
      <c r="X64" s="12"/>
      <c r="Y64" s="22"/>
      <c r="Z64" s="22"/>
      <c r="AA64" s="22"/>
      <c r="AB64" s="22"/>
      <c r="AC64" s="22"/>
      <c r="AD64" s="22"/>
    </row>
    <row r="65" spans="1:30" x14ac:dyDescent="0.2">
      <c r="A65" s="173">
        <v>64</v>
      </c>
      <c r="B65" s="26" t="s">
        <v>52</v>
      </c>
      <c r="C65" s="6" t="s">
        <v>60</v>
      </c>
      <c r="D65" s="35" t="s">
        <v>286</v>
      </c>
      <c r="E65" s="49">
        <v>30</v>
      </c>
      <c r="F65" s="49"/>
      <c r="G65" s="49"/>
      <c r="H65" s="49"/>
      <c r="I65" s="52"/>
      <c r="J65" s="33">
        <f>IF(K65&lt;6,SUM(E65:I65),SUM(LARGE(E65:I65,{1;2;3;4;5;6})))</f>
        <v>30</v>
      </c>
      <c r="K65" s="53">
        <f>COUNT(E65:I65)</f>
        <v>1</v>
      </c>
      <c r="V65" s="12"/>
      <c r="W65" s="22"/>
      <c r="X65" s="12"/>
      <c r="Y65" s="22"/>
      <c r="Z65" s="22"/>
      <c r="AA65" s="22"/>
      <c r="AB65" s="22"/>
      <c r="AC65" s="22"/>
      <c r="AD65" s="22"/>
    </row>
    <row r="66" spans="1:30" x14ac:dyDescent="0.2">
      <c r="A66" s="173">
        <v>65</v>
      </c>
      <c r="B66" s="26" t="s">
        <v>52</v>
      </c>
      <c r="C66" s="6" t="s">
        <v>58</v>
      </c>
      <c r="D66" s="9" t="s">
        <v>363</v>
      </c>
      <c r="E66" s="19"/>
      <c r="F66" s="1">
        <v>30</v>
      </c>
      <c r="G66" s="1"/>
      <c r="H66" s="1"/>
      <c r="I66" s="1"/>
      <c r="J66" s="33">
        <f>IF(K66&lt;6,SUM(E66:I66),SUM(LARGE(E66:I66,{1;2;3;4;5;6})))</f>
        <v>30</v>
      </c>
      <c r="K66" s="53">
        <f>COUNT(E66:I66)</f>
        <v>1</v>
      </c>
      <c r="V66" s="12"/>
      <c r="W66" s="22"/>
      <c r="X66" s="12"/>
      <c r="Y66" s="22"/>
      <c r="Z66" s="22"/>
      <c r="AA66" s="22"/>
      <c r="AB66" s="22"/>
      <c r="AC66" s="22"/>
      <c r="AD66" s="22"/>
    </row>
    <row r="67" spans="1:30" x14ac:dyDescent="0.2">
      <c r="A67" s="173">
        <v>66</v>
      </c>
      <c r="B67" s="26" t="s">
        <v>52</v>
      </c>
      <c r="C67" s="8" t="s">
        <v>58</v>
      </c>
      <c r="D67" s="26" t="s">
        <v>362</v>
      </c>
      <c r="E67" s="50"/>
      <c r="F67" s="49">
        <v>30</v>
      </c>
      <c r="G67" s="49"/>
      <c r="H67" s="49"/>
      <c r="I67" s="52"/>
      <c r="J67" s="33">
        <f>IF(K67&lt;6,SUM(E67:I67),SUM(LARGE(E67:I67,{1;2;3;4;5;6})))</f>
        <v>30</v>
      </c>
      <c r="K67" s="53">
        <f>COUNT(E67:I67)</f>
        <v>1</v>
      </c>
      <c r="V67" s="12"/>
      <c r="W67" s="22"/>
      <c r="X67" s="12"/>
      <c r="Y67" s="22"/>
      <c r="Z67" s="22"/>
      <c r="AA67" s="22"/>
      <c r="AB67" s="22"/>
      <c r="AC67" s="22"/>
      <c r="AD67" s="22"/>
    </row>
    <row r="68" spans="1:30" x14ac:dyDescent="0.2">
      <c r="A68" s="173">
        <v>67</v>
      </c>
      <c r="B68" s="26" t="s">
        <v>52</v>
      </c>
      <c r="C68" s="6"/>
      <c r="D68" s="35" t="s">
        <v>443</v>
      </c>
      <c r="E68" s="9"/>
      <c r="F68" s="9"/>
      <c r="G68" s="9">
        <v>30</v>
      </c>
      <c r="H68" s="9"/>
      <c r="I68" s="52"/>
      <c r="J68" s="33">
        <f>IF(K68&lt;6,SUM(E68:I68),SUM(LARGE(E68:I68,{1;2;3;4;5;6})))</f>
        <v>30</v>
      </c>
      <c r="K68" s="53">
        <f>COUNT(E68:I68)</f>
        <v>1</v>
      </c>
      <c r="V68" s="12"/>
      <c r="W68" s="22"/>
      <c r="X68" s="12"/>
      <c r="Y68" s="22"/>
      <c r="Z68" s="22"/>
      <c r="AA68" s="22"/>
      <c r="AB68" s="22"/>
      <c r="AC68" s="22"/>
      <c r="AD68" s="22"/>
    </row>
    <row r="69" spans="1:30" x14ac:dyDescent="0.2">
      <c r="A69" s="173">
        <v>68</v>
      </c>
      <c r="B69" s="26" t="s">
        <v>52</v>
      </c>
      <c r="C69" s="6"/>
      <c r="D69" s="6" t="s">
        <v>444</v>
      </c>
      <c r="E69" s="49"/>
      <c r="F69" s="49"/>
      <c r="G69" s="49">
        <v>30</v>
      </c>
      <c r="H69" s="49"/>
      <c r="I69" s="52"/>
      <c r="J69" s="33">
        <f>IF(K69&lt;6,SUM(E69:I69),SUM(LARGE(E69:I69,{1;2;3;4;5;6})))</f>
        <v>30</v>
      </c>
      <c r="K69" s="53">
        <f>COUNT(E69:I69)</f>
        <v>1</v>
      </c>
      <c r="V69" s="12"/>
      <c r="W69" s="22"/>
      <c r="X69" s="12"/>
      <c r="Y69" s="22"/>
      <c r="Z69" s="22"/>
      <c r="AA69" s="22"/>
      <c r="AB69" s="22"/>
      <c r="AC69" s="22"/>
      <c r="AD69" s="22"/>
    </row>
    <row r="70" spans="1:30" x14ac:dyDescent="0.2">
      <c r="A70" s="173">
        <v>69</v>
      </c>
      <c r="B70" s="26" t="s">
        <v>52</v>
      </c>
      <c r="C70" s="6" t="s">
        <v>69</v>
      </c>
      <c r="D70" s="26" t="s">
        <v>204</v>
      </c>
      <c r="E70" s="49"/>
      <c r="F70" s="49">
        <v>25</v>
      </c>
      <c r="G70" s="49"/>
      <c r="H70" s="49"/>
      <c r="I70" s="52"/>
      <c r="J70" s="33">
        <f>IF(K70&lt;6,SUM(E70:I70),SUM(LARGE(E70:I70,{1;2;3;4;5;6})))</f>
        <v>25</v>
      </c>
      <c r="K70" s="53">
        <f>COUNT(E70:I70)</f>
        <v>1</v>
      </c>
      <c r="V70" s="12"/>
      <c r="W70" s="22"/>
      <c r="X70" s="12"/>
      <c r="Y70" s="22"/>
      <c r="Z70" s="22"/>
      <c r="AA70" s="22"/>
      <c r="AB70" s="22"/>
      <c r="AC70" s="22"/>
      <c r="AD70" s="22"/>
    </row>
    <row r="71" spans="1:30" x14ac:dyDescent="0.2">
      <c r="A71" s="173">
        <v>70</v>
      </c>
      <c r="B71" s="26" t="s">
        <v>52</v>
      </c>
      <c r="C71" s="6" t="s">
        <v>156</v>
      </c>
      <c r="D71" s="26" t="s">
        <v>324</v>
      </c>
      <c r="E71" s="49"/>
      <c r="F71" s="49">
        <v>25</v>
      </c>
      <c r="G71" s="49"/>
      <c r="H71" s="49"/>
      <c r="I71" s="52"/>
      <c r="J71" s="33">
        <f>IF(K71&lt;6,SUM(E71:I71),SUM(LARGE(E71:I71,{1;2;3;4;5;6})))</f>
        <v>25</v>
      </c>
      <c r="K71" s="53">
        <f>COUNT(E71:I71)</f>
        <v>1</v>
      </c>
      <c r="V71" s="12"/>
      <c r="W71" s="22"/>
      <c r="X71" s="12"/>
      <c r="Y71" s="22"/>
      <c r="Z71" s="22"/>
      <c r="AA71" s="22"/>
      <c r="AB71" s="22"/>
      <c r="AC71" s="22"/>
      <c r="AD71" s="22"/>
    </row>
    <row r="72" spans="1:30" x14ac:dyDescent="0.2">
      <c r="A72" s="173">
        <v>71</v>
      </c>
      <c r="B72" s="6" t="s">
        <v>52</v>
      </c>
      <c r="C72" s="6" t="s">
        <v>93</v>
      </c>
      <c r="D72" s="9" t="s">
        <v>277</v>
      </c>
      <c r="E72" s="1"/>
      <c r="F72" s="19"/>
      <c r="G72" s="1">
        <v>25</v>
      </c>
      <c r="H72" s="1"/>
      <c r="I72" s="1"/>
      <c r="J72" s="33">
        <f>IF(K72&lt;6,SUM(E72:I72),SUM(LARGE(E72:I72,{1;2;3;4;5;6})))</f>
        <v>25</v>
      </c>
      <c r="K72" s="6">
        <f>COUNT(E72:I72)</f>
        <v>1</v>
      </c>
      <c r="V72" s="12"/>
      <c r="W72" s="22"/>
      <c r="X72" s="12"/>
      <c r="Y72" s="22"/>
      <c r="Z72" s="22"/>
      <c r="AA72" s="22"/>
      <c r="AB72" s="22"/>
      <c r="AC72" s="22"/>
      <c r="AD72" s="22"/>
    </row>
    <row r="73" spans="1:30" x14ac:dyDescent="0.2">
      <c r="A73" s="173">
        <v>72</v>
      </c>
      <c r="B73" s="26" t="s">
        <v>52</v>
      </c>
      <c r="C73" s="6" t="s">
        <v>244</v>
      </c>
      <c r="D73" s="26" t="s">
        <v>267</v>
      </c>
      <c r="E73" s="49"/>
      <c r="F73" s="49">
        <v>25</v>
      </c>
      <c r="G73" s="49"/>
      <c r="H73" s="49"/>
      <c r="I73" s="52"/>
      <c r="J73" s="33">
        <f>IF(K73&lt;6,SUM(E73:I73),SUM(LARGE(E73:I73,{1;2;3;4;5;6})))</f>
        <v>25</v>
      </c>
      <c r="K73" s="53">
        <f>COUNT(E73:I73)</f>
        <v>1</v>
      </c>
      <c r="V73" s="12"/>
      <c r="W73" s="22"/>
      <c r="X73" s="12"/>
      <c r="Y73" s="22"/>
      <c r="Z73" s="22"/>
      <c r="AA73" s="22"/>
      <c r="AB73" s="22"/>
      <c r="AC73" s="22"/>
      <c r="AD73" s="22"/>
    </row>
    <row r="74" spans="1:30" x14ac:dyDescent="0.2">
      <c r="A74" s="173">
        <v>73</v>
      </c>
      <c r="B74" s="26" t="s">
        <v>52</v>
      </c>
      <c r="C74" s="8" t="s">
        <v>53</v>
      </c>
      <c r="D74" s="26" t="s">
        <v>319</v>
      </c>
      <c r="E74" s="49"/>
      <c r="F74" s="49"/>
      <c r="G74" s="49">
        <v>25</v>
      </c>
      <c r="H74" s="49"/>
      <c r="I74" s="52"/>
      <c r="J74" s="33">
        <f>IF(K74&lt;6,SUM(E74:I74),SUM(LARGE(E74:I74,{1;2;3;4;5;6})))</f>
        <v>25</v>
      </c>
      <c r="K74" s="53">
        <f>COUNT(E74:I74)</f>
        <v>1</v>
      </c>
      <c r="V74" s="12"/>
      <c r="W74" s="22"/>
      <c r="X74" s="12"/>
      <c r="Y74" s="22"/>
      <c r="Z74" s="22"/>
      <c r="AA74" s="22"/>
      <c r="AB74" s="22"/>
      <c r="AC74" s="22"/>
      <c r="AD74" s="22"/>
    </row>
    <row r="75" spans="1:30" x14ac:dyDescent="0.2">
      <c r="A75" s="173">
        <v>74</v>
      </c>
      <c r="B75" s="26" t="s">
        <v>52</v>
      </c>
      <c r="C75" s="6" t="s">
        <v>93</v>
      </c>
      <c r="D75" s="35" t="s">
        <v>264</v>
      </c>
      <c r="E75" s="49"/>
      <c r="F75" s="49"/>
      <c r="G75" s="49">
        <v>20</v>
      </c>
      <c r="H75" s="49"/>
      <c r="I75" s="27"/>
      <c r="J75" s="33">
        <f>IF(K75&lt;6,SUM(E75:I75),SUM(LARGE(E75:I75,{1;2;3;4;5;6})))</f>
        <v>20</v>
      </c>
      <c r="K75" s="53">
        <f>COUNT(E75:I75)</f>
        <v>1</v>
      </c>
      <c r="V75" s="12"/>
      <c r="W75" s="22"/>
      <c r="X75" s="12"/>
      <c r="Y75" s="22"/>
      <c r="Z75" s="22"/>
      <c r="AA75" s="22"/>
      <c r="AB75" s="22"/>
      <c r="AC75" s="22"/>
      <c r="AD75" s="22"/>
    </row>
    <row r="76" spans="1:30" x14ac:dyDescent="0.2">
      <c r="A76" s="173">
        <v>75</v>
      </c>
      <c r="B76" s="26" t="s">
        <v>52</v>
      </c>
      <c r="C76" s="6" t="s">
        <v>93</v>
      </c>
      <c r="D76" s="26" t="s">
        <v>323</v>
      </c>
      <c r="E76" s="49"/>
      <c r="F76" s="49"/>
      <c r="G76" s="49">
        <v>20</v>
      </c>
      <c r="H76" s="49"/>
      <c r="I76" s="9"/>
      <c r="J76" s="33">
        <f>IF(K76&lt;6,SUM(E76:I76),SUM(LARGE(E76:I76,{1;2;3;4;5;6})))</f>
        <v>20</v>
      </c>
      <c r="K76" s="53">
        <f>COUNT(E76:I76)</f>
        <v>1</v>
      </c>
      <c r="V76" s="12"/>
      <c r="W76" s="22"/>
      <c r="X76" s="12"/>
      <c r="Y76" s="22"/>
      <c r="Z76" s="22"/>
      <c r="AA76" s="22"/>
      <c r="AB76" s="22"/>
      <c r="AC76" s="22"/>
      <c r="AD76" s="22"/>
    </row>
    <row r="77" spans="1:30" x14ac:dyDescent="0.2">
      <c r="A77" s="173">
        <v>76</v>
      </c>
      <c r="B77" s="26" t="s">
        <v>52</v>
      </c>
      <c r="C77" s="6" t="s">
        <v>58</v>
      </c>
      <c r="D77" s="26" t="s">
        <v>345</v>
      </c>
      <c r="E77" s="49">
        <v>20</v>
      </c>
      <c r="F77" s="49"/>
      <c r="G77" s="49"/>
      <c r="H77" s="49"/>
      <c r="I77" s="52"/>
      <c r="J77" s="33">
        <f>IF(K77&lt;6,SUM(E77:I77),SUM(LARGE(E77:I77,{1;2;3;4;5;6})))</f>
        <v>20</v>
      </c>
      <c r="K77" s="53">
        <f>COUNT(E77:I77)</f>
        <v>1</v>
      </c>
      <c r="V77" s="12"/>
      <c r="W77" s="22"/>
      <c r="X77" s="12"/>
      <c r="Y77" s="22"/>
      <c r="Z77" s="22"/>
      <c r="AA77" s="22"/>
      <c r="AB77" s="22"/>
      <c r="AC77" s="22"/>
      <c r="AD77" s="22"/>
    </row>
    <row r="78" spans="1:30" x14ac:dyDescent="0.2">
      <c r="A78" s="173">
        <v>77</v>
      </c>
      <c r="B78" s="26" t="s">
        <v>52</v>
      </c>
      <c r="C78" s="6" t="s">
        <v>93</v>
      </c>
      <c r="D78" s="26" t="s">
        <v>115</v>
      </c>
      <c r="E78" s="9">
        <v>20</v>
      </c>
      <c r="F78" s="9"/>
      <c r="G78" s="9"/>
      <c r="H78" s="9"/>
      <c r="I78" s="52"/>
      <c r="J78" s="33">
        <f>IF(K78&lt;6,SUM(E78:I78),SUM(LARGE(E78:I78,{1;2;3;4;5;6})))</f>
        <v>20</v>
      </c>
      <c r="K78" s="53">
        <f>COUNT(E78:I78)</f>
        <v>1</v>
      </c>
      <c r="V78" s="12"/>
      <c r="W78" s="22"/>
      <c r="X78" s="12"/>
      <c r="Y78" s="22"/>
      <c r="Z78" s="22"/>
      <c r="AA78" s="22"/>
      <c r="AB78" s="22"/>
      <c r="AC78" s="22"/>
      <c r="AD78" s="22"/>
    </row>
    <row r="79" spans="1:30" x14ac:dyDescent="0.2">
      <c r="A79" s="173">
        <v>78</v>
      </c>
      <c r="B79" s="26" t="s">
        <v>52</v>
      </c>
      <c r="C79" s="6" t="s">
        <v>60</v>
      </c>
      <c r="D79" s="26" t="s">
        <v>250</v>
      </c>
      <c r="E79" s="49">
        <v>20</v>
      </c>
      <c r="F79" s="49"/>
      <c r="G79" s="49"/>
      <c r="H79" s="49"/>
      <c r="I79" s="52"/>
      <c r="J79" s="33">
        <f>IF(K79&lt;6,SUM(E79:I79),SUM(LARGE(E79:I79,{1;2;3;4;5;6})))</f>
        <v>20</v>
      </c>
      <c r="K79" s="53">
        <f>COUNT(E79:I79)</f>
        <v>1</v>
      </c>
      <c r="V79" s="12"/>
      <c r="W79" s="22"/>
      <c r="X79" s="12"/>
      <c r="Y79" s="22"/>
      <c r="Z79" s="22"/>
      <c r="AA79" s="22"/>
      <c r="AB79" s="22"/>
      <c r="AC79" s="22"/>
      <c r="AD79" s="22"/>
    </row>
    <row r="80" spans="1:30" x14ac:dyDescent="0.2">
      <c r="A80" s="173">
        <v>79</v>
      </c>
      <c r="B80" s="6" t="s">
        <v>52</v>
      </c>
      <c r="C80" s="6" t="s">
        <v>244</v>
      </c>
      <c r="D80" s="6" t="s">
        <v>344</v>
      </c>
      <c r="E80" s="19"/>
      <c r="F80" s="1">
        <v>20</v>
      </c>
      <c r="G80" s="1"/>
      <c r="H80" s="1"/>
      <c r="I80" s="1"/>
      <c r="J80" s="33">
        <f>IF(K80&lt;6,SUM(E80:I80),SUM(LARGE(E80:I80,{1;2;3;4;5;6})))</f>
        <v>20</v>
      </c>
      <c r="K80" s="53">
        <f>COUNT(E80:I80)</f>
        <v>1</v>
      </c>
      <c r="V80" s="12"/>
      <c r="W80" s="22"/>
      <c r="X80" s="12"/>
      <c r="Y80" s="22"/>
      <c r="Z80" s="22"/>
      <c r="AA80" s="22"/>
      <c r="AB80" s="22"/>
      <c r="AC80" s="22"/>
      <c r="AD80" s="22"/>
    </row>
    <row r="81" spans="1:30" x14ac:dyDescent="0.2">
      <c r="A81" s="173">
        <v>80</v>
      </c>
      <c r="B81" s="26" t="s">
        <v>52</v>
      </c>
      <c r="C81" s="6" t="s">
        <v>93</v>
      </c>
      <c r="D81" s="26" t="s">
        <v>347</v>
      </c>
      <c r="E81" s="9"/>
      <c r="F81" s="9"/>
      <c r="G81" s="9">
        <v>20</v>
      </c>
      <c r="H81" s="9"/>
      <c r="I81" s="52"/>
      <c r="J81" s="33">
        <f>IF(K81&lt;6,SUM(E81:I81),SUM(LARGE(E81:I81,{1;2;3;4;5;6})))</f>
        <v>20</v>
      </c>
      <c r="K81" s="53">
        <f>COUNT(E81:I81)</f>
        <v>1</v>
      </c>
      <c r="V81" s="12"/>
      <c r="W81" s="22"/>
      <c r="X81" s="12"/>
      <c r="Y81" s="22"/>
      <c r="Z81" s="22"/>
      <c r="AA81" s="22"/>
      <c r="AB81" s="22"/>
      <c r="AC81" s="22"/>
      <c r="AD81" s="22"/>
    </row>
    <row r="82" spans="1:30" x14ac:dyDescent="0.2">
      <c r="A82" s="173">
        <v>81</v>
      </c>
      <c r="B82" s="6" t="s">
        <v>52</v>
      </c>
      <c r="C82" s="6" t="s">
        <v>54</v>
      </c>
      <c r="D82" s="9" t="s">
        <v>104</v>
      </c>
      <c r="E82" s="18">
        <v>0</v>
      </c>
      <c r="F82" s="9"/>
      <c r="G82" s="18">
        <v>0</v>
      </c>
      <c r="H82" s="18"/>
      <c r="I82" s="1"/>
      <c r="J82" s="33">
        <f>IF(K82&lt;6,SUM(E82:I82),SUM(LARGE(E82:I82,{1;2;3;4;5;6})))</f>
        <v>0</v>
      </c>
      <c r="K82" s="6">
        <f>COUNT(E82:I82)</f>
        <v>2</v>
      </c>
      <c r="V82" s="12"/>
      <c r="W82" s="22"/>
      <c r="X82" s="12"/>
      <c r="Y82" s="22"/>
      <c r="Z82" s="22"/>
      <c r="AA82" s="22"/>
      <c r="AB82" s="22"/>
      <c r="AC82" s="22"/>
      <c r="AD82" s="22"/>
    </row>
    <row r="83" spans="1:30" x14ac:dyDescent="0.2">
      <c r="A83" s="173">
        <v>82</v>
      </c>
      <c r="B83" s="26" t="s">
        <v>52</v>
      </c>
      <c r="C83" s="8" t="s">
        <v>54</v>
      </c>
      <c r="D83" s="26" t="s">
        <v>105</v>
      </c>
      <c r="E83" s="50">
        <v>0</v>
      </c>
      <c r="F83" s="49"/>
      <c r="G83" s="50">
        <v>0</v>
      </c>
      <c r="H83" s="50"/>
      <c r="I83" s="27"/>
      <c r="J83" s="33">
        <f>IF(K83&lt;6,SUM(E83:I83),SUM(LARGE(E83:I83,{1;2;3;4;5;6})))</f>
        <v>0</v>
      </c>
      <c r="K83" s="6">
        <f>COUNT(E83:I83)</f>
        <v>2</v>
      </c>
      <c r="V83" s="12"/>
      <c r="W83" s="22"/>
      <c r="X83" s="12"/>
      <c r="Y83" s="22"/>
      <c r="Z83" s="22"/>
      <c r="AA83" s="22"/>
      <c r="AB83" s="22"/>
      <c r="AC83" s="22"/>
      <c r="AD83" s="22"/>
    </row>
    <row r="84" spans="1:30" s="24" customFormat="1" x14ac:dyDescent="0.2">
      <c r="A84" s="173">
        <v>83</v>
      </c>
      <c r="B84" s="26" t="s">
        <v>52</v>
      </c>
      <c r="C84" s="8" t="s">
        <v>57</v>
      </c>
      <c r="D84" s="9" t="s">
        <v>43</v>
      </c>
      <c r="E84" s="18">
        <v>0</v>
      </c>
      <c r="F84" s="18">
        <v>0</v>
      </c>
      <c r="G84" s="18"/>
      <c r="H84" s="18"/>
      <c r="I84" s="1"/>
      <c r="J84" s="33">
        <f>IF(K84&lt;6,SUM(E84:I84),SUM(LARGE(E84:I84,{1;2;3;4;5;6})))</f>
        <v>0</v>
      </c>
      <c r="K84" s="53">
        <f>COUNT(E84:I84)</f>
        <v>2</v>
      </c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22"/>
      <c r="X84" s="12"/>
      <c r="Y84" s="22"/>
      <c r="Z84" s="22"/>
      <c r="AA84" s="22"/>
      <c r="AB84" s="22"/>
      <c r="AC84" s="22"/>
      <c r="AD84" s="22"/>
    </row>
    <row r="85" spans="1:30" x14ac:dyDescent="0.2">
      <c r="A85" s="173">
        <v>84</v>
      </c>
      <c r="B85" s="26" t="s">
        <v>52</v>
      </c>
      <c r="C85" s="8" t="s">
        <v>57</v>
      </c>
      <c r="D85" s="9" t="s">
        <v>42</v>
      </c>
      <c r="E85" s="50">
        <v>0</v>
      </c>
      <c r="F85" s="50">
        <v>0</v>
      </c>
      <c r="G85" s="50"/>
      <c r="H85" s="50"/>
      <c r="I85" s="1"/>
      <c r="J85" s="33">
        <f>IF(K85&lt;6,SUM(E85:I85),SUM(LARGE(E85:I85,{1;2;3;4;5;6})))</f>
        <v>0</v>
      </c>
      <c r="K85" s="53">
        <f>COUNT(E85:I85)</f>
        <v>2</v>
      </c>
      <c r="V85" s="12"/>
      <c r="W85" s="22"/>
      <c r="X85" s="12"/>
      <c r="Y85" s="22"/>
      <c r="Z85" s="22"/>
      <c r="AA85" s="22"/>
      <c r="AB85" s="22"/>
      <c r="AC85" s="22"/>
      <c r="AD85" s="22"/>
    </row>
    <row r="86" spans="1:30" x14ac:dyDescent="0.2">
      <c r="A86" s="173">
        <v>85</v>
      </c>
      <c r="B86" s="6" t="s">
        <v>52</v>
      </c>
      <c r="C86" s="6" t="s">
        <v>57</v>
      </c>
      <c r="D86" s="35" t="s">
        <v>64</v>
      </c>
      <c r="E86" s="49"/>
      <c r="F86" s="49"/>
      <c r="G86" s="50">
        <v>0</v>
      </c>
      <c r="H86" s="50"/>
      <c r="I86" s="27"/>
      <c r="J86" s="33">
        <f>IF(K86&lt;6,SUM(E86:I86),SUM(LARGE(E86:I86,{1;2;3;4;5;6})))</f>
        <v>0</v>
      </c>
      <c r="K86" s="6">
        <f>COUNT(E86:I86)</f>
        <v>1</v>
      </c>
      <c r="V86" s="12"/>
      <c r="W86" s="22"/>
      <c r="X86" s="12"/>
      <c r="Y86" s="22"/>
      <c r="Z86" s="22"/>
      <c r="AA86" s="22"/>
      <c r="AB86" s="22"/>
      <c r="AC86" s="22"/>
      <c r="AD86" s="22"/>
    </row>
    <row r="87" spans="1:30" x14ac:dyDescent="0.2">
      <c r="A87" s="173">
        <v>86</v>
      </c>
      <c r="B87" s="6" t="s">
        <v>52</v>
      </c>
      <c r="C87" s="6" t="s">
        <v>58</v>
      </c>
      <c r="D87" s="35" t="s">
        <v>180</v>
      </c>
      <c r="E87" s="1"/>
      <c r="F87" s="19">
        <v>0</v>
      </c>
      <c r="G87" s="19"/>
      <c r="H87" s="19"/>
      <c r="I87" s="1"/>
      <c r="J87" s="33">
        <f>IF(K87&lt;6,SUM(E87:I87),SUM(LARGE(E87:I87,{1;2;3;4;5;6})))</f>
        <v>0</v>
      </c>
      <c r="K87" s="53">
        <f>COUNT(E87:I87)</f>
        <v>1</v>
      </c>
      <c r="V87" s="12"/>
      <c r="W87" s="22"/>
      <c r="X87" s="12"/>
      <c r="Y87" s="22"/>
      <c r="Z87" s="22"/>
      <c r="AA87" s="22"/>
      <c r="AB87" s="22"/>
      <c r="AC87" s="22"/>
      <c r="AD87" s="22"/>
    </row>
    <row r="88" spans="1:30" x14ac:dyDescent="0.2">
      <c r="A88" s="173">
        <v>87</v>
      </c>
      <c r="B88" s="6" t="s">
        <v>52</v>
      </c>
      <c r="C88" s="6" t="s">
        <v>57</v>
      </c>
      <c r="D88" s="9" t="s">
        <v>150</v>
      </c>
      <c r="E88" s="9"/>
      <c r="F88" s="9"/>
      <c r="G88" s="18">
        <v>0</v>
      </c>
      <c r="H88" s="18"/>
      <c r="I88" s="1"/>
      <c r="J88" s="33">
        <f>IF(K88&lt;6,SUM(E88:I88),SUM(LARGE(E88:I88,{1;2;3;4;5;6})))</f>
        <v>0</v>
      </c>
      <c r="K88" s="6">
        <f>COUNT(E88:I88)</f>
        <v>1</v>
      </c>
      <c r="V88" s="12"/>
      <c r="W88" s="22"/>
      <c r="X88" s="12"/>
      <c r="Y88" s="22"/>
      <c r="Z88" s="22"/>
      <c r="AA88" s="22"/>
      <c r="AB88" s="22"/>
      <c r="AC88" s="22"/>
      <c r="AD88" s="22"/>
    </row>
    <row r="89" spans="1:30" x14ac:dyDescent="0.2">
      <c r="A89" s="173">
        <v>88</v>
      </c>
      <c r="B89" s="26" t="s">
        <v>52</v>
      </c>
      <c r="C89" s="6" t="s">
        <v>54</v>
      </c>
      <c r="D89" s="35" t="s">
        <v>20</v>
      </c>
      <c r="E89" s="49"/>
      <c r="F89" s="49"/>
      <c r="G89" s="50">
        <v>0</v>
      </c>
      <c r="H89" s="50"/>
      <c r="I89" s="52"/>
      <c r="J89" s="33">
        <f>IF(K89&lt;6,SUM(E89:I89),SUM(LARGE(E89:I89,{1;2;3;4;5;6})))</f>
        <v>0</v>
      </c>
      <c r="K89" s="53">
        <f>COUNT(E89:I89)</f>
        <v>1</v>
      </c>
      <c r="V89" s="12"/>
      <c r="W89" s="22"/>
      <c r="X89" s="12"/>
      <c r="Y89" s="22"/>
      <c r="Z89" s="22"/>
      <c r="AA89" s="22"/>
      <c r="AB89" s="22"/>
      <c r="AC89" s="22"/>
      <c r="AD89" s="22"/>
    </row>
    <row r="90" spans="1:30" x14ac:dyDescent="0.2">
      <c r="A90" s="173">
        <v>89</v>
      </c>
      <c r="B90" s="26" t="s">
        <v>52</v>
      </c>
      <c r="C90" s="6" t="s">
        <v>58</v>
      </c>
      <c r="D90" s="26" t="s">
        <v>237</v>
      </c>
      <c r="E90" s="1"/>
      <c r="F90" s="19">
        <v>0</v>
      </c>
      <c r="G90" s="19"/>
      <c r="H90" s="19"/>
      <c r="I90" s="49"/>
      <c r="J90" s="33">
        <f>IF(K90&lt;6,SUM(E90:I90),SUM(LARGE(E90:I90,{1;2;3;4;5;6})))</f>
        <v>0</v>
      </c>
      <c r="K90" s="53">
        <f>COUNT(E90:I90)</f>
        <v>1</v>
      </c>
      <c r="V90" s="12"/>
      <c r="W90" s="22"/>
      <c r="X90" s="12"/>
      <c r="Y90" s="22"/>
      <c r="Z90" s="22"/>
      <c r="AA90" s="22"/>
      <c r="AB90" s="22"/>
      <c r="AC90" s="22"/>
      <c r="AD90" s="22"/>
    </row>
    <row r="91" spans="1:30" x14ac:dyDescent="0.2">
      <c r="A91" s="173">
        <v>90</v>
      </c>
      <c r="B91" s="26" t="s">
        <v>52</v>
      </c>
      <c r="C91" s="6" t="s">
        <v>54</v>
      </c>
      <c r="D91" s="26" t="s">
        <v>189</v>
      </c>
      <c r="E91" s="9"/>
      <c r="F91" s="18">
        <v>0</v>
      </c>
      <c r="G91" s="18"/>
      <c r="H91" s="18"/>
      <c r="I91" s="27"/>
      <c r="J91" s="33">
        <f>IF(K91&lt;6,SUM(E91:I91),SUM(LARGE(E91:I91,{1;2;3;4;5;6})))</f>
        <v>0</v>
      </c>
      <c r="K91" s="6">
        <f>COUNT(E91:I91)</f>
        <v>1</v>
      </c>
      <c r="V91" s="12"/>
      <c r="W91" s="22"/>
      <c r="X91" s="12"/>
      <c r="Y91" s="22"/>
      <c r="Z91" s="22"/>
      <c r="AA91" s="22"/>
      <c r="AB91" s="22"/>
      <c r="AC91" s="22"/>
      <c r="AD91" s="22"/>
    </row>
    <row r="92" spans="1:30" x14ac:dyDescent="0.2">
      <c r="A92" s="173">
        <v>91</v>
      </c>
      <c r="B92" s="6" t="s">
        <v>52</v>
      </c>
      <c r="C92" s="6" t="s">
        <v>58</v>
      </c>
      <c r="D92" s="9" t="s">
        <v>220</v>
      </c>
      <c r="E92" s="19">
        <v>0</v>
      </c>
      <c r="F92" s="1"/>
      <c r="G92" s="19"/>
      <c r="H92" s="19"/>
      <c r="I92" s="1"/>
      <c r="J92" s="33">
        <f>IF(K92&lt;6,SUM(E92:I92),SUM(LARGE(E92:I92,{1;2;3;4;5;6})))</f>
        <v>0</v>
      </c>
      <c r="K92" s="6">
        <f>COUNT(E92:I92)</f>
        <v>1</v>
      </c>
      <c r="V92" s="12"/>
      <c r="W92" s="22"/>
      <c r="X92" s="12"/>
      <c r="Y92" s="22"/>
      <c r="Z92" s="22"/>
      <c r="AA92" s="22"/>
      <c r="AB92" s="22"/>
      <c r="AC92" s="22"/>
      <c r="AD92" s="22"/>
    </row>
    <row r="93" spans="1:30" x14ac:dyDescent="0.2">
      <c r="A93" s="173">
        <v>92</v>
      </c>
      <c r="B93" s="26" t="s">
        <v>52</v>
      </c>
      <c r="C93" s="6" t="s">
        <v>244</v>
      </c>
      <c r="D93" s="26" t="s">
        <v>314</v>
      </c>
      <c r="E93" s="49"/>
      <c r="F93" s="50">
        <v>0</v>
      </c>
      <c r="G93" s="49"/>
      <c r="H93" s="49"/>
      <c r="I93" s="52"/>
      <c r="J93" s="33">
        <f>IF(K93&lt;6,SUM(E93:I93),SUM(LARGE(E93:I93,{1;2;3;4;5;6})))</f>
        <v>0</v>
      </c>
      <c r="K93" s="53">
        <f>COUNT(E93:I93)</f>
        <v>1</v>
      </c>
      <c r="V93" s="12"/>
      <c r="W93" s="22"/>
      <c r="X93" s="12"/>
      <c r="Y93" s="22"/>
      <c r="Z93" s="22"/>
      <c r="AA93" s="22"/>
      <c r="AB93" s="22"/>
      <c r="AC93" s="22"/>
      <c r="AD93" s="22"/>
    </row>
    <row r="94" spans="1:30" x14ac:dyDescent="0.2">
      <c r="A94" s="173">
        <v>93</v>
      </c>
      <c r="B94" s="6" t="s">
        <v>52</v>
      </c>
      <c r="C94" s="6" t="s">
        <v>53</v>
      </c>
      <c r="D94" s="26" t="s">
        <v>374</v>
      </c>
      <c r="E94" s="9"/>
      <c r="F94" s="18">
        <v>0</v>
      </c>
      <c r="G94" s="9"/>
      <c r="H94" s="9"/>
      <c r="I94" s="52"/>
      <c r="J94" s="33">
        <f>IF(K94&lt;6,SUM(E94:I94),SUM(LARGE(E94:I94,{1;2;3;4;5;6})))</f>
        <v>0</v>
      </c>
      <c r="K94" s="53">
        <f>COUNT(E94:I94)</f>
        <v>1</v>
      </c>
      <c r="V94" s="12"/>
      <c r="W94" s="22"/>
      <c r="X94" s="12"/>
      <c r="Y94" s="22"/>
      <c r="Z94" s="22"/>
      <c r="AA94" s="22"/>
      <c r="AB94" s="22"/>
      <c r="AC94" s="22"/>
      <c r="AD94" s="22"/>
    </row>
    <row r="95" spans="1:30" x14ac:dyDescent="0.2">
      <c r="A95" s="173">
        <v>94</v>
      </c>
      <c r="B95" s="26" t="s">
        <v>52</v>
      </c>
      <c r="C95" s="6" t="s">
        <v>54</v>
      </c>
      <c r="D95" s="35" t="s">
        <v>211</v>
      </c>
      <c r="E95" s="18">
        <v>0</v>
      </c>
      <c r="F95" s="9"/>
      <c r="G95" s="9"/>
      <c r="H95" s="9"/>
      <c r="I95" s="27"/>
      <c r="J95" s="33">
        <f>IF(K95&lt;6,SUM(E95:I95),SUM(LARGE(E95:I95,{1;2;3;4;5;6})))</f>
        <v>0</v>
      </c>
      <c r="K95" s="6">
        <f>COUNT(E95:I95)</f>
        <v>1</v>
      </c>
      <c r="V95" s="12"/>
      <c r="W95" s="22"/>
      <c r="X95" s="12"/>
      <c r="Y95" s="22"/>
      <c r="Z95" s="22"/>
      <c r="AA95" s="22"/>
      <c r="AB95" s="22"/>
      <c r="AC95" s="22"/>
      <c r="AD95" s="22"/>
    </row>
    <row r="96" spans="1:30" x14ac:dyDescent="0.2">
      <c r="A96" s="173">
        <v>95</v>
      </c>
      <c r="B96" s="26" t="s">
        <v>52</v>
      </c>
      <c r="C96" s="6" t="s">
        <v>58</v>
      </c>
      <c r="D96" s="35" t="s">
        <v>232</v>
      </c>
      <c r="E96" s="50">
        <v>0</v>
      </c>
      <c r="F96" s="49"/>
      <c r="G96" s="49"/>
      <c r="H96" s="49"/>
      <c r="I96" s="52"/>
      <c r="J96" s="33">
        <f>IF(K96&lt;6,SUM(E96:I96),SUM(LARGE(E96:I96,{1;2;3;4;5;6})))</f>
        <v>0</v>
      </c>
      <c r="K96" s="53">
        <f>COUNT(E96:I96)</f>
        <v>1</v>
      </c>
      <c r="V96" s="12"/>
      <c r="W96" s="22"/>
      <c r="X96" s="12"/>
      <c r="Y96" s="22"/>
      <c r="Z96" s="22"/>
      <c r="AA96" s="22"/>
      <c r="AB96" s="22"/>
      <c r="AC96" s="22"/>
      <c r="AD96" s="22"/>
    </row>
    <row r="97" spans="1:30" x14ac:dyDescent="0.2">
      <c r="A97" s="173">
        <v>96</v>
      </c>
      <c r="B97" s="26" t="s">
        <v>52</v>
      </c>
      <c r="C97" s="6" t="s">
        <v>58</v>
      </c>
      <c r="D97" s="35" t="s">
        <v>233</v>
      </c>
      <c r="E97" s="18">
        <v>0</v>
      </c>
      <c r="F97" s="9"/>
      <c r="G97" s="9"/>
      <c r="H97" s="9"/>
      <c r="I97" s="28"/>
      <c r="J97" s="33">
        <f>IF(K97&lt;6,SUM(E97:I97),SUM(LARGE(E97:I97,{1;2;3;4;5;6})))</f>
        <v>0</v>
      </c>
      <c r="K97" s="6">
        <f>COUNT(E97:I97)</f>
        <v>1</v>
      </c>
      <c r="V97" s="12"/>
      <c r="W97" s="22"/>
      <c r="X97" s="12"/>
      <c r="Y97" s="22"/>
      <c r="Z97" s="22"/>
      <c r="AA97" s="22"/>
      <c r="AB97" s="22"/>
      <c r="AC97" s="22"/>
      <c r="AD97" s="22"/>
    </row>
    <row r="98" spans="1:30" s="24" customFormat="1" x14ac:dyDescent="0.2">
      <c r="A98" s="173">
        <v>97</v>
      </c>
      <c r="B98" s="26" t="s">
        <v>52</v>
      </c>
      <c r="C98" s="6" t="s">
        <v>244</v>
      </c>
      <c r="D98" s="26" t="s">
        <v>360</v>
      </c>
      <c r="E98" s="49"/>
      <c r="F98" s="50">
        <v>0</v>
      </c>
      <c r="G98" s="50"/>
      <c r="H98" s="50"/>
      <c r="I98" s="52"/>
      <c r="J98" s="33">
        <f>IF(K98&lt;6,SUM(E98:I98),SUM(LARGE(E98:I98,{1;2;3;4;5;6})))</f>
        <v>0</v>
      </c>
      <c r="K98" s="53">
        <f>COUNT(E98:I98)</f>
        <v>1</v>
      </c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22"/>
      <c r="X98" s="12"/>
      <c r="Y98" s="22"/>
      <c r="Z98" s="22"/>
      <c r="AA98" s="22"/>
      <c r="AB98" s="22"/>
      <c r="AC98" s="22"/>
      <c r="AD98" s="22"/>
    </row>
    <row r="99" spans="1:30" x14ac:dyDescent="0.2">
      <c r="A99" s="173">
        <v>98</v>
      </c>
      <c r="B99" s="26" t="s">
        <v>52</v>
      </c>
      <c r="C99" s="6" t="s">
        <v>244</v>
      </c>
      <c r="D99" s="26" t="s">
        <v>394</v>
      </c>
      <c r="E99" s="49"/>
      <c r="F99" s="49"/>
      <c r="G99" s="50">
        <v>0</v>
      </c>
      <c r="H99" s="50"/>
      <c r="I99" s="52"/>
      <c r="J99" s="33">
        <f>IF(K99&lt;6,SUM(E99:I99),SUM(LARGE(E99:I99,{1;2;3;4;5;6})))</f>
        <v>0</v>
      </c>
      <c r="K99" s="53">
        <f>COUNT(E99:I99)</f>
        <v>1</v>
      </c>
      <c r="V99" s="12"/>
      <c r="W99" s="22"/>
      <c r="X99" s="12"/>
      <c r="Y99" s="22"/>
      <c r="Z99" s="22"/>
      <c r="AA99" s="22"/>
      <c r="AB99" s="22"/>
      <c r="AC99" s="22"/>
      <c r="AD99" s="22"/>
    </row>
    <row r="100" spans="1:30" x14ac:dyDescent="0.2">
      <c r="A100" s="173">
        <v>99</v>
      </c>
      <c r="B100" s="26" t="s">
        <v>52</v>
      </c>
      <c r="C100" s="6" t="s">
        <v>244</v>
      </c>
      <c r="D100" s="26" t="s">
        <v>395</v>
      </c>
      <c r="E100" s="49"/>
      <c r="F100" s="49"/>
      <c r="G100" s="50">
        <v>0</v>
      </c>
      <c r="H100" s="50"/>
      <c r="I100" s="52"/>
      <c r="J100" s="33">
        <f>IF(K100&lt;6,SUM(E100:I100),SUM(LARGE(E100:I100,{1;2;3;4;5;6})))</f>
        <v>0</v>
      </c>
      <c r="K100" s="53">
        <f>COUNT(E100:I100)</f>
        <v>1</v>
      </c>
      <c r="V100" s="12"/>
      <c r="W100" s="22"/>
      <c r="X100" s="12"/>
      <c r="Y100" s="22"/>
      <c r="Z100" s="22"/>
      <c r="AA100" s="22"/>
      <c r="AB100" s="22"/>
      <c r="AC100" s="22"/>
      <c r="AD100" s="22"/>
    </row>
    <row r="101" spans="1:30" x14ac:dyDescent="0.2">
      <c r="A101" s="173">
        <v>100</v>
      </c>
      <c r="B101" s="6" t="s">
        <v>52</v>
      </c>
      <c r="C101" s="6" t="s">
        <v>54</v>
      </c>
      <c r="D101" s="9" t="s">
        <v>235</v>
      </c>
      <c r="E101" s="1"/>
      <c r="F101" s="19">
        <v>0</v>
      </c>
      <c r="G101" s="19"/>
      <c r="H101" s="19"/>
      <c r="I101" s="1"/>
      <c r="J101" s="33">
        <f>IF(K101&lt;6,SUM(E101:I101),SUM(LARGE(E101:I101,{1;2;3;4;5;6})))</f>
        <v>0</v>
      </c>
      <c r="K101" s="53">
        <f>COUNT(E101:I101)</f>
        <v>1</v>
      </c>
      <c r="V101" s="12"/>
      <c r="W101" s="22"/>
      <c r="X101" s="12"/>
      <c r="Y101" s="22"/>
      <c r="Z101" s="22"/>
      <c r="AA101" s="22"/>
      <c r="AB101" s="22"/>
      <c r="AC101" s="22"/>
      <c r="AD101" s="22"/>
    </row>
    <row r="102" spans="1:30" x14ac:dyDescent="0.2">
      <c r="A102" s="173">
        <v>101</v>
      </c>
      <c r="B102" s="26" t="s">
        <v>52</v>
      </c>
      <c r="C102" s="6" t="s">
        <v>58</v>
      </c>
      <c r="D102" s="26" t="s">
        <v>231</v>
      </c>
      <c r="E102" s="18">
        <v>0</v>
      </c>
      <c r="F102" s="9"/>
      <c r="G102" s="18"/>
      <c r="H102" s="18"/>
      <c r="I102" s="52"/>
      <c r="J102" s="33">
        <f>IF(K102&lt;6,SUM(E102:I102),SUM(LARGE(E102:I102,{1;2;3;4;5;6})))</f>
        <v>0</v>
      </c>
      <c r="K102" s="53">
        <f>COUNT(E102:I102)</f>
        <v>1</v>
      </c>
      <c r="V102" s="12"/>
      <c r="W102" s="22"/>
      <c r="X102" s="12"/>
      <c r="Y102" s="22"/>
      <c r="Z102" s="22"/>
      <c r="AA102" s="22"/>
      <c r="AB102" s="22"/>
      <c r="AC102" s="22"/>
      <c r="AD102" s="22"/>
    </row>
    <row r="103" spans="1:30" x14ac:dyDescent="0.2">
      <c r="A103" s="173">
        <v>102</v>
      </c>
      <c r="B103" s="6" t="s">
        <v>52</v>
      </c>
      <c r="C103" s="8" t="s">
        <v>244</v>
      </c>
      <c r="D103" s="9" t="s">
        <v>240</v>
      </c>
      <c r="E103" s="49"/>
      <c r="F103" s="50">
        <v>0</v>
      </c>
      <c r="G103" s="50"/>
      <c r="H103" s="50"/>
      <c r="I103" s="1"/>
      <c r="J103" s="33">
        <f>IF(K103&lt;6,SUM(E103:I103),SUM(LARGE(E103:I103,{1;2;3;4;5;6})))</f>
        <v>0</v>
      </c>
      <c r="K103" s="6">
        <f>COUNT(E103:I103)</f>
        <v>1</v>
      </c>
      <c r="V103" s="12"/>
      <c r="W103" s="22"/>
      <c r="X103" s="12"/>
      <c r="Y103" s="22"/>
      <c r="Z103" s="22"/>
      <c r="AA103" s="22"/>
      <c r="AB103" s="22"/>
      <c r="AC103" s="22"/>
      <c r="AD103" s="22"/>
    </row>
    <row r="104" spans="1:30" x14ac:dyDescent="0.2">
      <c r="A104" s="173">
        <v>103</v>
      </c>
      <c r="B104" s="26" t="s">
        <v>52</v>
      </c>
      <c r="C104" s="6" t="s">
        <v>54</v>
      </c>
      <c r="D104" s="26" t="s">
        <v>330</v>
      </c>
      <c r="E104" s="49"/>
      <c r="F104" s="49"/>
      <c r="G104" s="50">
        <v>0</v>
      </c>
      <c r="H104" s="50"/>
      <c r="I104" s="52"/>
      <c r="J104" s="33">
        <f>IF(K104&lt;6,SUM(E104:I104),SUM(LARGE(E104:I104,{1;2;3;4;5;6})))</f>
        <v>0</v>
      </c>
      <c r="K104" s="53">
        <f>COUNT(E104:I104)</f>
        <v>1</v>
      </c>
      <c r="V104" s="12"/>
      <c r="W104" s="22"/>
      <c r="X104" s="12"/>
      <c r="Y104" s="22"/>
      <c r="Z104" s="22"/>
      <c r="AA104" s="22"/>
      <c r="AB104" s="22"/>
      <c r="AC104" s="22"/>
      <c r="AD104" s="22"/>
    </row>
    <row r="105" spans="1:30" x14ac:dyDescent="0.2">
      <c r="A105" s="173">
        <v>104</v>
      </c>
      <c r="B105" s="26" t="s">
        <v>52</v>
      </c>
      <c r="C105" s="6" t="s">
        <v>54</v>
      </c>
      <c r="D105" s="26" t="s">
        <v>376</v>
      </c>
      <c r="E105" s="49"/>
      <c r="F105" s="49"/>
      <c r="G105" s="50">
        <v>0</v>
      </c>
      <c r="H105" s="50"/>
      <c r="I105" s="52"/>
      <c r="J105" s="33">
        <f>IF(K105&lt;6,SUM(E105:I105),SUM(LARGE(E105:I105,{1;2;3;4;5;6})))</f>
        <v>0</v>
      </c>
      <c r="K105" s="53">
        <f>COUNT(E105:I105)</f>
        <v>1</v>
      </c>
      <c r="V105" s="12"/>
      <c r="W105" s="22"/>
      <c r="X105" s="12"/>
      <c r="Y105" s="22"/>
      <c r="Z105" s="22"/>
      <c r="AA105" s="22"/>
      <c r="AB105" s="22"/>
      <c r="AC105" s="22"/>
      <c r="AD105" s="22"/>
    </row>
    <row r="106" spans="1:30" x14ac:dyDescent="0.2">
      <c r="A106" s="173">
        <v>105</v>
      </c>
      <c r="B106" s="26" t="s">
        <v>52</v>
      </c>
      <c r="C106" s="8" t="s">
        <v>54</v>
      </c>
      <c r="D106" s="26" t="s">
        <v>349</v>
      </c>
      <c r="E106" s="18">
        <v>0</v>
      </c>
      <c r="F106" s="18"/>
      <c r="G106" s="18"/>
      <c r="H106" s="18"/>
      <c r="I106" s="27"/>
      <c r="J106" s="33">
        <f>IF(K106&lt;6,SUM(E106:I106),SUM(LARGE(E106:I106,{1;2;3;4;5;6})))</f>
        <v>0</v>
      </c>
      <c r="K106" s="6">
        <f>COUNT(E106:I106)</f>
        <v>1</v>
      </c>
      <c r="V106" s="12"/>
      <c r="W106" s="22"/>
      <c r="X106" s="12"/>
      <c r="Y106" s="22"/>
      <c r="Z106" s="22"/>
      <c r="AA106" s="22"/>
      <c r="AB106" s="22"/>
      <c r="AC106" s="22"/>
      <c r="AD106" s="22"/>
    </row>
    <row r="107" spans="1:30" x14ac:dyDescent="0.2">
      <c r="A107" s="173">
        <v>106</v>
      </c>
      <c r="B107" s="26" t="s">
        <v>52</v>
      </c>
      <c r="C107" s="6" t="s">
        <v>57</v>
      </c>
      <c r="D107" s="26" t="s">
        <v>331</v>
      </c>
      <c r="E107" s="50"/>
      <c r="F107" s="50"/>
      <c r="G107" s="50">
        <v>0</v>
      </c>
      <c r="H107" s="50"/>
      <c r="I107" s="52"/>
      <c r="J107" s="33">
        <f>IF(K107&lt;6,SUM(E107:I107),SUM(LARGE(E107:I107,{1;2;3;4;5;6})))</f>
        <v>0</v>
      </c>
      <c r="K107" s="53">
        <f>COUNT(E107:I107)</f>
        <v>1</v>
      </c>
      <c r="V107" s="12"/>
      <c r="W107" s="22"/>
      <c r="X107" s="12"/>
      <c r="Y107" s="22"/>
      <c r="Z107" s="22"/>
      <c r="AA107" s="22"/>
      <c r="AB107" s="22"/>
      <c r="AC107" s="22"/>
      <c r="AD107" s="22"/>
    </row>
    <row r="108" spans="1:30" x14ac:dyDescent="0.2">
      <c r="A108" s="173">
        <v>107</v>
      </c>
      <c r="B108" s="26" t="s">
        <v>52</v>
      </c>
      <c r="C108" s="6" t="s">
        <v>57</v>
      </c>
      <c r="D108" s="35" t="s">
        <v>332</v>
      </c>
      <c r="E108" s="50"/>
      <c r="F108" s="50"/>
      <c r="G108" s="50">
        <v>0</v>
      </c>
      <c r="H108" s="50"/>
      <c r="I108" s="52"/>
      <c r="J108" s="33">
        <f>IF(K108&lt;6,SUM(E108:I108),SUM(LARGE(E108:I108,{1;2;3;4;5;6})))</f>
        <v>0</v>
      </c>
      <c r="K108" s="53">
        <f>COUNT(E108:I108)</f>
        <v>1</v>
      </c>
      <c r="V108" s="12"/>
      <c r="W108" s="22"/>
      <c r="X108" s="12"/>
      <c r="Y108" s="22"/>
      <c r="Z108" s="22"/>
      <c r="AA108" s="22"/>
      <c r="AB108" s="22"/>
      <c r="AC108" s="22"/>
      <c r="AD108" s="22"/>
    </row>
    <row r="109" spans="1:30" x14ac:dyDescent="0.2">
      <c r="A109" s="173">
        <v>108</v>
      </c>
      <c r="B109" s="6" t="s">
        <v>52</v>
      </c>
      <c r="C109" s="6" t="s">
        <v>54</v>
      </c>
      <c r="D109" s="9" t="s">
        <v>442</v>
      </c>
      <c r="E109" s="49"/>
      <c r="F109" s="49"/>
      <c r="G109" s="50">
        <v>0</v>
      </c>
      <c r="H109" s="50"/>
      <c r="I109" s="1"/>
      <c r="J109" s="33">
        <f>IF(K109&lt;6,SUM(E109:I109),SUM(LARGE(E109:I109,{1;2;3;4;5;6})))</f>
        <v>0</v>
      </c>
      <c r="K109" s="6">
        <f>COUNT(E109:I109)</f>
        <v>1</v>
      </c>
      <c r="V109" s="12"/>
      <c r="W109" s="22"/>
      <c r="X109" s="12"/>
      <c r="Y109" s="22"/>
      <c r="Z109" s="22"/>
      <c r="AA109" s="22"/>
      <c r="AB109" s="22"/>
      <c r="AC109" s="22"/>
      <c r="AD109" s="22"/>
    </row>
    <row r="110" spans="1:30" x14ac:dyDescent="0.2">
      <c r="A110" s="173">
        <v>109</v>
      </c>
      <c r="B110" s="35"/>
      <c r="C110" s="8"/>
      <c r="D110" s="35"/>
      <c r="E110" s="49"/>
      <c r="F110" s="49"/>
      <c r="G110" s="49"/>
      <c r="H110" s="49"/>
      <c r="I110" s="52"/>
      <c r="J110" s="33">
        <f>IF(K110&lt;6,SUM(E110:I110),SUM(LARGE(E110:I110,{1;2;3;4;5;6})))</f>
        <v>0</v>
      </c>
      <c r="K110" s="53">
        <f>COUNT(E110:I110)</f>
        <v>0</v>
      </c>
      <c r="V110" s="12"/>
      <c r="W110" s="22"/>
      <c r="X110" s="12"/>
      <c r="Y110" s="22"/>
      <c r="Z110" s="22"/>
      <c r="AA110" s="22"/>
      <c r="AB110" s="22"/>
      <c r="AC110" s="22"/>
      <c r="AD110" s="22"/>
    </row>
    <row r="111" spans="1:30" x14ac:dyDescent="0.2">
      <c r="A111" s="173">
        <v>110</v>
      </c>
      <c r="B111" s="35"/>
      <c r="C111" s="8"/>
      <c r="D111" s="35"/>
      <c r="E111" s="49"/>
      <c r="F111" s="49"/>
      <c r="G111" s="49"/>
      <c r="H111" s="49"/>
      <c r="I111" s="27"/>
      <c r="J111" s="33">
        <f>IF(K111&lt;6,SUM(E111:I111),SUM(LARGE(E111:I111,{1;2;3;4;5;6})))</f>
        <v>0</v>
      </c>
      <c r="K111" s="6">
        <f>COUNT(E111:I111)</f>
        <v>0</v>
      </c>
      <c r="V111" s="12"/>
      <c r="W111" s="22"/>
      <c r="X111" s="12"/>
      <c r="Y111" s="22"/>
      <c r="Z111" s="22"/>
      <c r="AA111" s="22"/>
      <c r="AB111" s="22"/>
      <c r="AC111" s="22"/>
      <c r="AD111" s="22"/>
    </row>
    <row r="112" spans="1:30" x14ac:dyDescent="0.2">
      <c r="A112" s="173">
        <v>111</v>
      </c>
      <c r="B112" s="35"/>
      <c r="C112" s="8"/>
      <c r="D112" s="8"/>
      <c r="E112" s="9"/>
      <c r="F112" s="9"/>
      <c r="G112" s="9"/>
      <c r="H112" s="9"/>
      <c r="I112" s="1"/>
      <c r="J112" s="33">
        <f>IF(K112&lt;6,SUM(E112:I112),SUM(LARGE(E112:I112,{1;2;3;4;5;6})))</f>
        <v>0</v>
      </c>
      <c r="K112" s="53">
        <f>COUNT(E112:I112)</f>
        <v>0</v>
      </c>
      <c r="V112" s="12"/>
      <c r="W112" s="22"/>
      <c r="X112" s="12"/>
      <c r="Y112" s="22"/>
      <c r="Z112" s="22"/>
      <c r="AA112" s="22"/>
      <c r="AB112" s="22"/>
      <c r="AC112" s="22"/>
      <c r="AD112" s="22"/>
    </row>
    <row r="113" spans="1:30" x14ac:dyDescent="0.2">
      <c r="A113" s="173">
        <v>112</v>
      </c>
      <c r="B113" s="8"/>
      <c r="C113" s="8"/>
      <c r="D113" s="9"/>
      <c r="E113" s="9"/>
      <c r="F113" s="9"/>
      <c r="G113" s="9"/>
      <c r="H113" s="9"/>
      <c r="I113" s="1"/>
      <c r="J113" s="33">
        <f>IF(K113&lt;6,SUM(E113:I113),SUM(LARGE(E113:I113,{1;2;3;4;5;6})))</f>
        <v>0</v>
      </c>
      <c r="K113" s="6">
        <f>COUNT(E113:I113)</f>
        <v>0</v>
      </c>
      <c r="V113" s="12"/>
      <c r="W113" s="22"/>
      <c r="X113" s="12"/>
      <c r="Y113" s="22"/>
      <c r="Z113" s="22"/>
      <c r="AA113" s="22"/>
      <c r="AB113" s="22"/>
      <c r="AC113" s="22"/>
      <c r="AD113" s="22"/>
    </row>
    <row r="114" spans="1:30" x14ac:dyDescent="0.2">
      <c r="A114" s="173">
        <v>113</v>
      </c>
      <c r="B114" s="35"/>
      <c r="C114" s="8"/>
      <c r="D114" s="35"/>
      <c r="E114" s="49"/>
      <c r="F114" s="49"/>
      <c r="G114" s="49"/>
      <c r="H114" s="49"/>
      <c r="I114" s="52"/>
      <c r="J114" s="33">
        <f>IF(K114&lt;6,SUM(E114:I114),SUM(LARGE(E114:I114,{1;2;3;4;5;6})))</f>
        <v>0</v>
      </c>
      <c r="K114" s="53">
        <f>COUNT(E114:I114)</f>
        <v>0</v>
      </c>
      <c r="V114" s="12"/>
      <c r="W114" s="22"/>
      <c r="X114" s="12"/>
      <c r="Y114" s="22"/>
      <c r="Z114" s="22"/>
      <c r="AA114" s="22"/>
      <c r="AB114" s="22"/>
      <c r="AC114" s="22"/>
      <c r="AD114" s="22"/>
    </row>
    <row r="115" spans="1:30" x14ac:dyDescent="0.2">
      <c r="A115" s="173">
        <v>114</v>
      </c>
      <c r="B115" s="8"/>
      <c r="C115" s="8"/>
      <c r="D115" s="9"/>
      <c r="E115" s="9"/>
      <c r="F115" s="9"/>
      <c r="G115" s="9"/>
      <c r="H115" s="9"/>
      <c r="I115" s="1"/>
      <c r="J115" s="33">
        <f>IF(K115&lt;6,SUM(E115:I115),SUM(LARGE(E115:I115,{1;2;3;4;5;6})))</f>
        <v>0</v>
      </c>
      <c r="K115" s="53">
        <f>COUNT(E115:I115)</f>
        <v>0</v>
      </c>
      <c r="V115" s="12"/>
      <c r="W115" s="22"/>
      <c r="X115" s="12"/>
      <c r="Y115" s="22"/>
      <c r="Z115" s="22"/>
      <c r="AA115" s="22"/>
      <c r="AB115" s="22"/>
      <c r="AC115" s="22"/>
      <c r="AD115" s="22"/>
    </row>
    <row r="116" spans="1:30" x14ac:dyDescent="0.2">
      <c r="A116" s="173">
        <v>115</v>
      </c>
      <c r="B116" s="35"/>
      <c r="C116" s="8"/>
      <c r="D116" s="35"/>
      <c r="E116" s="49"/>
      <c r="F116" s="49"/>
      <c r="G116" s="49"/>
      <c r="H116" s="49"/>
      <c r="I116" s="49"/>
      <c r="J116" s="33">
        <f>IF(K116&lt;6,SUM(E116:I116),SUM(LARGE(E116:I116,{1;2;3;4;5;6})))</f>
        <v>0</v>
      </c>
      <c r="K116" s="53">
        <f>COUNT(E116:I116)</f>
        <v>0</v>
      </c>
      <c r="V116" s="12"/>
      <c r="W116" s="22"/>
      <c r="X116" s="12"/>
      <c r="Y116" s="22"/>
      <c r="Z116" s="22"/>
      <c r="AA116" s="22"/>
      <c r="AB116" s="22"/>
      <c r="AC116" s="22"/>
      <c r="AD116" s="22"/>
    </row>
    <row r="117" spans="1:30" x14ac:dyDescent="0.2">
      <c r="A117" s="173">
        <v>116</v>
      </c>
      <c r="B117" s="35"/>
      <c r="C117" s="8"/>
      <c r="D117" s="35"/>
      <c r="E117" s="9"/>
      <c r="F117" s="9"/>
      <c r="G117" s="9"/>
      <c r="H117" s="9"/>
      <c r="I117" s="52"/>
      <c r="J117" s="33">
        <f>IF(K117&lt;6,SUM(E117:I117),SUM(LARGE(E117:I117,{1;2;3;4;5;6})))</f>
        <v>0</v>
      </c>
      <c r="K117" s="53">
        <f>COUNT(E117:I117)</f>
        <v>0</v>
      </c>
      <c r="V117" s="12"/>
      <c r="W117" s="22"/>
      <c r="X117" s="12"/>
      <c r="Y117" s="22"/>
      <c r="Z117" s="22"/>
      <c r="AA117" s="22"/>
      <c r="AB117" s="22"/>
      <c r="AC117" s="22"/>
      <c r="AD117" s="22"/>
    </row>
    <row r="118" spans="1:30" x14ac:dyDescent="0.2">
      <c r="A118" s="173">
        <v>117</v>
      </c>
      <c r="B118" s="8"/>
      <c r="C118" s="8"/>
      <c r="D118" s="35"/>
      <c r="E118" s="49"/>
      <c r="F118" s="49"/>
      <c r="G118" s="49"/>
      <c r="H118" s="49"/>
      <c r="I118" s="27"/>
      <c r="J118" s="33">
        <f>IF(K118&lt;6,SUM(E118:I118),SUM(LARGE(E118:I118,{1;2;3;4;5;6})))</f>
        <v>0</v>
      </c>
      <c r="K118" s="6">
        <f>COUNT(E118:I118)</f>
        <v>0</v>
      </c>
      <c r="V118" s="12"/>
      <c r="W118" s="22"/>
      <c r="X118" s="12"/>
      <c r="Y118" s="22"/>
      <c r="Z118" s="22"/>
      <c r="AA118" s="22"/>
      <c r="AB118" s="22"/>
      <c r="AC118" s="22"/>
      <c r="AD118" s="22"/>
    </row>
    <row r="119" spans="1:30" x14ac:dyDescent="0.2">
      <c r="A119" s="173">
        <v>118</v>
      </c>
      <c r="B119" s="35"/>
      <c r="C119" s="8"/>
      <c r="D119" s="35"/>
      <c r="E119" s="49"/>
      <c r="F119" s="49"/>
      <c r="G119" s="49"/>
      <c r="H119" s="49"/>
      <c r="I119" s="27"/>
      <c r="J119" s="33">
        <f>IF(K119&lt;6,SUM(E119:I119),SUM(LARGE(E119:I119,{1;2;3;4;5;6})))</f>
        <v>0</v>
      </c>
      <c r="K119" s="53">
        <f>COUNT(E119:I119)</f>
        <v>0</v>
      </c>
      <c r="V119" s="12"/>
      <c r="W119" s="22"/>
      <c r="X119" s="12"/>
      <c r="Y119" s="22"/>
      <c r="Z119" s="22"/>
      <c r="AA119" s="22"/>
      <c r="AB119" s="22"/>
      <c r="AC119" s="22"/>
      <c r="AD119" s="22"/>
    </row>
    <row r="120" spans="1:30" x14ac:dyDescent="0.2">
      <c r="A120" s="173">
        <v>119</v>
      </c>
      <c r="B120" s="8"/>
      <c r="C120" s="8"/>
      <c r="D120" s="9"/>
      <c r="E120" s="9"/>
      <c r="F120" s="9"/>
      <c r="G120" s="9"/>
      <c r="H120" s="9"/>
      <c r="I120" s="1"/>
      <c r="J120" s="33">
        <f>IF(K120&lt;6,SUM(E120:I120),SUM(LARGE(E120:I120,{1;2;3;4;5;6})))</f>
        <v>0</v>
      </c>
      <c r="K120" s="6">
        <f>COUNT(E120:I120)</f>
        <v>0</v>
      </c>
      <c r="V120" s="12"/>
      <c r="W120" s="22"/>
      <c r="X120" s="12"/>
      <c r="Y120" s="22"/>
      <c r="Z120" s="22"/>
      <c r="AA120" s="22"/>
      <c r="AB120" s="22"/>
      <c r="AC120" s="22"/>
      <c r="AD120" s="22"/>
    </row>
    <row r="121" spans="1:30" x14ac:dyDescent="0.2">
      <c r="A121" s="173">
        <v>120</v>
      </c>
      <c r="B121" s="8"/>
      <c r="C121" s="8"/>
      <c r="D121" s="35"/>
      <c r="E121" s="49"/>
      <c r="F121" s="49"/>
      <c r="G121" s="49"/>
      <c r="H121" s="49"/>
      <c r="I121" s="52"/>
      <c r="J121" s="33">
        <f>IF(K121&lt;6,SUM(E121:I121),SUM(LARGE(E121:I121,{1;2;3;4;5;6})))</f>
        <v>0</v>
      </c>
      <c r="K121" s="53">
        <f>COUNT(E121:I121)</f>
        <v>0</v>
      </c>
      <c r="V121" s="12"/>
      <c r="W121" s="22"/>
      <c r="X121" s="12"/>
      <c r="Y121" s="22"/>
      <c r="Z121" s="22"/>
      <c r="AA121" s="22"/>
      <c r="AB121" s="22"/>
      <c r="AC121" s="22"/>
      <c r="AD121" s="22"/>
    </row>
    <row r="122" spans="1:30" x14ac:dyDescent="0.2">
      <c r="A122" s="173">
        <v>121</v>
      </c>
      <c r="B122" s="8"/>
      <c r="C122" s="8"/>
      <c r="D122" s="35"/>
      <c r="E122" s="49"/>
      <c r="F122" s="49"/>
      <c r="G122" s="49"/>
      <c r="H122" s="49"/>
      <c r="I122" s="27"/>
      <c r="J122" s="33">
        <f>IF(K122&lt;6,SUM(E122:I122),SUM(LARGE(E122:I122,{1;2;3;4;5;6})))</f>
        <v>0</v>
      </c>
      <c r="K122" s="6">
        <f>COUNT(E122:I122)</f>
        <v>0</v>
      </c>
      <c r="V122" s="12"/>
      <c r="W122" s="22"/>
      <c r="X122" s="12"/>
      <c r="Y122" s="22"/>
      <c r="Z122" s="22"/>
      <c r="AA122" s="22"/>
      <c r="AB122" s="22"/>
      <c r="AC122" s="22"/>
      <c r="AD122" s="22"/>
    </row>
    <row r="123" spans="1:30" x14ac:dyDescent="0.2">
      <c r="A123" s="173">
        <v>122</v>
      </c>
      <c r="B123" s="35"/>
      <c r="C123" s="8"/>
      <c r="D123" s="35"/>
      <c r="E123" s="49"/>
      <c r="F123" s="49"/>
      <c r="G123" s="49"/>
      <c r="H123" s="49"/>
      <c r="I123" s="52"/>
      <c r="J123" s="33">
        <f>IF(K123&lt;6,SUM(E123:I123),SUM(LARGE(E123:I123,{1;2;3;4;5;6})))</f>
        <v>0</v>
      </c>
      <c r="K123" s="53">
        <f>COUNT(E123:I123)</f>
        <v>0</v>
      </c>
      <c r="V123" s="12"/>
      <c r="W123" s="22"/>
      <c r="X123" s="12"/>
      <c r="Y123" s="22"/>
      <c r="Z123" s="22"/>
      <c r="AA123" s="22"/>
      <c r="AB123" s="22"/>
      <c r="AC123" s="22"/>
      <c r="AD123" s="22"/>
    </row>
    <row r="124" spans="1:30" x14ac:dyDescent="0.2">
      <c r="A124" s="173">
        <v>123</v>
      </c>
      <c r="B124" s="8"/>
      <c r="C124" s="8"/>
      <c r="D124" s="9"/>
      <c r="E124" s="27"/>
      <c r="F124" s="27"/>
      <c r="G124" s="27"/>
      <c r="H124" s="27"/>
      <c r="I124" s="1"/>
      <c r="J124" s="33">
        <f>IF(K124&lt;6,SUM(E124:I124),SUM(LARGE(E124:I124,{1;2;3;4;5;6})))</f>
        <v>0</v>
      </c>
      <c r="K124" s="53">
        <f>COUNT(E124:I124)</f>
        <v>0</v>
      </c>
      <c r="V124" s="12"/>
      <c r="W124" s="22"/>
      <c r="X124" s="12"/>
      <c r="Y124" s="22"/>
      <c r="Z124" s="22"/>
      <c r="AA124" s="22"/>
      <c r="AB124" s="22"/>
      <c r="AC124" s="22"/>
      <c r="AD124" s="22"/>
    </row>
    <row r="125" spans="1:30" x14ac:dyDescent="0.2">
      <c r="A125" s="173">
        <v>124</v>
      </c>
      <c r="B125" s="35"/>
      <c r="C125" s="8"/>
      <c r="D125" s="35"/>
      <c r="E125" s="9"/>
      <c r="F125" s="9"/>
      <c r="G125" s="9"/>
      <c r="H125" s="9"/>
      <c r="I125" s="52"/>
      <c r="J125" s="33">
        <f>IF(K125&lt;6,SUM(E125:I125),SUM(LARGE(E125:I125,{1;2;3;4;5;6})))</f>
        <v>0</v>
      </c>
      <c r="K125" s="53">
        <f>COUNT(E125:I125)</f>
        <v>0</v>
      </c>
      <c r="V125" s="12"/>
      <c r="W125" s="22"/>
      <c r="X125" s="12"/>
      <c r="Y125" s="22"/>
      <c r="Z125" s="22"/>
      <c r="AA125" s="22"/>
      <c r="AB125" s="22"/>
      <c r="AC125" s="22"/>
      <c r="AD125" s="22"/>
    </row>
    <row r="126" spans="1:30" x14ac:dyDescent="0.2">
      <c r="A126" s="173">
        <v>125</v>
      </c>
      <c r="B126" s="8"/>
      <c r="C126" s="8"/>
      <c r="D126" s="9"/>
      <c r="E126" s="9"/>
      <c r="F126" s="9"/>
      <c r="G126" s="9"/>
      <c r="H126" s="9"/>
      <c r="I126" s="1"/>
      <c r="J126" s="33">
        <f>IF(K126&lt;6,SUM(E126:I126),SUM(LARGE(E126:I126,{1;2;3;4;5;6})))</f>
        <v>0</v>
      </c>
      <c r="K126" s="6">
        <f>COUNT(E126:I126)</f>
        <v>0</v>
      </c>
      <c r="V126" s="12"/>
      <c r="W126" s="22"/>
      <c r="X126" s="12"/>
      <c r="Y126" s="22"/>
      <c r="Z126" s="22"/>
      <c r="AA126" s="22"/>
      <c r="AB126" s="22"/>
      <c r="AC126" s="22"/>
      <c r="AD126" s="22"/>
    </row>
    <row r="127" spans="1:30" x14ac:dyDescent="0.2">
      <c r="A127" s="173">
        <v>126</v>
      </c>
      <c r="B127" s="35"/>
      <c r="C127" s="8"/>
      <c r="D127" s="35"/>
      <c r="E127" s="49"/>
      <c r="F127" s="49"/>
      <c r="G127" s="49"/>
      <c r="H127" s="49"/>
      <c r="I127" s="52"/>
      <c r="J127" s="33">
        <f>IF(K127&lt;6,SUM(E127:I127),SUM(LARGE(E127:I127,{1;2;3;4;5;6})))</f>
        <v>0</v>
      </c>
      <c r="K127" s="53">
        <f>COUNT(E127:I127)</f>
        <v>0</v>
      </c>
      <c r="V127" s="12"/>
      <c r="W127" s="22"/>
      <c r="X127" s="12"/>
      <c r="Y127" s="22"/>
      <c r="Z127" s="22"/>
      <c r="AA127" s="22"/>
      <c r="AB127" s="22"/>
      <c r="AC127" s="22"/>
      <c r="AD127" s="22"/>
    </row>
    <row r="128" spans="1:30" x14ac:dyDescent="0.2">
      <c r="A128" s="173">
        <v>127</v>
      </c>
      <c r="B128" s="35"/>
      <c r="C128" s="8"/>
      <c r="D128" s="35"/>
      <c r="E128" s="49"/>
      <c r="F128" s="49"/>
      <c r="G128" s="49"/>
      <c r="H128" s="49"/>
      <c r="I128" s="52"/>
      <c r="J128" s="33">
        <f>IF(K128&lt;6,SUM(E128:I128),SUM(LARGE(E128:I128,{1;2;3;4;5;6})))</f>
        <v>0</v>
      </c>
      <c r="K128" s="53">
        <f>COUNT(E128:I128)</f>
        <v>0</v>
      </c>
      <c r="V128" s="12"/>
      <c r="W128" s="22"/>
      <c r="X128" s="12"/>
      <c r="Y128" s="22"/>
      <c r="Z128" s="22"/>
      <c r="AA128" s="22"/>
      <c r="AB128" s="22"/>
      <c r="AC128" s="22"/>
      <c r="AD128" s="22"/>
    </row>
    <row r="129" spans="1:30" x14ac:dyDescent="0.2">
      <c r="A129" s="173">
        <v>128</v>
      </c>
      <c r="B129" s="8"/>
      <c r="C129" s="8"/>
      <c r="D129" s="9"/>
      <c r="E129" s="49"/>
      <c r="F129" s="49"/>
      <c r="G129" s="49"/>
      <c r="H129" s="49"/>
      <c r="I129" s="1"/>
      <c r="J129" s="33">
        <f>IF(K129&lt;6,SUM(E129:I129),SUM(LARGE(E129:I129,{1;2;3;4;5;6})))</f>
        <v>0</v>
      </c>
      <c r="K129" s="53">
        <f>COUNT(E129:I129)</f>
        <v>0</v>
      </c>
      <c r="V129" s="12"/>
      <c r="W129" s="22"/>
      <c r="X129" s="12"/>
      <c r="Y129" s="22"/>
      <c r="Z129" s="22"/>
      <c r="AA129" s="22"/>
      <c r="AB129" s="22"/>
      <c r="AC129" s="22"/>
      <c r="AD129" s="22"/>
    </row>
    <row r="130" spans="1:30" x14ac:dyDescent="0.2">
      <c r="A130" s="173">
        <v>129</v>
      </c>
      <c r="B130" s="35"/>
      <c r="C130" s="8"/>
      <c r="D130" s="35"/>
      <c r="E130" s="49"/>
      <c r="F130" s="49"/>
      <c r="G130" s="49"/>
      <c r="H130" s="49"/>
      <c r="I130" s="1"/>
      <c r="J130" s="33">
        <f>IF(K130&lt;6,SUM(E130:I130),SUM(LARGE(E130:I130,{1;2;3;4;5;6})))</f>
        <v>0</v>
      </c>
      <c r="K130" s="53">
        <f>COUNT(E130:I130)</f>
        <v>0</v>
      </c>
      <c r="V130" s="12"/>
      <c r="W130" s="22"/>
      <c r="X130" s="12"/>
      <c r="Y130" s="22"/>
      <c r="Z130" s="22"/>
      <c r="AA130" s="22"/>
      <c r="AB130" s="22"/>
      <c r="AC130" s="22"/>
      <c r="AD130" s="22"/>
    </row>
    <row r="131" spans="1:30" x14ac:dyDescent="0.2">
      <c r="A131" s="173">
        <v>130</v>
      </c>
      <c r="B131" s="35"/>
      <c r="C131" s="8"/>
      <c r="D131" s="35"/>
      <c r="E131" s="49"/>
      <c r="F131" s="49"/>
      <c r="G131" s="49"/>
      <c r="H131" s="49"/>
      <c r="I131" s="9"/>
      <c r="J131" s="33">
        <f>IF(K131&lt;6,SUM(E131:I131),SUM(LARGE(E131:I131,{1;2;3;4;5;6})))</f>
        <v>0</v>
      </c>
      <c r="K131" s="6">
        <f>COUNT(E131:I131)</f>
        <v>0</v>
      </c>
      <c r="V131" s="12"/>
      <c r="W131" s="22"/>
      <c r="X131" s="12"/>
      <c r="Y131" s="22"/>
      <c r="Z131" s="22"/>
      <c r="AA131" s="22"/>
      <c r="AB131" s="22"/>
      <c r="AC131" s="22"/>
      <c r="AD131" s="22"/>
    </row>
    <row r="132" spans="1:30" x14ac:dyDescent="0.2">
      <c r="A132" s="173">
        <v>131</v>
      </c>
      <c r="B132" s="35"/>
      <c r="C132" s="8"/>
      <c r="D132" s="35"/>
      <c r="E132" s="49"/>
      <c r="F132" s="49"/>
      <c r="G132" s="49"/>
      <c r="H132" s="49"/>
      <c r="I132" s="27"/>
      <c r="J132" s="33">
        <f>IF(K132&lt;6,SUM(E132:I132),SUM(LARGE(E132:I132,{1;2;3;4;5;6})))</f>
        <v>0</v>
      </c>
      <c r="K132" s="6">
        <f>COUNT(E132:I132)</f>
        <v>0</v>
      </c>
      <c r="V132" s="12"/>
      <c r="W132" s="22"/>
      <c r="X132" s="12"/>
      <c r="Y132" s="22"/>
      <c r="Z132" s="22"/>
      <c r="AA132" s="22"/>
      <c r="AB132" s="22"/>
      <c r="AC132" s="22"/>
      <c r="AD132" s="22"/>
    </row>
    <row r="133" spans="1:30" x14ac:dyDescent="0.2">
      <c r="A133" s="173">
        <v>132</v>
      </c>
      <c r="B133" s="8"/>
      <c r="C133" s="8"/>
      <c r="D133" s="35"/>
      <c r="E133" s="49"/>
      <c r="F133" s="49"/>
      <c r="G133" s="49"/>
      <c r="H133" s="49"/>
      <c r="I133" s="27"/>
      <c r="J133" s="33">
        <f>IF(K133&lt;6,SUM(E133:I133),SUM(LARGE(E133:I133,{1;2;3;4;5;6})))</f>
        <v>0</v>
      </c>
      <c r="K133" s="6">
        <f>COUNT(E133:I133)</f>
        <v>0</v>
      </c>
      <c r="V133" s="12"/>
      <c r="W133" s="22"/>
      <c r="X133" s="12"/>
      <c r="Y133" s="22"/>
      <c r="Z133" s="22"/>
      <c r="AA133" s="22"/>
      <c r="AB133" s="22"/>
      <c r="AC133" s="22"/>
      <c r="AD133" s="22"/>
    </row>
    <row r="134" spans="1:30" x14ac:dyDescent="0.2">
      <c r="A134" s="173">
        <v>133</v>
      </c>
      <c r="B134" s="35"/>
      <c r="C134" s="8"/>
      <c r="D134" s="35"/>
      <c r="E134" s="18"/>
      <c r="F134" s="18"/>
      <c r="G134" s="18"/>
      <c r="H134" s="18"/>
      <c r="I134" s="52"/>
      <c r="J134" s="33">
        <f>IF(K134&lt;6,SUM(E134:I134),SUM(LARGE(E134:I134,{1;2;3;4;5;6})))</f>
        <v>0</v>
      </c>
      <c r="K134" s="53">
        <f>COUNT(E134:I134)</f>
        <v>0</v>
      </c>
      <c r="V134" s="12"/>
      <c r="W134" s="22"/>
      <c r="X134" s="12"/>
      <c r="Y134" s="22"/>
      <c r="Z134" s="22"/>
      <c r="AA134" s="22"/>
      <c r="AB134" s="22"/>
      <c r="AC134" s="22"/>
      <c r="AD134" s="22"/>
    </row>
    <row r="135" spans="1:30" x14ac:dyDescent="0.2">
      <c r="A135" s="173">
        <v>134</v>
      </c>
      <c r="B135" s="8"/>
      <c r="C135" s="8"/>
      <c r="D135" s="9"/>
      <c r="E135" s="50"/>
      <c r="F135" s="50"/>
      <c r="G135" s="49"/>
      <c r="H135" s="49"/>
      <c r="I135" s="1"/>
      <c r="J135" s="33">
        <f>IF(K135&lt;6,SUM(E135:I135),SUM(LARGE(E135:I135,{1;2;3;4;5;6})))</f>
        <v>0</v>
      </c>
      <c r="K135" s="6">
        <f>COUNT(E135:I135)</f>
        <v>0</v>
      </c>
      <c r="V135" s="12"/>
      <c r="W135" s="22"/>
      <c r="X135" s="12"/>
      <c r="Y135" s="22"/>
      <c r="Z135" s="22"/>
      <c r="AA135" s="22"/>
      <c r="AB135" s="22"/>
      <c r="AC135" s="22"/>
      <c r="AD135" s="22"/>
    </row>
    <row r="136" spans="1:30" x14ac:dyDescent="0.2">
      <c r="A136" s="173">
        <v>135</v>
      </c>
      <c r="B136" s="35"/>
      <c r="C136" s="8"/>
      <c r="D136" s="35"/>
      <c r="E136" s="9"/>
      <c r="F136" s="9"/>
      <c r="G136" s="9"/>
      <c r="H136" s="9"/>
      <c r="I136" s="52"/>
      <c r="J136" s="33">
        <f>IF(K136&lt;6,SUM(E136:I136),SUM(LARGE(E136:I136,{1;2;3;4;5;6})))</f>
        <v>0</v>
      </c>
      <c r="K136" s="53">
        <f>COUNT(E136:I136)</f>
        <v>0</v>
      </c>
      <c r="V136" s="12"/>
      <c r="W136" s="22"/>
      <c r="X136" s="12"/>
      <c r="Y136" s="22"/>
      <c r="Z136" s="22"/>
      <c r="AA136" s="22"/>
      <c r="AB136" s="22"/>
      <c r="AC136" s="22"/>
      <c r="AD136" s="22"/>
    </row>
    <row r="137" spans="1:30" x14ac:dyDescent="0.2">
      <c r="A137" s="173">
        <v>136</v>
      </c>
      <c r="B137" s="35"/>
      <c r="C137" s="8"/>
      <c r="D137" s="8"/>
      <c r="E137" s="49"/>
      <c r="F137" s="49"/>
      <c r="G137" s="49"/>
      <c r="H137" s="49"/>
      <c r="I137" s="6"/>
      <c r="J137" s="33">
        <f>IF(K137&lt;6,SUM(E137:I137),SUM(LARGE(E137:I137,{1;2;3;4;5;6})))</f>
        <v>0</v>
      </c>
      <c r="K137" s="6">
        <f>COUNT(E137:I137)</f>
        <v>0</v>
      </c>
      <c r="V137" s="12"/>
      <c r="W137" s="22"/>
      <c r="X137" s="12"/>
      <c r="Y137" s="22"/>
      <c r="Z137" s="22"/>
      <c r="AA137" s="22"/>
      <c r="AB137" s="22"/>
      <c r="AC137" s="22"/>
      <c r="AD137" s="22"/>
    </row>
    <row r="138" spans="1:30" x14ac:dyDescent="0.2">
      <c r="A138" s="173">
        <v>137</v>
      </c>
      <c r="B138" s="35"/>
      <c r="C138" s="8"/>
      <c r="D138" s="9"/>
      <c r="E138" s="49"/>
      <c r="F138" s="49"/>
      <c r="G138" s="49"/>
      <c r="H138" s="49"/>
      <c r="I138" s="1"/>
      <c r="J138" s="33">
        <f>IF(K138&lt;6,SUM(E138:I138),SUM(LARGE(E138:I138,{1;2;3;4;5;6})))</f>
        <v>0</v>
      </c>
      <c r="K138" s="53">
        <f>COUNT(E138:I138)</f>
        <v>0</v>
      </c>
      <c r="V138" s="12"/>
      <c r="W138" s="22"/>
      <c r="X138" s="12"/>
      <c r="Y138" s="22"/>
      <c r="Z138" s="22"/>
      <c r="AA138" s="22"/>
      <c r="AB138" s="22"/>
      <c r="AC138" s="22"/>
      <c r="AD138" s="22"/>
    </row>
    <row r="139" spans="1:30" x14ac:dyDescent="0.2">
      <c r="A139" s="173">
        <v>138</v>
      </c>
      <c r="B139" s="35"/>
      <c r="C139" s="8"/>
      <c r="D139" s="35"/>
      <c r="E139" s="9"/>
      <c r="F139" s="9"/>
      <c r="G139" s="9"/>
      <c r="H139" s="9"/>
      <c r="I139" s="49"/>
      <c r="J139" s="33">
        <f>IF(K139&lt;6,SUM(E139:I139),SUM(LARGE(E139:I139,{1;2;3;4;5;6})))</f>
        <v>0</v>
      </c>
      <c r="K139" s="53">
        <f>COUNT(E139:I139)</f>
        <v>0</v>
      </c>
      <c r="V139" s="12"/>
      <c r="W139" s="22"/>
      <c r="X139" s="12"/>
      <c r="Y139" s="22"/>
      <c r="Z139" s="22"/>
      <c r="AA139" s="22"/>
      <c r="AB139" s="22"/>
      <c r="AC139" s="22"/>
      <c r="AD139" s="22"/>
    </row>
    <row r="140" spans="1:30" x14ac:dyDescent="0.2">
      <c r="A140" s="173">
        <v>139</v>
      </c>
      <c r="B140" s="8"/>
      <c r="C140" s="8"/>
      <c r="D140" s="9"/>
      <c r="E140" s="9"/>
      <c r="F140" s="9"/>
      <c r="G140" s="9"/>
      <c r="H140" s="9"/>
      <c r="I140" s="1"/>
      <c r="J140" s="33">
        <f>IF(K140&lt;6,SUM(E140:I140),SUM(LARGE(E140:I140,{1;2;3;4;5;6})))</f>
        <v>0</v>
      </c>
      <c r="K140" s="6">
        <f>COUNT(E140:I140)</f>
        <v>0</v>
      </c>
      <c r="V140" s="12"/>
      <c r="W140" s="22"/>
      <c r="X140" s="12"/>
      <c r="Y140" s="22"/>
      <c r="Z140" s="22"/>
      <c r="AA140" s="22"/>
      <c r="AB140" s="22"/>
      <c r="AC140" s="22"/>
      <c r="AD140" s="22"/>
    </row>
    <row r="141" spans="1:30" x14ac:dyDescent="0.2">
      <c r="A141" s="173">
        <v>140</v>
      </c>
      <c r="B141" s="35"/>
      <c r="C141" s="8"/>
      <c r="D141" s="35"/>
      <c r="E141" s="9"/>
      <c r="F141" s="9"/>
      <c r="G141" s="9"/>
      <c r="H141" s="9"/>
      <c r="I141" s="9"/>
      <c r="J141" s="33">
        <f>IF(K141&lt;6,SUM(E141:I141),SUM(LARGE(E141:I141,{1;2;3;4;5;6})))</f>
        <v>0</v>
      </c>
      <c r="K141" s="6">
        <f>COUNT(E141:I141)</f>
        <v>0</v>
      </c>
      <c r="V141" s="12"/>
      <c r="W141" s="22"/>
      <c r="X141" s="12"/>
      <c r="Y141" s="22"/>
      <c r="Z141" s="22"/>
      <c r="AA141" s="22"/>
      <c r="AB141" s="22"/>
      <c r="AC141" s="22"/>
      <c r="AD141" s="22"/>
    </row>
    <row r="142" spans="1:30" x14ac:dyDescent="0.2">
      <c r="A142" s="173">
        <v>141</v>
      </c>
      <c r="B142" s="35"/>
      <c r="C142" s="8"/>
      <c r="D142" s="35"/>
      <c r="E142" s="49"/>
      <c r="F142" s="49"/>
      <c r="G142" s="49"/>
      <c r="H142" s="49"/>
      <c r="I142" s="52"/>
      <c r="J142" s="33">
        <f>IF(K142&lt;6,SUM(E142:I142),SUM(LARGE(E142:I142,{1;2;3;4;5;6})))</f>
        <v>0</v>
      </c>
      <c r="K142" s="53">
        <f>COUNT(E142:I142)</f>
        <v>0</v>
      </c>
      <c r="V142" s="12"/>
      <c r="W142" s="22"/>
      <c r="X142" s="12"/>
      <c r="Y142" s="22"/>
      <c r="Z142" s="22"/>
      <c r="AA142" s="22"/>
      <c r="AB142" s="22"/>
      <c r="AC142" s="22"/>
      <c r="AD142" s="22"/>
    </row>
    <row r="143" spans="1:30" x14ac:dyDescent="0.2">
      <c r="A143" s="173">
        <v>142</v>
      </c>
      <c r="B143" s="35"/>
      <c r="C143" s="8"/>
      <c r="D143" s="9"/>
      <c r="E143" s="9"/>
      <c r="F143" s="9"/>
      <c r="G143" s="9"/>
      <c r="H143" s="9"/>
      <c r="I143" s="1"/>
      <c r="J143" s="33">
        <f>IF(K143&lt;6,SUM(E143:I143),SUM(LARGE(E143:I143,{1;2;3;4;5;6})))</f>
        <v>0</v>
      </c>
      <c r="K143" s="53">
        <f>COUNT(E143:I143)</f>
        <v>0</v>
      </c>
      <c r="V143" s="12"/>
      <c r="W143" s="22"/>
      <c r="X143" s="12"/>
      <c r="Y143" s="22"/>
      <c r="Z143" s="22"/>
      <c r="AA143" s="22"/>
      <c r="AB143" s="22"/>
      <c r="AC143" s="22"/>
      <c r="AD143" s="22"/>
    </row>
    <row r="144" spans="1:30" x14ac:dyDescent="0.2">
      <c r="A144" s="173">
        <v>143</v>
      </c>
      <c r="B144" s="35"/>
      <c r="C144" s="8"/>
      <c r="D144" s="35"/>
      <c r="E144" s="49"/>
      <c r="F144" s="49"/>
      <c r="G144" s="49"/>
      <c r="H144" s="49"/>
      <c r="I144" s="52"/>
      <c r="J144" s="33">
        <f>IF(K144&lt;6,SUM(E144:I144),SUM(LARGE(E144:I144,{1;2;3;4;5;6})))</f>
        <v>0</v>
      </c>
      <c r="K144" s="53">
        <f>COUNT(E144:I144)</f>
        <v>0</v>
      </c>
      <c r="V144" s="12"/>
      <c r="W144" s="22"/>
      <c r="X144" s="12"/>
      <c r="Y144" s="22"/>
      <c r="Z144" s="22"/>
      <c r="AA144" s="22"/>
      <c r="AB144" s="22"/>
      <c r="AC144" s="22"/>
      <c r="AD144" s="22"/>
    </row>
    <row r="145" spans="1:30" x14ac:dyDescent="0.2">
      <c r="A145" s="173">
        <v>144</v>
      </c>
      <c r="B145" s="35"/>
      <c r="C145" s="8"/>
      <c r="D145" s="35"/>
      <c r="E145" s="49"/>
      <c r="F145" s="49"/>
      <c r="G145" s="49"/>
      <c r="H145" s="49"/>
      <c r="I145" s="49"/>
      <c r="J145" s="33">
        <f>IF(K145&lt;6,SUM(E145:I145),SUM(LARGE(E145:I145,{1;2;3;4;5;6})))</f>
        <v>0</v>
      </c>
      <c r="K145" s="53">
        <f>COUNT(E145:I145)</f>
        <v>0</v>
      </c>
      <c r="V145" s="12"/>
      <c r="W145" s="22"/>
      <c r="X145" s="12"/>
      <c r="Y145" s="22"/>
      <c r="Z145" s="22"/>
      <c r="AA145" s="22"/>
      <c r="AB145" s="22"/>
      <c r="AC145" s="22"/>
      <c r="AD145" s="22"/>
    </row>
    <row r="146" spans="1:30" x14ac:dyDescent="0.2">
      <c r="A146" s="173">
        <v>145</v>
      </c>
      <c r="B146" s="35"/>
      <c r="C146" s="8"/>
      <c r="D146" s="35"/>
      <c r="E146" s="49"/>
      <c r="F146" s="49"/>
      <c r="G146" s="49"/>
      <c r="H146" s="49"/>
      <c r="I146" s="52"/>
      <c r="J146" s="33">
        <f>IF(K146&lt;6,SUM(E146:I146),SUM(LARGE(E146:I146,{1;2;3;4;5;6})))</f>
        <v>0</v>
      </c>
      <c r="K146" s="6">
        <f>COUNT(E146:I146)</f>
        <v>0</v>
      </c>
      <c r="V146" s="12"/>
      <c r="W146" s="22"/>
      <c r="X146" s="12"/>
      <c r="Y146" s="22"/>
      <c r="Z146" s="22"/>
      <c r="AA146" s="22"/>
      <c r="AB146" s="22"/>
      <c r="AC146" s="22"/>
      <c r="AD146" s="22"/>
    </row>
    <row r="147" spans="1:30" x14ac:dyDescent="0.2">
      <c r="A147" s="173">
        <v>146</v>
      </c>
      <c r="B147" s="35"/>
      <c r="C147" s="8"/>
      <c r="D147" s="35"/>
      <c r="E147" s="49"/>
      <c r="F147" s="49"/>
      <c r="G147" s="49"/>
      <c r="H147" s="49"/>
      <c r="I147" s="52"/>
      <c r="J147" s="33">
        <f>IF(K147&lt;6,SUM(E147:I147),SUM(LARGE(E147:I147,{1;2;3;4;5;6})))</f>
        <v>0</v>
      </c>
      <c r="K147" s="53">
        <f>COUNT(E147:I147)</f>
        <v>0</v>
      </c>
      <c r="V147" s="12"/>
      <c r="W147" s="22"/>
      <c r="X147" s="12"/>
      <c r="Y147" s="22"/>
      <c r="Z147" s="22"/>
      <c r="AA147" s="22"/>
      <c r="AB147" s="22"/>
      <c r="AC147" s="22"/>
      <c r="AD147" s="22"/>
    </row>
    <row r="148" spans="1:30" x14ac:dyDescent="0.2">
      <c r="A148" s="173">
        <v>147</v>
      </c>
      <c r="B148" s="8"/>
      <c r="C148" s="8"/>
      <c r="D148" s="9"/>
      <c r="E148" s="9"/>
      <c r="F148" s="9"/>
      <c r="G148" s="9"/>
      <c r="H148" s="9"/>
      <c r="I148" s="1"/>
      <c r="J148" s="33">
        <f>IF(K148&lt;6,SUM(E148:I148),SUM(LARGE(E148:I148,{1;2;3;4;5;6})))</f>
        <v>0</v>
      </c>
      <c r="K148" s="6">
        <f>COUNT(E148:I148)</f>
        <v>0</v>
      </c>
      <c r="V148" s="12"/>
      <c r="W148" s="22"/>
      <c r="X148" s="12"/>
      <c r="Y148" s="22"/>
      <c r="Z148" s="22"/>
      <c r="AA148" s="22"/>
      <c r="AB148" s="22"/>
      <c r="AC148" s="22"/>
      <c r="AD148" s="22"/>
    </row>
    <row r="149" spans="1:30" x14ac:dyDescent="0.2">
      <c r="A149" s="173">
        <v>148</v>
      </c>
      <c r="B149" s="8"/>
      <c r="C149" s="8"/>
      <c r="D149" s="9"/>
      <c r="E149" s="49"/>
      <c r="F149" s="49"/>
      <c r="G149" s="49"/>
      <c r="H149" s="49"/>
      <c r="I149" s="1"/>
      <c r="J149" s="33">
        <f>IF(K149&lt;6,SUM(E149:I149),SUM(LARGE(E149:I149,{1;2;3;4;5;6})))</f>
        <v>0</v>
      </c>
      <c r="K149" s="6">
        <f>COUNT(E149:I149)</f>
        <v>0</v>
      </c>
      <c r="V149" s="12"/>
      <c r="W149" s="22"/>
      <c r="X149" s="12"/>
      <c r="Y149" s="22"/>
      <c r="Z149" s="22"/>
      <c r="AA149" s="22"/>
      <c r="AB149" s="22"/>
      <c r="AC149" s="22"/>
      <c r="AD149" s="22"/>
    </row>
    <row r="150" spans="1:30" x14ac:dyDescent="0.2">
      <c r="A150" s="173">
        <v>149</v>
      </c>
      <c r="B150" s="35"/>
      <c r="C150" s="8"/>
      <c r="D150" s="8"/>
      <c r="E150" s="49"/>
      <c r="F150" s="49"/>
      <c r="G150" s="49"/>
      <c r="H150" s="49"/>
      <c r="I150" s="8"/>
      <c r="J150" s="33">
        <f>IF(K150&lt;6,SUM(E150:I150),SUM(LARGE(E150:I150,{1;2;3;4;5;6})))</f>
        <v>0</v>
      </c>
      <c r="K150" s="6">
        <f>COUNT(E150:I150)</f>
        <v>0</v>
      </c>
      <c r="V150" s="12"/>
      <c r="W150" s="22"/>
      <c r="X150" s="12"/>
      <c r="Y150" s="22"/>
      <c r="Z150" s="22"/>
      <c r="AA150" s="22"/>
      <c r="AB150" s="22"/>
      <c r="AC150" s="22"/>
      <c r="AD150" s="22"/>
    </row>
    <row r="151" spans="1:30" x14ac:dyDescent="0.2">
      <c r="A151" s="173">
        <v>150</v>
      </c>
      <c r="B151" s="35"/>
      <c r="C151" s="8"/>
      <c r="D151" s="35"/>
      <c r="E151" s="9"/>
      <c r="F151" s="9"/>
      <c r="G151" s="9"/>
      <c r="H151" s="9"/>
      <c r="I151" s="52"/>
      <c r="J151" s="33">
        <f>IF(K151&lt;6,SUM(E151:I151),SUM(LARGE(E151:I151,{1;2;3;4;5;6})))</f>
        <v>0</v>
      </c>
      <c r="K151" s="53">
        <f>COUNT(E151:I151)</f>
        <v>0</v>
      </c>
      <c r="V151" s="12"/>
      <c r="W151" s="22"/>
      <c r="X151" s="12"/>
      <c r="Y151" s="22"/>
      <c r="Z151" s="22"/>
      <c r="AA151" s="22"/>
      <c r="AB151" s="22"/>
      <c r="AC151" s="22"/>
      <c r="AD151" s="22"/>
    </row>
    <row r="152" spans="1:30" x14ac:dyDescent="0.2">
      <c r="A152" s="173">
        <v>151</v>
      </c>
      <c r="B152" s="35"/>
      <c r="C152" s="8"/>
      <c r="D152" s="35"/>
      <c r="E152" s="49"/>
      <c r="F152" s="49"/>
      <c r="G152" s="49"/>
      <c r="H152" s="49"/>
      <c r="I152" s="52"/>
      <c r="J152" s="33">
        <f>IF(K152&lt;6,SUM(E152:I152),SUM(LARGE(E152:I152,{1;2;3;4;5;6})))</f>
        <v>0</v>
      </c>
      <c r="K152" s="53">
        <f>COUNT(E152:I152)</f>
        <v>0</v>
      </c>
      <c r="V152" s="12"/>
      <c r="W152" s="22"/>
      <c r="X152" s="12"/>
      <c r="Y152" s="22"/>
      <c r="Z152" s="22"/>
      <c r="AA152" s="22"/>
      <c r="AB152" s="22"/>
      <c r="AC152" s="22"/>
      <c r="AD152" s="22"/>
    </row>
    <row r="153" spans="1:30" x14ac:dyDescent="0.2">
      <c r="A153" s="173">
        <v>152</v>
      </c>
      <c r="B153" s="35"/>
      <c r="C153" s="8"/>
      <c r="D153" s="35"/>
      <c r="E153" s="49"/>
      <c r="F153" s="49"/>
      <c r="G153" s="49"/>
      <c r="H153" s="49"/>
      <c r="I153" s="52"/>
      <c r="J153" s="33">
        <f>IF(K153&lt;6,SUM(E153:I153),SUM(LARGE(E153:I153,{1;2;3;4;5;6})))</f>
        <v>0</v>
      </c>
      <c r="K153" s="53">
        <f>COUNT(E153:I153)</f>
        <v>0</v>
      </c>
      <c r="V153" s="12"/>
      <c r="W153" s="22"/>
      <c r="X153" s="12"/>
      <c r="Y153" s="22"/>
      <c r="Z153" s="22"/>
      <c r="AA153" s="22"/>
      <c r="AB153" s="22"/>
      <c r="AC153" s="22"/>
      <c r="AD153" s="22"/>
    </row>
    <row r="154" spans="1:30" x14ac:dyDescent="0.2">
      <c r="A154" s="173">
        <v>153</v>
      </c>
      <c r="B154" s="8"/>
      <c r="C154" s="8"/>
      <c r="D154" s="9"/>
      <c r="E154" s="49"/>
      <c r="F154" s="49"/>
      <c r="G154" s="49"/>
      <c r="H154" s="49"/>
      <c r="I154" s="1"/>
      <c r="J154" s="33">
        <f>IF(K154&lt;6,SUM(E154:I154),SUM(LARGE(E154:I154,{1;2;3;4;5;6})))</f>
        <v>0</v>
      </c>
      <c r="K154" s="6">
        <f>COUNT(E154:I154)</f>
        <v>0</v>
      </c>
      <c r="V154" s="12"/>
      <c r="W154" s="22"/>
      <c r="X154" s="12"/>
      <c r="Y154" s="22"/>
      <c r="Z154" s="22"/>
      <c r="AA154" s="22"/>
      <c r="AB154" s="22"/>
      <c r="AC154" s="22"/>
      <c r="AD154" s="22"/>
    </row>
    <row r="155" spans="1:30" x14ac:dyDescent="0.2">
      <c r="A155" s="173">
        <v>154</v>
      </c>
      <c r="B155" s="35"/>
      <c r="C155" s="8"/>
      <c r="D155" s="35"/>
      <c r="E155" s="9"/>
      <c r="F155" s="9"/>
      <c r="G155" s="9"/>
      <c r="H155" s="9"/>
      <c r="I155" s="52"/>
      <c r="J155" s="33">
        <f>IF(K155&lt;6,SUM(E155:I155),SUM(LARGE(E155:I155,{1;2;3;4;5;6})))</f>
        <v>0</v>
      </c>
      <c r="K155" s="53">
        <f>COUNT(E155:I155)</f>
        <v>0</v>
      </c>
      <c r="V155" s="12"/>
      <c r="W155" s="22"/>
      <c r="X155" s="12"/>
      <c r="Y155" s="22"/>
      <c r="Z155" s="22"/>
      <c r="AA155" s="22"/>
      <c r="AB155" s="22"/>
      <c r="AC155" s="22"/>
      <c r="AD155" s="22"/>
    </row>
    <row r="156" spans="1:30" x14ac:dyDescent="0.2">
      <c r="A156" s="173">
        <v>155</v>
      </c>
      <c r="B156" s="35"/>
      <c r="C156" s="8"/>
      <c r="D156" s="35"/>
      <c r="E156" s="49"/>
      <c r="F156" s="49"/>
      <c r="G156" s="49"/>
      <c r="H156" s="49"/>
      <c r="I156" s="52"/>
      <c r="J156" s="33">
        <f>IF(K156&lt;6,SUM(E156:I156),SUM(LARGE(E156:I156,{1;2;3;4;5;6})))</f>
        <v>0</v>
      </c>
      <c r="K156" s="6">
        <f>COUNT(E156:I156)</f>
        <v>0</v>
      </c>
      <c r="V156" s="12"/>
      <c r="W156" s="22"/>
      <c r="X156" s="12"/>
      <c r="Y156" s="22"/>
      <c r="Z156" s="22"/>
      <c r="AA156" s="22"/>
      <c r="AB156" s="22"/>
      <c r="AC156" s="22"/>
      <c r="AD156" s="22"/>
    </row>
    <row r="157" spans="1:30" x14ac:dyDescent="0.2">
      <c r="A157" s="173">
        <v>156</v>
      </c>
      <c r="B157" s="8"/>
      <c r="C157" s="8"/>
      <c r="D157" s="35"/>
      <c r="E157" s="49"/>
      <c r="F157" s="49"/>
      <c r="G157" s="49"/>
      <c r="H157" s="49"/>
      <c r="I157" s="27"/>
      <c r="J157" s="33">
        <f>IF(K157&lt;6,SUM(E157:I157),SUM(LARGE(E157:I157,{1;2;3;4;5;6})))</f>
        <v>0</v>
      </c>
      <c r="K157" s="6">
        <f>COUNT(E157:I157)</f>
        <v>0</v>
      </c>
      <c r="V157" s="12"/>
      <c r="W157" s="22"/>
      <c r="X157" s="12"/>
      <c r="Y157" s="22"/>
      <c r="Z157" s="22"/>
      <c r="AA157" s="22"/>
      <c r="AB157" s="22"/>
      <c r="AC157" s="22"/>
      <c r="AD157" s="22"/>
    </row>
    <row r="158" spans="1:30" x14ac:dyDescent="0.2">
      <c r="A158" s="173">
        <v>157</v>
      </c>
      <c r="B158" s="35"/>
      <c r="C158" s="8"/>
      <c r="D158" s="35"/>
      <c r="E158" s="49"/>
      <c r="F158" s="49"/>
      <c r="G158" s="49"/>
      <c r="H158" s="49"/>
      <c r="I158" s="9"/>
      <c r="J158" s="33">
        <f>IF(K158&lt;6,SUM(E158:I158),SUM(LARGE(E158:I158,{1;2;3;4;5;6})))</f>
        <v>0</v>
      </c>
      <c r="K158" s="6">
        <f>COUNT(E158:I158)</f>
        <v>0</v>
      </c>
      <c r="V158" s="12"/>
      <c r="W158" s="22"/>
      <c r="X158" s="12"/>
      <c r="Y158" s="22"/>
      <c r="Z158" s="22"/>
      <c r="AA158" s="22"/>
      <c r="AB158" s="22"/>
      <c r="AC158" s="22"/>
      <c r="AD158" s="22"/>
    </row>
    <row r="159" spans="1:30" x14ac:dyDescent="0.2">
      <c r="A159" s="173">
        <v>158</v>
      </c>
      <c r="B159" s="35"/>
      <c r="C159" s="8"/>
      <c r="D159" s="35"/>
      <c r="E159" s="49"/>
      <c r="F159" s="49"/>
      <c r="G159" s="49"/>
      <c r="H159" s="49"/>
      <c r="I159" s="52"/>
      <c r="J159" s="33">
        <f>IF(K159&lt;6,SUM(E159:I159),SUM(LARGE(E159:I159,{1;2;3;4;5;6})))</f>
        <v>0</v>
      </c>
      <c r="K159" s="53">
        <f>COUNT(E159:I159)</f>
        <v>0</v>
      </c>
      <c r="V159" s="12"/>
      <c r="W159" s="22"/>
      <c r="X159" s="12"/>
      <c r="Y159" s="22"/>
      <c r="Z159" s="22"/>
      <c r="AA159" s="22"/>
      <c r="AB159" s="22"/>
      <c r="AC159" s="22"/>
      <c r="AD159" s="22"/>
    </row>
    <row r="160" spans="1:30" x14ac:dyDescent="0.2">
      <c r="A160" s="173">
        <v>159</v>
      </c>
      <c r="B160" s="35"/>
      <c r="C160" s="8"/>
      <c r="D160" s="35"/>
      <c r="E160" s="49"/>
      <c r="F160" s="49"/>
      <c r="G160" s="49"/>
      <c r="H160" s="49"/>
      <c r="I160" s="49"/>
      <c r="J160" s="33">
        <f>IF(K160&lt;6,SUM(E160:I160),SUM(LARGE(E160:I160,{1;2;3;4;5;6})))</f>
        <v>0</v>
      </c>
      <c r="K160" s="53">
        <f>COUNT(E160:I160)</f>
        <v>0</v>
      </c>
      <c r="V160" s="12"/>
      <c r="W160" s="22"/>
      <c r="X160" s="12"/>
      <c r="Y160" s="22"/>
      <c r="Z160" s="22"/>
      <c r="AA160" s="22"/>
      <c r="AB160" s="22"/>
      <c r="AC160" s="22"/>
      <c r="AD160" s="22"/>
    </row>
    <row r="161" spans="1:30" x14ac:dyDescent="0.2">
      <c r="A161" s="173">
        <v>160</v>
      </c>
      <c r="B161" s="8"/>
      <c r="C161" s="8"/>
      <c r="D161" s="9"/>
      <c r="E161" s="9"/>
      <c r="F161" s="9"/>
      <c r="G161" s="9"/>
      <c r="H161" s="9"/>
      <c r="I161" s="1"/>
      <c r="J161" s="33">
        <f>IF(K161&lt;6,SUM(E161:I161),SUM(LARGE(E161:I161,{1;2;3;4;5;6})))</f>
        <v>0</v>
      </c>
      <c r="K161" s="6">
        <f>COUNT(E161:I161)</f>
        <v>0</v>
      </c>
      <c r="V161" s="12"/>
      <c r="W161" s="22"/>
      <c r="X161" s="12"/>
      <c r="Y161" s="22"/>
      <c r="Z161" s="22"/>
      <c r="AA161" s="22"/>
      <c r="AB161" s="22"/>
      <c r="AC161" s="22"/>
      <c r="AD161" s="22"/>
    </row>
    <row r="162" spans="1:30" x14ac:dyDescent="0.2">
      <c r="A162" s="173">
        <v>161</v>
      </c>
      <c r="B162" s="35"/>
      <c r="C162" s="8"/>
      <c r="D162" s="9"/>
      <c r="E162" s="49"/>
      <c r="F162" s="49"/>
      <c r="G162" s="49"/>
      <c r="H162" s="49"/>
      <c r="I162" s="1"/>
      <c r="J162" s="33">
        <f>IF(K162&lt;6,SUM(E162:I162),SUM(LARGE(E162:I162,{1;2;3;4;5;6})))</f>
        <v>0</v>
      </c>
      <c r="K162" s="53">
        <f>COUNT(E162:I162)</f>
        <v>0</v>
      </c>
      <c r="V162" s="12"/>
      <c r="W162" s="22"/>
      <c r="X162" s="12"/>
      <c r="Y162" s="22"/>
      <c r="Z162" s="22"/>
      <c r="AA162" s="22"/>
      <c r="AB162" s="22"/>
      <c r="AC162" s="22"/>
      <c r="AD162" s="22"/>
    </row>
    <row r="163" spans="1:30" x14ac:dyDescent="0.2">
      <c r="A163" s="173">
        <v>162</v>
      </c>
      <c r="B163" s="35"/>
      <c r="C163" s="8"/>
      <c r="D163" s="8"/>
      <c r="E163" s="9"/>
      <c r="F163" s="9"/>
      <c r="G163" s="9"/>
      <c r="H163" s="9"/>
      <c r="I163" s="9"/>
      <c r="J163" s="33">
        <f>IF(K163&lt;6,SUM(E163:I163),SUM(LARGE(E163:I163,{1;2;3;4;5;6})))</f>
        <v>0</v>
      </c>
      <c r="K163" s="6">
        <f>COUNT(E163:I163)</f>
        <v>0</v>
      </c>
      <c r="V163" s="12"/>
      <c r="W163" s="22"/>
      <c r="X163" s="12"/>
      <c r="Y163" s="22"/>
      <c r="Z163" s="22"/>
      <c r="AA163" s="22"/>
      <c r="AB163" s="22"/>
      <c r="AC163" s="22"/>
      <c r="AD163" s="22"/>
    </row>
    <row r="164" spans="1:30" x14ac:dyDescent="0.2">
      <c r="A164" s="173">
        <v>163</v>
      </c>
      <c r="B164" s="8"/>
      <c r="C164" s="8"/>
      <c r="D164" s="9"/>
      <c r="E164" s="9"/>
      <c r="F164" s="9"/>
      <c r="G164" s="9"/>
      <c r="H164" s="9"/>
      <c r="I164" s="1"/>
      <c r="J164" s="33">
        <f>IF(K164&lt;6,SUM(E164:I164),SUM(LARGE(E164:I164,{1;2;3;4;5;6})))</f>
        <v>0</v>
      </c>
      <c r="K164" s="53">
        <f>COUNT(E164:I164)</f>
        <v>0</v>
      </c>
      <c r="V164" s="12"/>
      <c r="W164" s="22"/>
      <c r="X164" s="12"/>
      <c r="Y164" s="22"/>
      <c r="Z164" s="22"/>
      <c r="AA164" s="22"/>
      <c r="AB164" s="22"/>
      <c r="AC164" s="22"/>
      <c r="AD164" s="22"/>
    </row>
    <row r="165" spans="1:30" x14ac:dyDescent="0.2">
      <c r="A165" s="173">
        <v>164</v>
      </c>
      <c r="B165" s="8"/>
      <c r="C165" s="8"/>
      <c r="D165" s="35"/>
      <c r="E165" s="8"/>
      <c r="F165" s="8"/>
      <c r="G165" s="8"/>
      <c r="H165" s="8"/>
      <c r="I165" s="27"/>
      <c r="J165" s="33">
        <f>IF(K165&lt;6,SUM(E165:I165),SUM(LARGE(E165:I165,{1;2;3;4;5;6})))</f>
        <v>0</v>
      </c>
      <c r="K165" s="6">
        <f>COUNT(E165:I165)</f>
        <v>0</v>
      </c>
      <c r="V165" s="12"/>
      <c r="W165" s="22"/>
      <c r="X165" s="12"/>
      <c r="Y165" s="22"/>
      <c r="Z165" s="22"/>
      <c r="AA165" s="22"/>
      <c r="AB165" s="22"/>
      <c r="AC165" s="22"/>
      <c r="AD165" s="22"/>
    </row>
    <row r="166" spans="1:30" x14ac:dyDescent="0.2">
      <c r="A166" s="173">
        <v>165</v>
      </c>
      <c r="B166" s="35"/>
      <c r="C166" s="8"/>
      <c r="D166" s="35"/>
      <c r="E166" s="49"/>
      <c r="F166" s="49"/>
      <c r="G166" s="49"/>
      <c r="H166" s="49"/>
      <c r="I166" s="52"/>
      <c r="J166" s="33">
        <f>IF(K166&lt;6,SUM(E166:I166),SUM(LARGE(E166:I166,{1;2;3;4;5;6})))</f>
        <v>0</v>
      </c>
      <c r="K166" s="53">
        <f>COUNT(E166:I166)</f>
        <v>0</v>
      </c>
      <c r="V166" s="12"/>
      <c r="W166" s="22"/>
      <c r="X166" s="12"/>
      <c r="Y166" s="22"/>
      <c r="Z166" s="22"/>
      <c r="AA166" s="22"/>
      <c r="AB166" s="22"/>
      <c r="AC166" s="22"/>
      <c r="AD166" s="22"/>
    </row>
    <row r="167" spans="1:30" x14ac:dyDescent="0.2">
      <c r="A167" s="173">
        <v>166</v>
      </c>
      <c r="B167" s="35"/>
      <c r="C167" s="8"/>
      <c r="D167" s="9"/>
      <c r="E167" s="9"/>
      <c r="F167" s="9"/>
      <c r="G167" s="9"/>
      <c r="H167" s="9"/>
      <c r="I167" s="1"/>
      <c r="J167" s="33">
        <f>IF(K167&lt;6,SUM(E167:I167),SUM(LARGE(E167:I167,{1;2;3;4;5;6})))</f>
        <v>0</v>
      </c>
      <c r="K167" s="53">
        <f>COUNT(E167:I167)</f>
        <v>0</v>
      </c>
      <c r="V167" s="12"/>
      <c r="W167" s="22"/>
      <c r="X167" s="12"/>
      <c r="Y167" s="22"/>
      <c r="Z167" s="22"/>
      <c r="AA167" s="22"/>
      <c r="AB167" s="22"/>
      <c r="AC167" s="22"/>
      <c r="AD167" s="22"/>
    </row>
    <row r="168" spans="1:30" x14ac:dyDescent="0.2">
      <c r="A168" s="173">
        <v>167</v>
      </c>
      <c r="B168" s="35"/>
      <c r="C168" s="8"/>
      <c r="D168" s="8"/>
      <c r="E168" s="9"/>
      <c r="F168" s="9"/>
      <c r="G168" s="9"/>
      <c r="H168" s="9"/>
      <c r="I168" s="1"/>
      <c r="J168" s="33">
        <f>IF(K168&lt;6,SUM(E168:I168),SUM(LARGE(E168:I168,{1;2;3;4;5;6})))</f>
        <v>0</v>
      </c>
      <c r="K168" s="53">
        <f>COUNT(E168:I168)</f>
        <v>0</v>
      </c>
      <c r="V168" s="12"/>
      <c r="W168" s="22"/>
      <c r="X168" s="12"/>
      <c r="Y168" s="22"/>
      <c r="Z168" s="22"/>
      <c r="AA168" s="22"/>
      <c r="AB168" s="22"/>
      <c r="AC168" s="22"/>
      <c r="AD168" s="22"/>
    </row>
    <row r="169" spans="1:30" x14ac:dyDescent="0.2">
      <c r="A169" s="173">
        <v>168</v>
      </c>
      <c r="B169" s="35"/>
      <c r="C169" s="8"/>
      <c r="D169" s="35"/>
      <c r="E169" s="9"/>
      <c r="F169" s="9"/>
      <c r="G169" s="9"/>
      <c r="H169" s="9"/>
      <c r="I169" s="52"/>
      <c r="J169" s="33">
        <f>IF(K169&lt;6,SUM(E169:I169),SUM(LARGE(E169:I169,{1;2;3;4;5;6})))</f>
        <v>0</v>
      </c>
      <c r="K169" s="53">
        <f>COUNT(E169:I169)</f>
        <v>0</v>
      </c>
      <c r="V169" s="12"/>
      <c r="W169" s="22"/>
      <c r="X169" s="12"/>
      <c r="Y169" s="22"/>
      <c r="Z169" s="22"/>
      <c r="AA169" s="22"/>
      <c r="AB169" s="22"/>
      <c r="AC169" s="22"/>
      <c r="AD169" s="22"/>
    </row>
    <row r="170" spans="1:30" x14ac:dyDescent="0.2">
      <c r="A170" s="173">
        <v>169</v>
      </c>
      <c r="B170" s="35"/>
      <c r="C170" s="8"/>
      <c r="D170" s="35"/>
      <c r="E170" s="9"/>
      <c r="F170" s="9"/>
      <c r="G170" s="9"/>
      <c r="H170" s="9"/>
      <c r="I170" s="52"/>
      <c r="J170" s="33">
        <f>IF(K170&lt;6,SUM(E170:I170),SUM(LARGE(E170:I170,{1;2;3;4;5;6})))</f>
        <v>0</v>
      </c>
      <c r="K170" s="53">
        <f>COUNT(E170:I170)</f>
        <v>0</v>
      </c>
      <c r="V170" s="12"/>
      <c r="W170" s="22"/>
      <c r="X170" s="12"/>
      <c r="Y170" s="22"/>
      <c r="Z170" s="22"/>
      <c r="AA170" s="22"/>
      <c r="AB170" s="22"/>
      <c r="AC170" s="22"/>
      <c r="AD170" s="22"/>
    </row>
    <row r="171" spans="1:30" x14ac:dyDescent="0.2">
      <c r="A171" s="173">
        <v>170</v>
      </c>
      <c r="B171" s="8"/>
      <c r="C171" s="8"/>
      <c r="D171" s="9"/>
      <c r="E171" s="49"/>
      <c r="F171" s="49"/>
      <c r="G171" s="49"/>
      <c r="H171" s="49"/>
      <c r="I171" s="1"/>
      <c r="J171" s="33">
        <f>IF(K171&lt;6,SUM(E171:I171),SUM(LARGE(E171:I171,{1;2;3;4;5;6})))</f>
        <v>0</v>
      </c>
      <c r="K171" s="53">
        <f>COUNT(E171:I171)</f>
        <v>0</v>
      </c>
      <c r="V171" s="12"/>
      <c r="W171" s="22"/>
      <c r="X171" s="12"/>
      <c r="Y171" s="22"/>
      <c r="Z171" s="22"/>
      <c r="AA171" s="22"/>
      <c r="AB171" s="22"/>
      <c r="AC171" s="22"/>
      <c r="AD171" s="22"/>
    </row>
    <row r="172" spans="1:30" x14ac:dyDescent="0.2">
      <c r="A172" s="173">
        <v>171</v>
      </c>
      <c r="B172" s="35"/>
      <c r="C172" s="8"/>
      <c r="D172" s="35"/>
      <c r="E172" s="9"/>
      <c r="F172" s="18"/>
      <c r="G172" s="9"/>
      <c r="H172" s="9"/>
      <c r="I172" s="27"/>
      <c r="J172" s="33">
        <f>IF(K172&lt;6,SUM(E172:I172),SUM(LARGE(E172:I172,{1;2;3;4;5;6})))</f>
        <v>0</v>
      </c>
      <c r="K172" s="6">
        <f>COUNT(E172:I172)</f>
        <v>0</v>
      </c>
      <c r="V172" s="12"/>
      <c r="W172" s="22"/>
      <c r="X172" s="12"/>
      <c r="Y172" s="22"/>
      <c r="Z172" s="22"/>
      <c r="AA172" s="22"/>
      <c r="AB172" s="22"/>
      <c r="AC172" s="22"/>
      <c r="AD172" s="22"/>
    </row>
    <row r="173" spans="1:30" x14ac:dyDescent="0.2">
      <c r="A173" s="173">
        <v>172</v>
      </c>
      <c r="B173" s="35"/>
      <c r="C173" s="8"/>
      <c r="D173" s="35"/>
      <c r="E173" s="49"/>
      <c r="F173" s="49"/>
      <c r="G173" s="49"/>
      <c r="H173" s="49"/>
      <c r="I173" s="52"/>
      <c r="J173" s="33">
        <f>IF(K173&lt;6,SUM(E173:I173),SUM(LARGE(E173:I173,{1;2;3;4;5;6})))</f>
        <v>0</v>
      </c>
      <c r="K173" s="53">
        <f>COUNT(E173:I173)</f>
        <v>0</v>
      </c>
      <c r="V173" s="12"/>
      <c r="W173" s="22"/>
      <c r="X173" s="12"/>
      <c r="Y173" s="22"/>
      <c r="Z173" s="22"/>
      <c r="AA173" s="22"/>
      <c r="AB173" s="22"/>
      <c r="AC173" s="22"/>
      <c r="AD173" s="22"/>
    </row>
    <row r="174" spans="1:30" x14ac:dyDescent="0.2">
      <c r="A174" s="173">
        <v>173</v>
      </c>
      <c r="B174" s="8"/>
      <c r="C174" s="8"/>
      <c r="D174" s="9"/>
      <c r="E174" s="35"/>
      <c r="F174" s="35"/>
      <c r="G174" s="35"/>
      <c r="H174" s="35"/>
      <c r="I174" s="1"/>
      <c r="J174" s="33">
        <f>IF(K174&lt;6,SUM(E174:I174),SUM(LARGE(E174:I174,{1;2;3;4;5;6})))</f>
        <v>0</v>
      </c>
      <c r="K174" s="53">
        <f>COUNT(E174:I174)</f>
        <v>0</v>
      </c>
      <c r="V174" s="12"/>
      <c r="W174" s="22"/>
      <c r="X174" s="12"/>
      <c r="Y174" s="22"/>
      <c r="Z174" s="22"/>
      <c r="AA174" s="22"/>
      <c r="AB174" s="22"/>
      <c r="AC174" s="22"/>
      <c r="AD174" s="22"/>
    </row>
    <row r="175" spans="1:30" x14ac:dyDescent="0.2">
      <c r="A175" s="173">
        <v>174</v>
      </c>
      <c r="B175" s="35"/>
      <c r="C175" s="8"/>
      <c r="D175" s="35"/>
      <c r="E175" s="9"/>
      <c r="F175" s="9"/>
      <c r="G175" s="9"/>
      <c r="H175" s="9"/>
      <c r="I175" s="52"/>
      <c r="J175" s="33">
        <f>IF(K175&lt;6,SUM(E175:I175),SUM(LARGE(E175:I175,{1;2;3;4;5;6})))</f>
        <v>0</v>
      </c>
      <c r="K175" s="53">
        <f>COUNT(E175:I175)</f>
        <v>0</v>
      </c>
      <c r="V175" s="12"/>
      <c r="W175" s="22"/>
      <c r="X175" s="12"/>
      <c r="Y175" s="22"/>
      <c r="Z175" s="22"/>
      <c r="AA175" s="22"/>
      <c r="AB175" s="22"/>
      <c r="AC175" s="22"/>
      <c r="AD175" s="22"/>
    </row>
    <row r="176" spans="1:30" x14ac:dyDescent="0.2">
      <c r="A176" s="173">
        <v>175</v>
      </c>
      <c r="B176" s="8"/>
      <c r="C176" s="8"/>
      <c r="D176" s="35"/>
      <c r="E176" s="49"/>
      <c r="F176" s="49"/>
      <c r="G176" s="49"/>
      <c r="H176" s="49"/>
      <c r="I176" s="49"/>
      <c r="J176" s="33">
        <f>IF(K176&lt;6,SUM(E176:I176),SUM(LARGE(E176:I176,{1;2;3;4;5;6})))</f>
        <v>0</v>
      </c>
      <c r="K176" s="6">
        <f>COUNT(E176:I176)</f>
        <v>0</v>
      </c>
      <c r="V176" s="12"/>
      <c r="W176" s="22"/>
      <c r="X176" s="12"/>
      <c r="Y176" s="22"/>
      <c r="Z176" s="22"/>
      <c r="AA176" s="22"/>
      <c r="AB176" s="22"/>
      <c r="AC176" s="22"/>
      <c r="AD176" s="22"/>
    </row>
    <row r="177" spans="1:30" x14ac:dyDescent="0.2">
      <c r="A177" s="173">
        <v>176</v>
      </c>
      <c r="B177" s="35"/>
      <c r="C177" s="8"/>
      <c r="D177" s="35"/>
      <c r="E177" s="50"/>
      <c r="F177" s="50"/>
      <c r="G177" s="50"/>
      <c r="H177" s="50"/>
      <c r="I177" s="52"/>
      <c r="J177" s="33">
        <f>IF(K177&lt;6,SUM(E177:I177),SUM(LARGE(E177:I177,{1;2;3;4;5;6})))</f>
        <v>0</v>
      </c>
      <c r="K177" s="53">
        <f>COUNT(E177:I177)</f>
        <v>0</v>
      </c>
      <c r="V177" s="12"/>
      <c r="W177" s="22"/>
      <c r="X177" s="12"/>
      <c r="Y177" s="22"/>
      <c r="Z177" s="22"/>
      <c r="AA177" s="22"/>
      <c r="AB177" s="22"/>
      <c r="AC177" s="22"/>
      <c r="AD177" s="22"/>
    </row>
    <row r="178" spans="1:30" x14ac:dyDescent="0.2">
      <c r="A178" s="173">
        <v>177</v>
      </c>
      <c r="B178" s="35"/>
      <c r="C178" s="8"/>
      <c r="D178" s="35"/>
      <c r="E178" s="50"/>
      <c r="F178" s="50"/>
      <c r="G178" s="49"/>
      <c r="H178" s="49"/>
      <c r="I178" s="52"/>
      <c r="J178" s="33">
        <f>IF(K178&lt;6,SUM(E178:I178),SUM(LARGE(E178:I178,{1;2;3;4;5;6})))</f>
        <v>0</v>
      </c>
      <c r="K178" s="53">
        <f>COUNT(E178:I178)</f>
        <v>0</v>
      </c>
      <c r="V178" s="12"/>
      <c r="W178" s="22"/>
      <c r="X178" s="12"/>
      <c r="Y178" s="22"/>
      <c r="Z178" s="22"/>
      <c r="AA178" s="22"/>
      <c r="AB178" s="22"/>
      <c r="AC178" s="22"/>
      <c r="AD178" s="22"/>
    </row>
    <row r="179" spans="1:30" x14ac:dyDescent="0.2">
      <c r="A179" s="173">
        <v>178</v>
      </c>
      <c r="B179" s="35"/>
      <c r="C179" s="8"/>
      <c r="D179" s="35"/>
      <c r="E179" s="50"/>
      <c r="F179" s="50"/>
      <c r="G179" s="50"/>
      <c r="H179" s="50"/>
      <c r="I179" s="28"/>
      <c r="J179" s="33">
        <f>IF(K179&lt;6,SUM(E179:I179),SUM(LARGE(E179:I179,{1;2;3;4;5;6})))</f>
        <v>0</v>
      </c>
      <c r="K179" s="53">
        <f>COUNT(E179:I179)</f>
        <v>0</v>
      </c>
      <c r="V179" s="12"/>
      <c r="W179" s="22"/>
      <c r="X179" s="12"/>
      <c r="Y179" s="22"/>
      <c r="Z179" s="22"/>
      <c r="AA179" s="22"/>
      <c r="AB179" s="22"/>
      <c r="AC179" s="22"/>
      <c r="AD179" s="22"/>
    </row>
    <row r="180" spans="1:30" x14ac:dyDescent="0.2">
      <c r="A180" s="173">
        <v>179</v>
      </c>
      <c r="B180" s="8"/>
      <c r="C180" s="8"/>
      <c r="D180" s="9"/>
      <c r="E180" s="9"/>
      <c r="F180" s="9"/>
      <c r="G180" s="9"/>
      <c r="H180" s="9"/>
      <c r="I180" s="1"/>
      <c r="J180" s="33">
        <f>IF(K180&lt;6,SUM(E180:I180),SUM(LARGE(E180:I180,{1;2;3;4;5;6})))</f>
        <v>0</v>
      </c>
      <c r="K180" s="6">
        <f>COUNT(E180:I180)</f>
        <v>0</v>
      </c>
      <c r="V180" s="12"/>
      <c r="W180" s="22"/>
      <c r="X180" s="12"/>
      <c r="Y180" s="22"/>
      <c r="Z180" s="22"/>
      <c r="AA180" s="22"/>
      <c r="AB180" s="22"/>
      <c r="AC180" s="22"/>
      <c r="AD180" s="22"/>
    </row>
    <row r="181" spans="1:30" x14ac:dyDescent="0.2">
      <c r="A181" s="173">
        <v>180</v>
      </c>
      <c r="B181" s="35"/>
      <c r="C181" s="8"/>
      <c r="D181" s="35"/>
      <c r="E181" s="9"/>
      <c r="F181" s="9"/>
      <c r="G181" s="9"/>
      <c r="H181" s="9"/>
      <c r="I181" s="28"/>
      <c r="J181" s="33">
        <f>IF(K181&lt;6,SUM(E181:I181),SUM(LARGE(E181:I181,{1;2;3;4;5;6})))</f>
        <v>0</v>
      </c>
      <c r="K181" s="53">
        <f>COUNT(E181:I181)</f>
        <v>0</v>
      </c>
      <c r="V181" s="12"/>
      <c r="W181" s="22"/>
      <c r="X181" s="12"/>
      <c r="Y181" s="22"/>
      <c r="Z181" s="22"/>
      <c r="AA181" s="22"/>
      <c r="AB181" s="22"/>
      <c r="AC181" s="22"/>
      <c r="AD181" s="22"/>
    </row>
    <row r="182" spans="1:30" x14ac:dyDescent="0.2">
      <c r="A182" s="173">
        <v>181</v>
      </c>
      <c r="B182" s="35"/>
      <c r="C182" s="8"/>
      <c r="D182" s="9"/>
      <c r="E182" s="9"/>
      <c r="F182" s="9"/>
      <c r="G182" s="9"/>
      <c r="H182" s="9"/>
      <c r="I182" s="1"/>
      <c r="J182" s="33">
        <f>IF(K182&lt;6,SUM(E182:I182),SUM(LARGE(E182:I182,{1;2;3;4;5;6})))</f>
        <v>0</v>
      </c>
      <c r="K182" s="53">
        <f>COUNT(E182:I182)</f>
        <v>0</v>
      </c>
      <c r="V182" s="12"/>
      <c r="W182" s="22"/>
      <c r="X182" s="12"/>
      <c r="Y182" s="22"/>
      <c r="Z182" s="22"/>
      <c r="AA182" s="22"/>
      <c r="AB182" s="22"/>
      <c r="AC182" s="22"/>
      <c r="AD182" s="22"/>
    </row>
    <row r="183" spans="1:30" x14ac:dyDescent="0.2">
      <c r="A183" s="173">
        <v>182</v>
      </c>
      <c r="B183" s="8"/>
      <c r="C183" s="8"/>
      <c r="D183" s="9"/>
      <c r="E183" s="18"/>
      <c r="F183" s="18"/>
      <c r="G183" s="18"/>
      <c r="H183" s="18"/>
      <c r="I183" s="1"/>
      <c r="J183" s="33">
        <f>IF(K183&lt;6,SUM(E183:I183),SUM(LARGE(E183:I183,{1;2;3;4;5;6})))</f>
        <v>0</v>
      </c>
      <c r="K183" s="6">
        <f>COUNT(E183:I183)</f>
        <v>0</v>
      </c>
      <c r="V183" s="12"/>
      <c r="W183" s="22"/>
      <c r="X183" s="12"/>
      <c r="Y183" s="22"/>
      <c r="Z183" s="22"/>
      <c r="AA183" s="22"/>
      <c r="AB183" s="22"/>
      <c r="AC183" s="22"/>
      <c r="AD183" s="22"/>
    </row>
    <row r="184" spans="1:30" x14ac:dyDescent="0.2">
      <c r="A184" s="173">
        <v>183</v>
      </c>
      <c r="B184" s="35"/>
      <c r="C184" s="8"/>
      <c r="D184" s="35"/>
      <c r="E184" s="18"/>
      <c r="F184" s="18"/>
      <c r="G184" s="18"/>
      <c r="H184" s="18"/>
      <c r="I184" s="27"/>
      <c r="J184" s="33">
        <f>IF(K184&lt;6,SUM(E184:I184),SUM(LARGE(E184:I184,{1;2;3;4;5;6})))</f>
        <v>0</v>
      </c>
      <c r="K184" s="6">
        <f>COUNT(E184:I184)</f>
        <v>0</v>
      </c>
      <c r="V184" s="12"/>
      <c r="W184" s="22"/>
      <c r="X184" s="12"/>
      <c r="Y184" s="22"/>
      <c r="Z184" s="22"/>
      <c r="AA184" s="22"/>
      <c r="AB184" s="22"/>
      <c r="AC184" s="22"/>
      <c r="AD184" s="22"/>
    </row>
    <row r="185" spans="1:30" x14ac:dyDescent="0.2">
      <c r="A185" s="173">
        <v>184</v>
      </c>
      <c r="B185" s="35"/>
      <c r="C185" s="8"/>
      <c r="D185" s="35"/>
      <c r="E185" s="49"/>
      <c r="F185" s="49"/>
      <c r="G185" s="49"/>
      <c r="H185" s="49"/>
      <c r="I185" s="52"/>
      <c r="J185" s="33">
        <f>IF(K185&lt;6,SUM(E185:I185),SUM(LARGE(E185:I185,{1;2;3;4;5;6})))</f>
        <v>0</v>
      </c>
      <c r="K185" s="6">
        <f>COUNT(E185:I185)</f>
        <v>0</v>
      </c>
      <c r="V185" s="12"/>
      <c r="W185" s="22"/>
      <c r="X185" s="12"/>
      <c r="Y185" s="22"/>
      <c r="Z185" s="22"/>
      <c r="AA185" s="22"/>
      <c r="AB185" s="22"/>
      <c r="AC185" s="22"/>
      <c r="AD185" s="22"/>
    </row>
    <row r="186" spans="1:30" x14ac:dyDescent="0.2">
      <c r="A186" s="173">
        <v>185</v>
      </c>
      <c r="B186" s="8"/>
      <c r="C186" s="8"/>
      <c r="D186" s="35"/>
      <c r="E186" s="49"/>
      <c r="F186" s="49"/>
      <c r="G186" s="49"/>
      <c r="H186" s="49"/>
      <c r="I186" s="52"/>
      <c r="J186" s="33">
        <f>IF(K186&lt;6,SUM(E186:I186),SUM(LARGE(E186:I186,{1;2;3;4;5;6})))</f>
        <v>0</v>
      </c>
      <c r="K186" s="53">
        <f>COUNT(E186:I186)</f>
        <v>0</v>
      </c>
      <c r="V186" s="12"/>
      <c r="W186" s="22"/>
      <c r="X186" s="12"/>
      <c r="Y186" s="22"/>
      <c r="Z186" s="22"/>
      <c r="AA186" s="22"/>
      <c r="AB186" s="22"/>
      <c r="AC186" s="22"/>
      <c r="AD186" s="22"/>
    </row>
    <row r="187" spans="1:30" x14ac:dyDescent="0.2">
      <c r="A187" s="173">
        <v>186</v>
      </c>
      <c r="B187" s="35"/>
      <c r="C187" s="8"/>
      <c r="D187" s="35"/>
      <c r="E187" s="9"/>
      <c r="F187" s="9"/>
      <c r="G187" s="9"/>
      <c r="H187" s="9"/>
      <c r="I187" s="27"/>
      <c r="J187" s="33">
        <f>IF(K187&lt;6,SUM(E187:I187),SUM(LARGE(E187:I187,{1;2;3;4;5;6})))</f>
        <v>0</v>
      </c>
      <c r="K187" s="53">
        <f>COUNT(E187:I187)</f>
        <v>0</v>
      </c>
      <c r="V187" s="12"/>
      <c r="W187" s="22"/>
      <c r="X187" s="12"/>
      <c r="Y187" s="22"/>
      <c r="Z187" s="22"/>
      <c r="AA187" s="22"/>
      <c r="AB187" s="22"/>
      <c r="AC187" s="22"/>
      <c r="AD187" s="22"/>
    </row>
    <row r="188" spans="1:30" x14ac:dyDescent="0.2">
      <c r="A188" s="173">
        <v>187</v>
      </c>
      <c r="B188" s="35"/>
      <c r="C188" s="8"/>
      <c r="D188" s="35"/>
      <c r="E188" s="49"/>
      <c r="F188" s="50"/>
      <c r="G188" s="50"/>
      <c r="H188" s="50"/>
      <c r="I188" s="52"/>
      <c r="J188" s="33">
        <f>IF(K188&lt;6,SUM(E188:I188),SUM(LARGE(E188:I188,{1;2;3;4;5;6})))</f>
        <v>0</v>
      </c>
      <c r="K188" s="53">
        <f>COUNT(E188:I188)</f>
        <v>0</v>
      </c>
      <c r="V188" s="12"/>
      <c r="W188" s="22"/>
      <c r="X188" s="12"/>
      <c r="Y188" s="22"/>
      <c r="Z188" s="22"/>
      <c r="AA188" s="22"/>
      <c r="AB188" s="22"/>
      <c r="AC188" s="22"/>
      <c r="AD188" s="22"/>
    </row>
    <row r="189" spans="1:30" x14ac:dyDescent="0.2">
      <c r="A189" s="173">
        <v>188</v>
      </c>
      <c r="B189" s="35"/>
      <c r="C189" s="8"/>
      <c r="D189" s="35"/>
      <c r="E189" s="18"/>
      <c r="F189" s="9"/>
      <c r="G189" s="9"/>
      <c r="H189" s="9"/>
      <c r="I189" s="52"/>
      <c r="J189" s="33">
        <f>IF(K189&lt;6,SUM(E189:I189),SUM(LARGE(E189:I189,{1;2;3;4;5;6})))</f>
        <v>0</v>
      </c>
      <c r="K189" s="53">
        <f>COUNT(E189:I189)</f>
        <v>0</v>
      </c>
      <c r="V189" s="12"/>
      <c r="W189" s="22"/>
      <c r="X189" s="12"/>
      <c r="Y189" s="22"/>
      <c r="Z189" s="22"/>
      <c r="AA189" s="22"/>
      <c r="AB189" s="22"/>
      <c r="AC189" s="22"/>
      <c r="AD189" s="22"/>
    </row>
    <row r="190" spans="1:30" x14ac:dyDescent="0.2">
      <c r="A190" s="173">
        <v>189</v>
      </c>
      <c r="B190" s="8"/>
      <c r="C190" s="8"/>
      <c r="D190" s="35"/>
      <c r="E190" s="49"/>
      <c r="F190" s="49"/>
      <c r="G190" s="50"/>
      <c r="H190" s="50"/>
      <c r="I190" s="27"/>
      <c r="J190" s="33">
        <f>IF(K190&lt;6,SUM(E190:I190),SUM(LARGE(E190:I190,{1;2;3;4;5;6})))</f>
        <v>0</v>
      </c>
      <c r="K190" s="6">
        <f>COUNT(E190:I190)</f>
        <v>0</v>
      </c>
      <c r="V190" s="12"/>
      <c r="W190" s="22"/>
      <c r="X190" s="12"/>
      <c r="Y190" s="22"/>
      <c r="Z190" s="22"/>
      <c r="AA190" s="22"/>
      <c r="AB190" s="22"/>
      <c r="AC190" s="22"/>
      <c r="AD190" s="22"/>
    </row>
    <row r="191" spans="1:30" x14ac:dyDescent="0.2">
      <c r="A191" s="173">
        <v>190</v>
      </c>
      <c r="B191" s="35"/>
      <c r="C191" s="8"/>
      <c r="D191" s="35"/>
      <c r="E191" s="49"/>
      <c r="F191" s="49"/>
      <c r="G191" s="49"/>
      <c r="H191" s="49"/>
      <c r="I191" s="52"/>
      <c r="J191" s="33">
        <f>IF(K191&lt;6,SUM(E191:I191),SUM(LARGE(E191:I191,{1;2;3;4;5;6})))</f>
        <v>0</v>
      </c>
      <c r="K191" s="6">
        <f>COUNT(E191:I191)</f>
        <v>0</v>
      </c>
      <c r="V191" s="12"/>
      <c r="W191" s="22"/>
      <c r="X191" s="12"/>
      <c r="Y191" s="22"/>
      <c r="Z191" s="22"/>
      <c r="AA191" s="22"/>
      <c r="AB191" s="22"/>
      <c r="AC191" s="22"/>
      <c r="AD191" s="22"/>
    </row>
    <row r="192" spans="1:30" x14ac:dyDescent="0.2">
      <c r="A192" s="173">
        <v>191</v>
      </c>
      <c r="B192" s="35"/>
      <c r="C192" s="8"/>
      <c r="D192" s="35"/>
      <c r="E192" s="49"/>
      <c r="F192" s="49"/>
      <c r="G192" s="49"/>
      <c r="H192" s="49"/>
      <c r="I192" s="52"/>
      <c r="J192" s="33">
        <f>IF(K192&lt;6,SUM(E192:I192),SUM(LARGE(E192:I192,{1;2;3;4;5;6})))</f>
        <v>0</v>
      </c>
      <c r="K192" s="53">
        <f>COUNT(E192:I192)</f>
        <v>0</v>
      </c>
      <c r="V192" s="12"/>
      <c r="W192" s="22"/>
      <c r="X192" s="12"/>
      <c r="Y192" s="22"/>
      <c r="Z192" s="22"/>
      <c r="AA192" s="22"/>
      <c r="AB192" s="22"/>
      <c r="AC192" s="22"/>
      <c r="AD192" s="22"/>
    </row>
    <row r="193" spans="1:30" x14ac:dyDescent="0.2">
      <c r="A193" s="173">
        <v>192</v>
      </c>
      <c r="B193" s="35"/>
      <c r="C193" s="8"/>
      <c r="D193" s="35"/>
      <c r="E193" s="49"/>
      <c r="F193" s="49"/>
      <c r="G193" s="49"/>
      <c r="H193" s="49"/>
      <c r="I193" s="52"/>
      <c r="J193" s="33">
        <f>IF(K193&lt;6,SUM(E193:I193),SUM(LARGE(E193:I193,{1;2;3;4;5;6})))</f>
        <v>0</v>
      </c>
      <c r="K193" s="53">
        <f>COUNT(E193:I193)</f>
        <v>0</v>
      </c>
      <c r="V193" s="12"/>
      <c r="W193" s="22"/>
      <c r="X193" s="12"/>
      <c r="Y193" s="22"/>
      <c r="Z193" s="22"/>
      <c r="AA193" s="22"/>
      <c r="AB193" s="22"/>
      <c r="AC193" s="22"/>
      <c r="AD193" s="22"/>
    </row>
    <row r="194" spans="1:30" x14ac:dyDescent="0.2">
      <c r="A194" s="173">
        <v>193</v>
      </c>
      <c r="B194" s="35"/>
      <c r="C194" s="8"/>
      <c r="D194" s="35"/>
      <c r="E194" s="9"/>
      <c r="F194" s="9"/>
      <c r="G194" s="9"/>
      <c r="H194" s="9"/>
      <c r="I194" s="28"/>
      <c r="J194" s="33">
        <f>IF(K194&lt;6,SUM(E194:I194),SUM(LARGE(E194:I194,{1;2;3;4;5;6})))</f>
        <v>0</v>
      </c>
      <c r="K194" s="6">
        <f>COUNT(E194:I194)</f>
        <v>0</v>
      </c>
      <c r="V194" s="12"/>
      <c r="W194" s="22"/>
      <c r="X194" s="12"/>
      <c r="Y194" s="22"/>
      <c r="Z194" s="22"/>
      <c r="AA194" s="22"/>
      <c r="AB194" s="22"/>
      <c r="AC194" s="22"/>
      <c r="AD194" s="22"/>
    </row>
    <row r="195" spans="1:30" x14ac:dyDescent="0.2">
      <c r="A195" s="173">
        <v>194</v>
      </c>
      <c r="B195" s="35"/>
      <c r="C195" s="8"/>
      <c r="D195" s="9"/>
      <c r="E195" s="9"/>
      <c r="F195" s="9"/>
      <c r="G195" s="9"/>
      <c r="H195" s="9"/>
      <c r="I195" s="1"/>
      <c r="J195" s="33">
        <f>IF(K195&lt;6,SUM(E195:I195),SUM(LARGE(E195:I195,{1;2;3;4;5;6})))</f>
        <v>0</v>
      </c>
      <c r="K195" s="53">
        <f>COUNT(E195:I195)</f>
        <v>0</v>
      </c>
      <c r="V195" s="12"/>
      <c r="W195" s="22"/>
      <c r="X195" s="12"/>
      <c r="Y195" s="22"/>
      <c r="Z195" s="22"/>
      <c r="AA195" s="22"/>
      <c r="AB195" s="22"/>
      <c r="AC195" s="22"/>
      <c r="AD195" s="22"/>
    </row>
    <row r="196" spans="1:30" x14ac:dyDescent="0.2">
      <c r="A196" s="173">
        <v>195</v>
      </c>
      <c r="B196" s="8"/>
      <c r="C196" s="8"/>
      <c r="D196" s="9"/>
      <c r="E196" s="9"/>
      <c r="F196" s="9"/>
      <c r="G196" s="9"/>
      <c r="H196" s="9"/>
      <c r="I196" s="1"/>
      <c r="J196" s="33">
        <f>IF(K196&lt;6,SUM(E196:I196),SUM(LARGE(E196:I196,{1;2;3;4;5;6})))</f>
        <v>0</v>
      </c>
      <c r="K196" s="6">
        <f>COUNT(E196:I196)</f>
        <v>0</v>
      </c>
      <c r="V196" s="12"/>
      <c r="W196" s="22"/>
      <c r="X196" s="12"/>
      <c r="Y196" s="22"/>
      <c r="Z196" s="22"/>
      <c r="AA196" s="22"/>
      <c r="AB196" s="22"/>
      <c r="AC196" s="22"/>
      <c r="AD196" s="22"/>
    </row>
    <row r="197" spans="1:30" x14ac:dyDescent="0.2">
      <c r="A197" s="173">
        <v>196</v>
      </c>
      <c r="B197" s="35"/>
      <c r="C197" s="8"/>
      <c r="D197" s="35"/>
      <c r="E197" s="9"/>
      <c r="F197" s="9"/>
      <c r="G197" s="9"/>
      <c r="H197" s="9"/>
      <c r="I197" s="27"/>
      <c r="J197" s="33">
        <f>IF(K197&lt;6,SUM(E197:I197),SUM(LARGE(E197:I197,{1;2;3;4;5;6})))</f>
        <v>0</v>
      </c>
      <c r="K197" s="6">
        <f>COUNT(E197:I197)</f>
        <v>0</v>
      </c>
      <c r="V197" s="12"/>
      <c r="W197" s="22"/>
      <c r="X197" s="12"/>
      <c r="Y197" s="22"/>
      <c r="Z197" s="22"/>
      <c r="AA197" s="22"/>
      <c r="AB197" s="22"/>
      <c r="AC197" s="22"/>
      <c r="AD197" s="22"/>
    </row>
    <row r="198" spans="1:30" x14ac:dyDescent="0.2">
      <c r="A198" s="173">
        <v>197</v>
      </c>
      <c r="B198" s="35"/>
      <c r="C198" s="8"/>
      <c r="D198" s="35"/>
      <c r="E198" s="49"/>
      <c r="F198" s="49"/>
      <c r="G198" s="49"/>
      <c r="H198" s="49"/>
      <c r="I198" s="9"/>
      <c r="J198" s="33">
        <f>IF(K198&lt;6,SUM(E198:I198),SUM(LARGE(E198:I198,{1;2;3;4;5;6})))</f>
        <v>0</v>
      </c>
      <c r="K198" s="61">
        <f>COUNT(E198:I198)</f>
        <v>0</v>
      </c>
      <c r="V198" s="12"/>
      <c r="W198" s="22"/>
      <c r="X198" s="12"/>
      <c r="Y198" s="22"/>
      <c r="Z198" s="22"/>
      <c r="AA198" s="22"/>
      <c r="AB198" s="22"/>
      <c r="AC198" s="22"/>
      <c r="AD198" s="22"/>
    </row>
    <row r="199" spans="1:30" x14ac:dyDescent="0.2">
      <c r="A199" s="173">
        <v>198</v>
      </c>
      <c r="B199" s="35"/>
      <c r="C199" s="8"/>
      <c r="D199" s="35"/>
      <c r="E199" s="9"/>
      <c r="F199" s="18"/>
      <c r="G199" s="18"/>
      <c r="H199" s="18"/>
      <c r="I199" s="9"/>
      <c r="J199" s="33">
        <f>IF(K199&lt;6,SUM(E199:I199),SUM(LARGE(E199:I199,{1;2;3;4;5;6})))</f>
        <v>0</v>
      </c>
      <c r="K199" s="61">
        <f>COUNT(E199:I199)</f>
        <v>0</v>
      </c>
      <c r="V199" s="12"/>
      <c r="W199" s="22"/>
      <c r="X199" s="12"/>
      <c r="Y199" s="22"/>
      <c r="Z199" s="22"/>
      <c r="AA199" s="22"/>
      <c r="AB199" s="22"/>
      <c r="AC199" s="22"/>
      <c r="AD199" s="22"/>
    </row>
    <row r="200" spans="1:30" x14ac:dyDescent="0.2">
      <c r="A200" s="173">
        <v>199</v>
      </c>
      <c r="B200" s="35"/>
      <c r="C200" s="8"/>
      <c r="D200" s="35"/>
      <c r="E200" s="49"/>
      <c r="F200" s="50"/>
      <c r="G200" s="50"/>
      <c r="H200" s="50"/>
      <c r="I200" s="27"/>
      <c r="J200" s="33">
        <f>IF(K200&lt;6,SUM(E200:I200),SUM(LARGE(E200:I200,{1;2;3;4;5;6})))</f>
        <v>0</v>
      </c>
      <c r="K200" s="61">
        <f>COUNT(E200:I200)</f>
        <v>0</v>
      </c>
      <c r="V200" s="12"/>
      <c r="W200" s="22"/>
      <c r="X200" s="12"/>
      <c r="Y200" s="22"/>
      <c r="Z200" s="22"/>
      <c r="AA200" s="22"/>
      <c r="AB200" s="22"/>
      <c r="AC200" s="22"/>
      <c r="AD200" s="22"/>
    </row>
    <row r="201" spans="1:30" x14ac:dyDescent="0.2">
      <c r="A201" s="173">
        <v>200</v>
      </c>
      <c r="B201" s="35"/>
      <c r="C201" s="8"/>
      <c r="D201" s="35"/>
      <c r="E201" s="9"/>
      <c r="F201" s="9"/>
      <c r="G201" s="9"/>
      <c r="H201" s="9"/>
      <c r="I201" s="28"/>
      <c r="J201" s="33">
        <f>IF(K201&lt;6,SUM(E201:I201),SUM(LARGE(E201:I201,{1;2;3;4;5;6})))</f>
        <v>0</v>
      </c>
      <c r="K201" s="60">
        <f>COUNT(E201:I201)</f>
        <v>0</v>
      </c>
      <c r="V201" s="12"/>
      <c r="W201" s="22"/>
      <c r="X201" s="12"/>
      <c r="Y201" s="22"/>
      <c r="Z201" s="22"/>
      <c r="AA201" s="22"/>
      <c r="AB201" s="22"/>
      <c r="AC201" s="22"/>
      <c r="AD201" s="22"/>
    </row>
    <row r="202" spans="1:30" x14ac:dyDescent="0.2">
      <c r="A202" s="173">
        <v>201</v>
      </c>
      <c r="B202" s="35"/>
      <c r="C202" s="8"/>
      <c r="D202" s="35"/>
      <c r="E202" s="9"/>
      <c r="F202" s="9"/>
      <c r="G202" s="9"/>
      <c r="H202" s="9"/>
      <c r="I202" s="49"/>
      <c r="J202" s="33">
        <f>IF(K202&lt;6,SUM(E202:I202),SUM(LARGE(E202:I202,{1;2;3;4;5;6})))</f>
        <v>0</v>
      </c>
      <c r="K202" s="61">
        <f>COUNT(E202:I202)</f>
        <v>0</v>
      </c>
      <c r="V202" s="12"/>
      <c r="W202" s="22"/>
      <c r="X202" s="12"/>
      <c r="Y202" s="22"/>
      <c r="Z202" s="22"/>
      <c r="AA202" s="22"/>
      <c r="AB202" s="22"/>
      <c r="AC202" s="22"/>
      <c r="AD202" s="22"/>
    </row>
    <row r="203" spans="1:30" x14ac:dyDescent="0.2">
      <c r="A203" s="173">
        <v>202</v>
      </c>
      <c r="B203" s="8"/>
      <c r="C203" s="8"/>
      <c r="D203" s="9"/>
      <c r="E203" s="9"/>
      <c r="F203" s="9"/>
      <c r="G203" s="9"/>
      <c r="H203" s="9"/>
      <c r="I203" s="1"/>
      <c r="J203" s="33">
        <f>IF(K203&lt;6,SUM(E203:I203),SUM(LARGE(E203:I203,{1;2;3;4;5;6})))</f>
        <v>0</v>
      </c>
      <c r="K203" s="60">
        <f>COUNT(E203:I203)</f>
        <v>0</v>
      </c>
      <c r="V203" s="12"/>
      <c r="W203" s="22"/>
      <c r="X203" s="12"/>
      <c r="Y203" s="22"/>
      <c r="Z203" s="22"/>
      <c r="AA203" s="22"/>
      <c r="AB203" s="22"/>
      <c r="AC203" s="22"/>
      <c r="AD203" s="22"/>
    </row>
    <row r="204" spans="1:30" x14ac:dyDescent="0.2">
      <c r="A204" s="173">
        <v>203</v>
      </c>
      <c r="B204" s="35"/>
      <c r="C204" s="8"/>
      <c r="D204" s="35"/>
      <c r="E204" s="9"/>
      <c r="F204" s="9"/>
      <c r="G204" s="9"/>
      <c r="H204" s="9"/>
      <c r="I204" s="52"/>
      <c r="J204" s="33">
        <f>IF(K204&lt;6,SUM(E204:I204),SUM(LARGE(E204:I204,{1;2;3;4;5;6})))</f>
        <v>0</v>
      </c>
      <c r="K204" s="60">
        <f>COUNT(E204:I204)</f>
        <v>0</v>
      </c>
      <c r="V204" s="12"/>
      <c r="W204" s="22"/>
      <c r="X204" s="12"/>
      <c r="Y204" s="22"/>
      <c r="Z204" s="22"/>
      <c r="AA204" s="22"/>
      <c r="AB204" s="22"/>
      <c r="AC204" s="22"/>
      <c r="AD204" s="22"/>
    </row>
    <row r="205" spans="1:30" x14ac:dyDescent="0.2">
      <c r="A205" s="173">
        <v>204</v>
      </c>
      <c r="B205" s="35"/>
      <c r="C205" s="8"/>
      <c r="D205" s="9"/>
      <c r="E205" s="9"/>
      <c r="F205" s="9"/>
      <c r="G205" s="9"/>
      <c r="H205" s="9"/>
      <c r="I205" s="1"/>
      <c r="J205" s="33">
        <f>IF(K205&lt;6,SUM(E205:I205),SUM(LARGE(E205:I205,{1;2;3;4;5;6})))</f>
        <v>0</v>
      </c>
      <c r="K205" s="60">
        <f>COUNT(E205:I205)</f>
        <v>0</v>
      </c>
      <c r="V205" s="12"/>
      <c r="W205" s="22"/>
      <c r="X205" s="12"/>
      <c r="Y205" s="22"/>
      <c r="Z205" s="22"/>
      <c r="AA205" s="22"/>
      <c r="AB205" s="22"/>
      <c r="AC205" s="22"/>
      <c r="AD205" s="22"/>
    </row>
    <row r="206" spans="1:30" x14ac:dyDescent="0.2">
      <c r="A206" s="173">
        <v>205</v>
      </c>
      <c r="B206" s="35"/>
      <c r="C206" s="8"/>
      <c r="D206" s="35"/>
      <c r="E206" s="49"/>
      <c r="F206" s="49"/>
      <c r="G206" s="49"/>
      <c r="H206" s="49"/>
      <c r="I206" s="49"/>
      <c r="J206" s="33">
        <f>IF(K206&lt;6,SUM(E206:I206),SUM(LARGE(E206:I206,{1;2;3;4;5;6})))</f>
        <v>0</v>
      </c>
      <c r="K206" s="61">
        <f>COUNT(E206:I206)</f>
        <v>0</v>
      </c>
      <c r="V206" s="12"/>
      <c r="W206" s="22"/>
      <c r="X206" s="12"/>
      <c r="Y206" s="22"/>
      <c r="Z206" s="22"/>
      <c r="AA206" s="22"/>
      <c r="AB206" s="22"/>
      <c r="AC206" s="22"/>
      <c r="AD206" s="22"/>
    </row>
    <row r="207" spans="1:30" x14ac:dyDescent="0.2">
      <c r="A207" s="173">
        <v>206</v>
      </c>
      <c r="B207" s="8"/>
      <c r="C207" s="8"/>
      <c r="D207" s="9"/>
      <c r="E207" s="49"/>
      <c r="F207" s="49"/>
      <c r="G207" s="49"/>
      <c r="H207" s="49"/>
      <c r="I207" s="1"/>
      <c r="J207" s="33">
        <f>IF(K207&lt;6,SUM(E207:I207),SUM(LARGE(E207:I207,{1;2;3;4;5;6})))</f>
        <v>0</v>
      </c>
      <c r="K207" s="61">
        <f>COUNT(E207:I207)</f>
        <v>0</v>
      </c>
      <c r="V207" s="12"/>
      <c r="W207" s="22"/>
      <c r="X207" s="12"/>
      <c r="Y207" s="22"/>
      <c r="Z207" s="22"/>
      <c r="AA207" s="22"/>
      <c r="AB207" s="22"/>
      <c r="AC207" s="22"/>
      <c r="AD207" s="22"/>
    </row>
    <row r="208" spans="1:30" x14ac:dyDescent="0.2">
      <c r="A208" s="173">
        <v>207</v>
      </c>
      <c r="B208" s="8"/>
      <c r="C208" s="8"/>
      <c r="D208" s="35"/>
      <c r="E208" s="49"/>
      <c r="F208" s="49"/>
      <c r="G208" s="49"/>
      <c r="H208" s="49"/>
      <c r="I208" s="27"/>
      <c r="J208" s="33">
        <f>IF(K208&lt;6,SUM(E208:I208),SUM(LARGE(E208:I208,{1;2;3;4;5;6})))</f>
        <v>0</v>
      </c>
      <c r="K208" s="60">
        <f>COUNT(E208:I208)</f>
        <v>0</v>
      </c>
      <c r="L208" s="23"/>
      <c r="M208" s="23"/>
      <c r="N208" s="23"/>
      <c r="O208" s="23"/>
      <c r="P208" s="23"/>
      <c r="Q208" s="23"/>
      <c r="R208" s="23"/>
      <c r="S208" s="23"/>
      <c r="T208" s="23"/>
      <c r="U208" s="23"/>
      <c r="V208" s="23"/>
      <c r="X208" s="23"/>
    </row>
    <row r="209" spans="1:30" x14ac:dyDescent="0.2">
      <c r="A209" s="173">
        <v>208</v>
      </c>
      <c r="B209" s="8"/>
      <c r="C209" s="8"/>
      <c r="D209" s="35"/>
      <c r="E209" s="9"/>
      <c r="F209" s="9"/>
      <c r="G209" s="9"/>
      <c r="H209" s="9"/>
      <c r="I209" s="27"/>
      <c r="J209" s="33">
        <f>IF(K209&lt;6,SUM(E209:I209),SUM(LARGE(E209:I209,{1;2;3;4;5;6})))</f>
        <v>0</v>
      </c>
      <c r="K209" s="61">
        <f>COUNT(E209:I209)</f>
        <v>0</v>
      </c>
      <c r="L209" s="23"/>
      <c r="M209" s="23"/>
      <c r="N209" s="23"/>
      <c r="O209" s="23"/>
      <c r="P209" s="23"/>
      <c r="Q209" s="23"/>
      <c r="R209" s="23"/>
      <c r="S209" s="23"/>
      <c r="T209" s="23"/>
      <c r="U209" s="23"/>
      <c r="V209" s="23"/>
      <c r="X209" s="23"/>
    </row>
    <row r="210" spans="1:30" x14ac:dyDescent="0.2">
      <c r="A210" s="173">
        <v>209</v>
      </c>
      <c r="B210" s="35"/>
      <c r="C210" s="8"/>
      <c r="D210" s="35"/>
      <c r="E210" s="50"/>
      <c r="F210" s="50"/>
      <c r="G210" s="49"/>
      <c r="H210" s="49"/>
      <c r="I210" s="52"/>
      <c r="J210" s="33">
        <f>IF(K210&lt;6,SUM(E210:I210),SUM(LARGE(E210:I210,{1;2;3;4;5;6})))</f>
        <v>0</v>
      </c>
      <c r="K210" s="53">
        <f>COUNT(E210:I210)</f>
        <v>0</v>
      </c>
      <c r="L210" s="23"/>
      <c r="M210" s="23"/>
      <c r="N210" s="23"/>
      <c r="O210" s="23"/>
      <c r="P210" s="23"/>
      <c r="Q210" s="23"/>
      <c r="R210" s="23"/>
      <c r="S210" s="23"/>
      <c r="T210" s="23"/>
      <c r="U210" s="23"/>
      <c r="V210" s="23"/>
      <c r="X210" s="23"/>
    </row>
    <row r="211" spans="1:30" x14ac:dyDescent="0.2">
      <c r="A211" s="175">
        <v>210</v>
      </c>
      <c r="B211" s="8"/>
      <c r="C211" s="8"/>
      <c r="D211" s="35"/>
      <c r="E211" s="9"/>
      <c r="F211" s="9"/>
      <c r="G211" s="9"/>
      <c r="H211" s="9"/>
      <c r="I211" s="27"/>
      <c r="J211" s="33">
        <f>IF(K211&lt;6,SUM(E211:I211),SUM(LARGE(E211:I211,{1;2;3;4;5;6})))</f>
        <v>0</v>
      </c>
      <c r="K211" s="6">
        <f>COUNT(E211:I211)</f>
        <v>0</v>
      </c>
      <c r="L211" s="23"/>
      <c r="M211" s="23"/>
      <c r="N211" s="23"/>
      <c r="O211" s="23"/>
      <c r="P211" s="23"/>
      <c r="Q211" s="23"/>
      <c r="R211" s="23"/>
      <c r="S211" s="23"/>
      <c r="T211" s="23"/>
      <c r="U211" s="23"/>
      <c r="V211" s="23"/>
      <c r="X211" s="23"/>
    </row>
    <row r="212" spans="1:30" x14ac:dyDescent="0.2">
      <c r="A212" s="173">
        <v>211</v>
      </c>
      <c r="B212" s="35"/>
      <c r="C212" s="8"/>
      <c r="D212" s="35"/>
      <c r="E212" s="9"/>
      <c r="F212" s="9"/>
      <c r="G212" s="9"/>
      <c r="H212" s="9"/>
      <c r="I212" s="27"/>
      <c r="J212" s="33">
        <f>IF(K212&lt;6,SUM(E212:I212),SUM(LARGE(E212:I212,{1;2;3;4;5;6})))</f>
        <v>0</v>
      </c>
      <c r="K212" s="6">
        <f>COUNT(E212:I212)</f>
        <v>0</v>
      </c>
      <c r="L212" s="23"/>
      <c r="M212" s="23"/>
      <c r="N212" s="23"/>
      <c r="O212" s="23"/>
      <c r="P212" s="23"/>
      <c r="Q212" s="23"/>
      <c r="R212" s="23"/>
      <c r="S212" s="23"/>
      <c r="T212" s="23"/>
      <c r="U212" s="23"/>
      <c r="V212" s="23"/>
      <c r="X212" s="23"/>
    </row>
    <row r="213" spans="1:30" x14ac:dyDescent="0.2">
      <c r="A213" s="173">
        <v>212</v>
      </c>
      <c r="B213" s="8"/>
      <c r="C213" s="8"/>
      <c r="D213" s="9"/>
      <c r="E213" s="9"/>
      <c r="F213" s="9"/>
      <c r="G213" s="9"/>
      <c r="H213" s="9"/>
      <c r="I213" s="1"/>
      <c r="J213" s="33">
        <f>IF(K213&lt;6,SUM(E213:I213),SUM(LARGE(E213:I213,{1;2;3;4;5;6})))</f>
        <v>0</v>
      </c>
      <c r="K213" s="6">
        <f>COUNT(E213:I213)</f>
        <v>0</v>
      </c>
      <c r="L213" s="23"/>
      <c r="M213" s="23"/>
      <c r="N213" s="23"/>
      <c r="O213" s="23"/>
      <c r="P213" s="23"/>
      <c r="Q213" s="23"/>
      <c r="R213" s="23"/>
      <c r="S213" s="23"/>
      <c r="T213" s="23"/>
      <c r="U213" s="23"/>
      <c r="V213" s="23"/>
      <c r="X213" s="23"/>
    </row>
    <row r="214" spans="1:30" x14ac:dyDescent="0.2">
      <c r="A214" s="173">
        <v>213</v>
      </c>
      <c r="B214" s="8"/>
      <c r="C214" s="8"/>
      <c r="D214" s="9"/>
      <c r="E214" s="18"/>
      <c r="F214" s="9"/>
      <c r="G214" s="9"/>
      <c r="H214" s="9"/>
      <c r="I214" s="1"/>
      <c r="J214" s="33">
        <f>IF(K214&lt;6,SUM(E214:I214),SUM(LARGE(E214:I214,{1;2;3;4;5;6})))</f>
        <v>0</v>
      </c>
      <c r="K214" s="6">
        <f>COUNT(E214:I214)</f>
        <v>0</v>
      </c>
      <c r="L214" s="23"/>
      <c r="M214" s="23"/>
      <c r="N214" s="23"/>
      <c r="O214" s="23"/>
      <c r="P214" s="23"/>
      <c r="Q214" s="23"/>
      <c r="R214" s="23"/>
      <c r="S214" s="23"/>
      <c r="T214" s="23"/>
      <c r="U214" s="23"/>
      <c r="V214" s="23"/>
      <c r="X214" s="23"/>
    </row>
    <row r="215" spans="1:30" x14ac:dyDescent="0.2">
      <c r="A215" s="173">
        <v>214</v>
      </c>
      <c r="B215" s="8"/>
      <c r="C215" s="8"/>
      <c r="D215" s="35"/>
      <c r="E215" s="49"/>
      <c r="F215" s="49"/>
      <c r="G215" s="49"/>
      <c r="H215" s="49"/>
      <c r="I215" s="52"/>
      <c r="J215" s="33">
        <f>IF(K215&lt;6,SUM(E215:I215),SUM(LARGE(E215:I215,{1;2;3;4;5;6})))</f>
        <v>0</v>
      </c>
      <c r="K215" s="53">
        <f>COUNT(E215:I215)</f>
        <v>0</v>
      </c>
      <c r="L215" s="23"/>
      <c r="M215" s="23"/>
      <c r="N215" s="23"/>
      <c r="O215" s="23"/>
      <c r="P215" s="23"/>
      <c r="Q215" s="23"/>
      <c r="R215" s="23"/>
      <c r="S215" s="23"/>
      <c r="T215" s="23"/>
      <c r="U215" s="23"/>
      <c r="V215" s="23"/>
      <c r="X215" s="23"/>
    </row>
    <row r="216" spans="1:30" x14ac:dyDescent="0.2">
      <c r="A216" s="173">
        <v>215</v>
      </c>
      <c r="B216" s="35"/>
      <c r="C216" s="8"/>
      <c r="D216" s="35"/>
      <c r="E216" s="49"/>
      <c r="F216" s="49"/>
      <c r="G216" s="49"/>
      <c r="H216" s="49"/>
      <c r="I216" s="52"/>
      <c r="J216" s="33">
        <f>IF(K216&lt;6,SUM(E216:I216),SUM(LARGE(E216:I216,{1;2;3;4;5;6})))</f>
        <v>0</v>
      </c>
      <c r="K216" s="53">
        <f>COUNT(E216:I216)</f>
        <v>0</v>
      </c>
      <c r="V216" s="12"/>
      <c r="W216" s="22"/>
      <c r="X216" s="12"/>
      <c r="Y216" s="22"/>
      <c r="Z216" s="22"/>
      <c r="AA216" s="22"/>
      <c r="AB216" s="22"/>
      <c r="AC216" s="22"/>
      <c r="AD216" s="22"/>
    </row>
    <row r="217" spans="1:30" x14ac:dyDescent="0.2">
      <c r="A217" s="173">
        <v>216</v>
      </c>
      <c r="B217" s="35"/>
      <c r="C217" s="8"/>
      <c r="D217" s="35"/>
      <c r="E217" s="49"/>
      <c r="F217" s="49"/>
      <c r="G217" s="49"/>
      <c r="H217" s="49"/>
      <c r="I217" s="52"/>
      <c r="J217" s="33">
        <f>IF(K217&lt;6,SUM(E217:I217),SUM(LARGE(E217:I217,{1;2;3;4;5;6})))</f>
        <v>0</v>
      </c>
      <c r="K217" s="53">
        <f>COUNT(E217:I217)</f>
        <v>0</v>
      </c>
      <c r="V217" s="12"/>
      <c r="W217" s="22"/>
      <c r="X217" s="12"/>
      <c r="Y217" s="22"/>
      <c r="Z217" s="22"/>
      <c r="AA217" s="22"/>
      <c r="AB217" s="22"/>
      <c r="AC217" s="22"/>
      <c r="AD217" s="22"/>
    </row>
    <row r="218" spans="1:30" x14ac:dyDescent="0.2">
      <c r="A218" s="173">
        <v>217</v>
      </c>
      <c r="B218" s="35"/>
      <c r="C218" s="8"/>
      <c r="D218" s="35"/>
      <c r="E218" s="9"/>
      <c r="F218" s="9"/>
      <c r="G218" s="9"/>
      <c r="H218" s="9"/>
      <c r="I218" s="52"/>
      <c r="J218" s="33">
        <f>IF(K218&lt;6,SUM(E218:I218),SUM(LARGE(E218:I218,{1;2;3;4;5;6})))</f>
        <v>0</v>
      </c>
      <c r="K218" s="53">
        <f>COUNT(E218:I218)</f>
        <v>0</v>
      </c>
      <c r="V218" s="12"/>
      <c r="W218" s="22"/>
      <c r="X218" s="12"/>
      <c r="Y218" s="22"/>
      <c r="Z218" s="22"/>
      <c r="AA218" s="22"/>
      <c r="AB218" s="22"/>
      <c r="AC218" s="22"/>
      <c r="AD218" s="22"/>
    </row>
    <row r="219" spans="1:30" x14ac:dyDescent="0.2">
      <c r="A219" s="173">
        <v>218</v>
      </c>
      <c r="B219" s="8"/>
      <c r="C219" s="8"/>
      <c r="D219" s="9"/>
      <c r="E219" s="49"/>
      <c r="F219" s="49"/>
      <c r="G219" s="49"/>
      <c r="H219" s="49"/>
      <c r="I219" s="1"/>
      <c r="J219" s="33">
        <f>IF(K219&lt;6,SUM(E219:I219),SUM(LARGE(E219:I219,{1;2;3;4;5;6})))</f>
        <v>0</v>
      </c>
      <c r="K219" s="53">
        <f>COUNT(E219:I219)</f>
        <v>0</v>
      </c>
      <c r="V219" s="12"/>
      <c r="W219" s="22"/>
      <c r="X219" s="12"/>
      <c r="Y219" s="22"/>
      <c r="Z219" s="22"/>
      <c r="AA219" s="22"/>
      <c r="AB219" s="22"/>
      <c r="AC219" s="22"/>
      <c r="AD219" s="22"/>
    </row>
    <row r="220" spans="1:30" x14ac:dyDescent="0.2">
      <c r="A220" s="173">
        <v>219</v>
      </c>
      <c r="B220" s="35"/>
      <c r="C220" s="8"/>
      <c r="D220" s="35"/>
      <c r="E220" s="49"/>
      <c r="F220" s="49"/>
      <c r="G220" s="49"/>
      <c r="H220" s="49"/>
      <c r="I220" s="52"/>
      <c r="J220" s="33">
        <f>IF(K220&lt;6,SUM(E220:I220),SUM(LARGE(E220:I220,{1;2;3;4;5;6})))</f>
        <v>0</v>
      </c>
      <c r="K220" s="53">
        <f>COUNT(E220:I220)</f>
        <v>0</v>
      </c>
      <c r="V220" s="12"/>
      <c r="W220" s="22"/>
      <c r="X220" s="12"/>
      <c r="Y220" s="22"/>
      <c r="Z220" s="22"/>
      <c r="AA220" s="22"/>
      <c r="AB220" s="22"/>
      <c r="AC220" s="22"/>
      <c r="AD220" s="22"/>
    </row>
    <row r="221" spans="1:30" x14ac:dyDescent="0.2">
      <c r="A221" s="173">
        <v>220</v>
      </c>
      <c r="B221" s="35"/>
      <c r="C221" s="8"/>
      <c r="D221" s="35"/>
      <c r="E221" s="49"/>
      <c r="F221" s="49"/>
      <c r="G221" s="49"/>
      <c r="H221" s="49"/>
      <c r="I221" s="49"/>
      <c r="J221" s="33">
        <f>IF(K221&lt;6,SUM(E221:I221),SUM(LARGE(E221:I221,{1;2;3;4;5;6})))</f>
        <v>0</v>
      </c>
      <c r="K221" s="53">
        <f>COUNT(E221:I221)</f>
        <v>0</v>
      </c>
      <c r="V221" s="12"/>
      <c r="W221" s="22"/>
      <c r="X221" s="12"/>
      <c r="Y221" s="22"/>
      <c r="Z221" s="22"/>
      <c r="AA221" s="22"/>
      <c r="AB221" s="22"/>
      <c r="AC221" s="22"/>
      <c r="AD221" s="22"/>
    </row>
    <row r="222" spans="1:30" x14ac:dyDescent="0.2">
      <c r="A222" s="173">
        <v>221</v>
      </c>
      <c r="B222" s="35"/>
      <c r="C222" s="8"/>
      <c r="D222" s="35"/>
      <c r="E222" s="49"/>
      <c r="F222" s="49"/>
      <c r="G222" s="49"/>
      <c r="H222" s="49"/>
      <c r="I222" s="52"/>
      <c r="J222" s="33">
        <f>IF(K222&lt;6,SUM(E222:I222),SUM(LARGE(E222:I222,{1;2;3;4;5;6})))</f>
        <v>0</v>
      </c>
      <c r="K222" s="53">
        <f>COUNT(E222:I222)</f>
        <v>0</v>
      </c>
      <c r="V222" s="12"/>
      <c r="W222" s="22"/>
      <c r="X222" s="12"/>
      <c r="Y222" s="22"/>
      <c r="Z222" s="22"/>
      <c r="AA222" s="22"/>
      <c r="AB222" s="22"/>
      <c r="AC222" s="22"/>
      <c r="AD222" s="22"/>
    </row>
    <row r="223" spans="1:30" x14ac:dyDescent="0.2">
      <c r="A223" s="173">
        <v>222</v>
      </c>
      <c r="B223" s="35"/>
      <c r="C223" s="8"/>
      <c r="D223" s="35"/>
      <c r="E223" s="9"/>
      <c r="F223" s="9"/>
      <c r="G223" s="9"/>
      <c r="H223" s="9"/>
      <c r="I223" s="28"/>
      <c r="J223" s="33">
        <f>IF(K223&lt;6,SUM(E223:I223),SUM(LARGE(E223:I223,{1;2;3;4;5;6})))</f>
        <v>0</v>
      </c>
      <c r="K223" s="53">
        <f>COUNT(E223:I223)</f>
        <v>0</v>
      </c>
      <c r="L223" s="23"/>
      <c r="M223" s="23"/>
      <c r="N223" s="23"/>
      <c r="O223" s="23"/>
      <c r="P223" s="23"/>
      <c r="Q223" s="23"/>
      <c r="R223" s="23"/>
      <c r="S223" s="23"/>
      <c r="T223" s="23"/>
      <c r="U223" s="23"/>
      <c r="V223" s="23"/>
      <c r="X223" s="23"/>
    </row>
    <row r="224" spans="1:30" x14ac:dyDescent="0.2">
      <c r="A224" s="173">
        <v>223</v>
      </c>
      <c r="B224" s="35"/>
      <c r="C224" s="8"/>
      <c r="D224" s="35"/>
      <c r="E224" s="9"/>
      <c r="F224" s="9"/>
      <c r="G224" s="9"/>
      <c r="H224" s="9"/>
      <c r="I224" s="27"/>
      <c r="J224" s="33">
        <f>IF(K224&lt;6,SUM(E224:I224),SUM(LARGE(E224:I224,{1;2;3;4;5;6})))</f>
        <v>0</v>
      </c>
      <c r="K224" s="53">
        <f>COUNT(E224:I224)</f>
        <v>0</v>
      </c>
      <c r="L224" s="23"/>
      <c r="M224" s="23"/>
      <c r="N224" s="23"/>
      <c r="O224" s="23"/>
      <c r="P224" s="23"/>
      <c r="Q224" s="23"/>
      <c r="R224" s="23"/>
      <c r="S224" s="23"/>
      <c r="T224" s="23"/>
      <c r="U224" s="23"/>
      <c r="V224" s="23"/>
      <c r="X224" s="23"/>
    </row>
    <row r="225" spans="1:31" x14ac:dyDescent="0.2">
      <c r="A225" s="173">
        <v>224</v>
      </c>
      <c r="B225" s="35"/>
      <c r="C225" s="8"/>
      <c r="D225" s="35"/>
      <c r="E225" s="49"/>
      <c r="F225" s="49"/>
      <c r="G225" s="49"/>
      <c r="H225" s="49"/>
      <c r="I225" s="52"/>
      <c r="J225" s="33">
        <f>IF(K225&lt;6,SUM(E225:I225),SUM(LARGE(E225:I225,{1;2;3;4;5;6})))</f>
        <v>0</v>
      </c>
      <c r="K225" s="53">
        <f>COUNT(E225:I225)</f>
        <v>0</v>
      </c>
      <c r="L225" s="23"/>
      <c r="M225" s="23"/>
      <c r="N225" s="23"/>
      <c r="O225" s="23"/>
      <c r="P225" s="23"/>
      <c r="Q225" s="23"/>
      <c r="R225" s="23"/>
      <c r="S225" s="23"/>
      <c r="T225" s="23"/>
      <c r="U225" s="23"/>
      <c r="V225" s="23"/>
      <c r="X225" s="23"/>
    </row>
    <row r="226" spans="1:31" x14ac:dyDescent="0.2">
      <c r="A226" s="173">
        <v>225</v>
      </c>
      <c r="B226" s="35"/>
      <c r="C226" s="8"/>
      <c r="D226" s="35"/>
      <c r="E226" s="35"/>
      <c r="F226" s="35"/>
      <c r="G226" s="35"/>
      <c r="H226" s="35"/>
      <c r="I226" s="52"/>
      <c r="J226" s="33">
        <f>IF(K226&lt;6,SUM(E226:I226),SUM(LARGE(E226:I226,{1;2;3;4;5;6})))</f>
        <v>0</v>
      </c>
      <c r="K226" s="53">
        <f>COUNT(E226:I226)</f>
        <v>0</v>
      </c>
      <c r="V226" s="12"/>
      <c r="W226" s="22"/>
      <c r="X226" s="12"/>
      <c r="Y226" s="22"/>
      <c r="Z226" s="22"/>
      <c r="AA226" s="22"/>
      <c r="AB226" s="22"/>
      <c r="AC226" s="22"/>
      <c r="AD226" s="22"/>
    </row>
    <row r="227" spans="1:31" x14ac:dyDescent="0.2">
      <c r="A227" s="173">
        <v>226</v>
      </c>
      <c r="B227" s="8"/>
      <c r="C227" s="8"/>
      <c r="D227" s="9"/>
      <c r="E227" s="9"/>
      <c r="F227" s="9"/>
      <c r="G227" s="9"/>
      <c r="H227" s="9"/>
      <c r="I227" s="1"/>
      <c r="J227" s="33">
        <f>IF(K227&lt;6,SUM(E227:I227),SUM(LARGE(E227:I227,{1;2;3;4;5;6})))</f>
        <v>0</v>
      </c>
      <c r="K227" s="6">
        <f>COUNT(E227:I227)</f>
        <v>0</v>
      </c>
      <c r="V227" s="12"/>
      <c r="W227" s="22"/>
      <c r="X227" s="12"/>
      <c r="Y227" s="22"/>
      <c r="Z227" s="22"/>
      <c r="AA227" s="22"/>
      <c r="AB227" s="22"/>
      <c r="AC227" s="22"/>
      <c r="AD227" s="22"/>
    </row>
    <row r="228" spans="1:31" x14ac:dyDescent="0.2">
      <c r="A228" s="173">
        <v>227</v>
      </c>
      <c r="B228" s="35"/>
      <c r="C228" s="8"/>
      <c r="D228" s="35"/>
      <c r="E228" s="49"/>
      <c r="F228" s="49"/>
      <c r="G228" s="49"/>
      <c r="H228" s="49"/>
      <c r="I228" s="52"/>
      <c r="J228" s="33">
        <f>IF(K228&lt;6,SUM(E228:I228),SUM(LARGE(E228:I228,{1;2;3;4;5;6})))</f>
        <v>0</v>
      </c>
      <c r="K228" s="53">
        <f>COUNT(E228:I228)</f>
        <v>0</v>
      </c>
      <c r="T228" s="12"/>
      <c r="U228" s="22"/>
      <c r="V228" s="12"/>
      <c r="W228" s="22"/>
      <c r="X228" s="22"/>
      <c r="Y228" s="22"/>
      <c r="Z228" s="22"/>
      <c r="AA228" s="22"/>
      <c r="AB228" s="22"/>
    </row>
    <row r="229" spans="1:31" x14ac:dyDescent="0.2">
      <c r="A229" s="173">
        <v>228</v>
      </c>
      <c r="B229" s="35"/>
      <c r="C229" s="8"/>
      <c r="D229" s="35"/>
      <c r="E229" s="49"/>
      <c r="F229" s="49"/>
      <c r="G229" s="49"/>
      <c r="H229" s="49"/>
      <c r="I229" s="49"/>
      <c r="J229" s="33">
        <f>IF(K229&lt;6,SUM(E229:I229),SUM(LARGE(E229:I229,{1;2;3;4;5;6})))</f>
        <v>0</v>
      </c>
      <c r="K229" s="6">
        <f>COUNT(E229:I229)</f>
        <v>0</v>
      </c>
      <c r="T229" s="12"/>
      <c r="U229" s="22"/>
      <c r="V229" s="12"/>
      <c r="W229" s="22"/>
      <c r="X229" s="22"/>
      <c r="Y229" s="22"/>
      <c r="Z229" s="22"/>
      <c r="AA229" s="22"/>
      <c r="AB229" s="22"/>
    </row>
    <row r="230" spans="1:31" x14ac:dyDescent="0.2">
      <c r="A230" s="173">
        <v>229</v>
      </c>
      <c r="B230" s="8"/>
      <c r="C230" s="8"/>
      <c r="D230" s="35"/>
      <c r="E230" s="49"/>
      <c r="F230" s="49"/>
      <c r="G230" s="49"/>
      <c r="H230" s="49"/>
      <c r="I230" s="27"/>
      <c r="J230" s="33">
        <f>IF(K230&lt;6,SUM(E230:I230),SUM(LARGE(E230:I230,{1;2;3;4;5;6})))</f>
        <v>0</v>
      </c>
      <c r="K230" s="6">
        <f>COUNT(E230:I230)</f>
        <v>0</v>
      </c>
      <c r="U230" s="22"/>
      <c r="W230" s="22"/>
      <c r="X230" s="22"/>
      <c r="Y230" s="22"/>
      <c r="Z230" s="22"/>
      <c r="AA230" s="22"/>
      <c r="AB230" s="22"/>
      <c r="AC230" s="24"/>
    </row>
    <row r="231" spans="1:31" x14ac:dyDescent="0.2">
      <c r="A231" s="173">
        <v>230</v>
      </c>
      <c r="B231" s="35"/>
      <c r="C231" s="8"/>
      <c r="D231" s="35"/>
      <c r="E231" s="9"/>
      <c r="F231" s="18"/>
      <c r="G231" s="18"/>
      <c r="H231" s="18"/>
      <c r="I231" s="9"/>
      <c r="J231" s="33">
        <f>IF(K231&lt;6,SUM(E231:I231),SUM(LARGE(E231:I231,{1;2;3;4;5;6})))</f>
        <v>0</v>
      </c>
      <c r="K231" s="53">
        <f>COUNT(E231:I231)</f>
        <v>0</v>
      </c>
      <c r="U231" s="24"/>
      <c r="W231" s="24"/>
      <c r="X231" s="24"/>
      <c r="Y231" s="24"/>
      <c r="Z231" s="24"/>
      <c r="AA231" s="24"/>
      <c r="AB231" s="24"/>
      <c r="AC231" s="24"/>
    </row>
    <row r="232" spans="1:31" x14ac:dyDescent="0.2">
      <c r="A232" s="173">
        <v>231</v>
      </c>
      <c r="B232" s="8"/>
      <c r="C232" s="8"/>
      <c r="D232" s="9"/>
      <c r="E232" s="18"/>
      <c r="F232" s="18"/>
      <c r="G232" s="18"/>
      <c r="H232" s="18"/>
      <c r="I232" s="1"/>
      <c r="J232" s="33">
        <f>IF(K232&lt;6,SUM(E232:I232),SUM(LARGE(E232:I232,{1;2;3;4;5;6})))</f>
        <v>0</v>
      </c>
      <c r="K232" s="6">
        <f>COUNT(E232:I232)</f>
        <v>0</v>
      </c>
      <c r="U232" s="24"/>
      <c r="W232" s="24"/>
      <c r="X232" s="24"/>
      <c r="Y232" s="24"/>
      <c r="Z232" s="24"/>
      <c r="AA232" s="24"/>
      <c r="AB232" s="24"/>
      <c r="AC232" s="24"/>
    </row>
    <row r="233" spans="1:31" x14ac:dyDescent="0.2">
      <c r="A233" s="173">
        <v>232</v>
      </c>
      <c r="B233" s="8"/>
      <c r="C233" s="8"/>
      <c r="D233" s="9"/>
      <c r="E233" s="49"/>
      <c r="F233" s="49"/>
      <c r="G233" s="49"/>
      <c r="H233" s="49"/>
      <c r="I233" s="1"/>
      <c r="J233" s="33">
        <f>IF(K233&lt;6,SUM(E233:I233),SUM(LARGE(E233:I233,{1;2;3;4;5;6})))</f>
        <v>0</v>
      </c>
      <c r="K233" s="6">
        <f>COUNT(E233:I233)</f>
        <v>0</v>
      </c>
      <c r="W233" s="22"/>
      <c r="Y233" s="22"/>
      <c r="Z233" s="22"/>
      <c r="AA233" s="22"/>
      <c r="AB233" s="22"/>
      <c r="AC233" s="22"/>
      <c r="AD233" s="22"/>
      <c r="AE233" s="24"/>
    </row>
    <row r="234" spans="1:31" x14ac:dyDescent="0.2">
      <c r="A234" s="173">
        <v>233</v>
      </c>
      <c r="B234" s="35"/>
      <c r="C234" s="8"/>
      <c r="D234" s="35"/>
      <c r="E234" s="9"/>
      <c r="F234" s="9"/>
      <c r="G234" s="9"/>
      <c r="H234" s="9"/>
      <c r="I234" s="52"/>
      <c r="J234" s="33">
        <f>IF(K234&lt;6,SUM(E234:I234),SUM(LARGE(E234:I234,{1;2;3;4;5;6})))</f>
        <v>0</v>
      </c>
      <c r="K234" s="53">
        <f>COUNT(E234:I234)</f>
        <v>0</v>
      </c>
      <c r="W234" s="22"/>
      <c r="Y234" s="22"/>
      <c r="Z234" s="22"/>
      <c r="AA234" s="22"/>
      <c r="AB234" s="22"/>
      <c r="AC234" s="22"/>
      <c r="AD234" s="22"/>
      <c r="AE234" s="24"/>
    </row>
    <row r="235" spans="1:31" x14ac:dyDescent="0.2">
      <c r="A235" s="173">
        <v>234</v>
      </c>
      <c r="B235" s="35"/>
      <c r="C235" s="8"/>
      <c r="D235" s="35"/>
      <c r="E235" s="50"/>
      <c r="F235" s="50"/>
      <c r="G235" s="50"/>
      <c r="H235" s="50"/>
      <c r="I235" s="52"/>
      <c r="J235" s="33">
        <f>IF(K235&lt;6,SUM(E235:I235),SUM(LARGE(E235:I235,{1;2;3;4;5;6})))</f>
        <v>0</v>
      </c>
      <c r="K235" s="53">
        <f>COUNT(E235:I235)</f>
        <v>0</v>
      </c>
    </row>
    <row r="236" spans="1:31" x14ac:dyDescent="0.2">
      <c r="A236" s="173">
        <v>235</v>
      </c>
      <c r="B236" s="8"/>
      <c r="C236" s="8"/>
      <c r="D236" s="35"/>
      <c r="E236" s="9"/>
      <c r="F236" s="9"/>
      <c r="G236" s="9"/>
      <c r="H236" s="9"/>
      <c r="I236" s="27"/>
      <c r="J236" s="33">
        <f>IF(K236&lt;6,SUM(E236:I236),SUM(LARGE(E236:I236,{1;2;3;4;5;6})))</f>
        <v>0</v>
      </c>
      <c r="K236" s="6">
        <f>COUNT(E236:I236)</f>
        <v>0</v>
      </c>
      <c r="W236" s="22"/>
      <c r="Y236" s="22"/>
      <c r="Z236" s="22"/>
      <c r="AA236" s="22"/>
      <c r="AB236" s="22"/>
      <c r="AC236" s="22"/>
      <c r="AD236" s="22"/>
      <c r="AE236" s="24"/>
    </row>
    <row r="237" spans="1:31" x14ac:dyDescent="0.2">
      <c r="A237" s="173">
        <v>236</v>
      </c>
      <c r="B237" s="8"/>
      <c r="C237" s="8"/>
      <c r="D237" s="9"/>
      <c r="E237" s="49"/>
      <c r="F237" s="49"/>
      <c r="G237" s="50"/>
      <c r="H237" s="50"/>
      <c r="I237" s="1"/>
      <c r="J237" s="33">
        <f>IF(K237&lt;6,SUM(E237:I237),SUM(LARGE(E237:I237,{1;2;3;4;5;6})))</f>
        <v>0</v>
      </c>
      <c r="K237" s="6">
        <f>COUNT(E237:I237)</f>
        <v>0</v>
      </c>
      <c r="W237" s="24"/>
      <c r="Y237" s="24"/>
      <c r="Z237" s="24"/>
      <c r="AA237" s="24"/>
      <c r="AB237" s="24"/>
      <c r="AC237" s="24"/>
      <c r="AD237" s="24"/>
      <c r="AE237" s="24"/>
    </row>
    <row r="238" spans="1:31" x14ac:dyDescent="0.2">
      <c r="A238" s="173">
        <v>237</v>
      </c>
      <c r="B238" s="35"/>
      <c r="C238" s="8"/>
      <c r="D238" s="35"/>
      <c r="E238" s="50"/>
      <c r="F238" s="49"/>
      <c r="G238" s="50"/>
      <c r="H238" s="50"/>
      <c r="I238" s="52"/>
      <c r="J238" s="33">
        <f>IF(K238&lt;6,SUM(E238:I238),SUM(LARGE(E238:I238,{1;2;3;4;5;6})))</f>
        <v>0</v>
      </c>
      <c r="K238" s="6">
        <f>COUNT(E238:I238)</f>
        <v>0</v>
      </c>
      <c r="W238" s="24"/>
      <c r="Y238" s="24"/>
      <c r="Z238" s="24"/>
      <c r="AA238" s="24"/>
      <c r="AB238" s="24"/>
      <c r="AC238" s="24"/>
      <c r="AD238" s="24"/>
      <c r="AE238" s="24"/>
    </row>
    <row r="239" spans="1:31" x14ac:dyDescent="0.2">
      <c r="A239" s="173">
        <v>238</v>
      </c>
      <c r="B239" s="8"/>
      <c r="C239" s="8"/>
      <c r="D239" s="9"/>
      <c r="E239" s="9"/>
      <c r="F239" s="9"/>
      <c r="G239" s="9"/>
      <c r="H239" s="9"/>
      <c r="I239" s="1"/>
      <c r="J239" s="33">
        <f>IF(K239&lt;6,SUM(E239:I239),SUM(LARGE(E239:I239,{1;2;3;4;5;6})))</f>
        <v>0</v>
      </c>
      <c r="K239" s="6">
        <f>COUNT(E239:I239)</f>
        <v>0</v>
      </c>
      <c r="W239" s="22"/>
      <c r="Y239" s="22"/>
      <c r="Z239" s="22"/>
      <c r="AA239" s="22"/>
      <c r="AB239" s="22"/>
      <c r="AC239" s="22"/>
      <c r="AD239" s="22"/>
      <c r="AE239" s="24"/>
    </row>
    <row r="240" spans="1:31" x14ac:dyDescent="0.2">
      <c r="A240" s="173">
        <v>239</v>
      </c>
      <c r="B240" s="35"/>
      <c r="C240" s="8"/>
      <c r="D240" s="35"/>
      <c r="E240" s="49"/>
      <c r="F240" s="49"/>
      <c r="G240" s="49"/>
      <c r="H240" s="49"/>
      <c r="I240" s="49"/>
      <c r="J240" s="33">
        <f>IF(K240&lt;6,SUM(E240:I240),SUM(LARGE(E240:I240,{1;2;3;4;5;6})))</f>
        <v>0</v>
      </c>
      <c r="K240" s="53">
        <f>COUNT(E240:I240)</f>
        <v>0</v>
      </c>
      <c r="W240" s="22"/>
      <c r="Y240" s="22"/>
      <c r="Z240" s="22"/>
      <c r="AA240" s="22"/>
      <c r="AB240" s="22"/>
      <c r="AC240" s="22"/>
      <c r="AD240" s="22"/>
      <c r="AE240" s="24"/>
    </row>
    <row r="241" spans="1:31" x14ac:dyDescent="0.2">
      <c r="A241" s="173">
        <v>240</v>
      </c>
      <c r="B241" s="35"/>
      <c r="C241" s="8"/>
      <c r="D241" s="35"/>
      <c r="E241" s="50"/>
      <c r="F241" s="50"/>
      <c r="G241" s="50"/>
      <c r="H241" s="50"/>
      <c r="I241" s="28"/>
      <c r="J241" s="33">
        <f>IF(K241&lt;6,SUM(E241:I241),SUM(LARGE(E241:I241,{1;2;3;4;5;6})))</f>
        <v>0</v>
      </c>
      <c r="K241" s="53">
        <f>COUNT(E241:I241)</f>
        <v>0</v>
      </c>
      <c r="W241" s="22"/>
      <c r="Y241" s="22"/>
      <c r="Z241" s="22"/>
      <c r="AA241" s="22"/>
      <c r="AB241" s="22"/>
      <c r="AC241" s="22"/>
      <c r="AD241" s="22"/>
      <c r="AE241" s="24"/>
    </row>
    <row r="242" spans="1:31" s="24" customFormat="1" x14ac:dyDescent="0.2">
      <c r="A242" s="173">
        <v>241</v>
      </c>
      <c r="B242" s="8"/>
      <c r="C242" s="8"/>
      <c r="D242" s="9"/>
      <c r="E242" s="9"/>
      <c r="F242" s="9"/>
      <c r="G242" s="9"/>
      <c r="H242" s="9"/>
      <c r="I242" s="1"/>
      <c r="J242" s="33">
        <f>IF(K242&lt;6,SUM(E242:I242),SUM(LARGE(E242:I242,{1;2;3;4;5;6})))</f>
        <v>0</v>
      </c>
      <c r="K242" s="6">
        <f>COUNT(E242:I242)</f>
        <v>0</v>
      </c>
      <c r="W242" s="22"/>
      <c r="Y242" s="22"/>
      <c r="Z242" s="22"/>
      <c r="AA242" s="22"/>
      <c r="AB242" s="22"/>
      <c r="AC242" s="22"/>
      <c r="AD242" s="22"/>
    </row>
    <row r="243" spans="1:31" s="24" customFormat="1" x14ac:dyDescent="0.2">
      <c r="A243" s="173">
        <v>242</v>
      </c>
      <c r="B243" s="35"/>
      <c r="C243" s="8"/>
      <c r="D243" s="35"/>
      <c r="E243" s="49"/>
      <c r="F243" s="49"/>
      <c r="G243" s="49"/>
      <c r="H243" s="49"/>
      <c r="I243" s="52"/>
      <c r="J243" s="33">
        <f>IF(K243&lt;6,SUM(E243:I243),SUM(LARGE(E243:I243,{1;2;3;4;5;6})))</f>
        <v>0</v>
      </c>
      <c r="K243" s="53">
        <f>COUNT(E243:I243)</f>
        <v>0</v>
      </c>
      <c r="W243" s="22"/>
      <c r="Y243" s="22"/>
      <c r="Z243" s="22"/>
      <c r="AA243" s="22"/>
      <c r="AB243" s="22"/>
      <c r="AC243" s="22"/>
      <c r="AD243" s="22"/>
    </row>
    <row r="244" spans="1:31" s="24" customFormat="1" x14ac:dyDescent="0.2">
      <c r="A244" s="173">
        <v>243</v>
      </c>
      <c r="B244" s="8"/>
      <c r="C244" s="8"/>
      <c r="D244" s="9"/>
      <c r="E244" s="9"/>
      <c r="F244" s="9"/>
      <c r="G244" s="9"/>
      <c r="H244" s="9"/>
      <c r="I244" s="1"/>
      <c r="J244" s="33">
        <f>IF(K244&lt;6,SUM(E244:I244),SUM(LARGE(E244:I244,{1;2;3;4;5;6})))</f>
        <v>0</v>
      </c>
      <c r="K244" s="6">
        <f>COUNT(E244:I244)</f>
        <v>0</v>
      </c>
      <c r="W244" s="22"/>
      <c r="Y244" s="22"/>
      <c r="Z244" s="22"/>
      <c r="AA244" s="22"/>
      <c r="AB244" s="22"/>
      <c r="AC244" s="22"/>
      <c r="AD244" s="22"/>
    </row>
    <row r="245" spans="1:31" s="24" customFormat="1" x14ac:dyDescent="0.2">
      <c r="A245" s="173">
        <v>244</v>
      </c>
      <c r="B245" s="35"/>
      <c r="C245" s="8"/>
      <c r="D245" s="35"/>
      <c r="E245" s="49"/>
      <c r="F245" s="49"/>
      <c r="G245" s="49"/>
      <c r="H245" s="49"/>
      <c r="I245" s="52"/>
      <c r="J245" s="33">
        <f>IF(K245&lt;6,SUM(E245:I245),SUM(LARGE(E245:I245,{1;2;3;4;5;6})))</f>
        <v>0</v>
      </c>
      <c r="K245" s="53">
        <f>COUNT(E245:I245)</f>
        <v>0</v>
      </c>
      <c r="W245" s="22"/>
      <c r="Y245" s="22"/>
      <c r="Z245" s="22"/>
      <c r="AA245" s="22"/>
      <c r="AB245" s="22"/>
      <c r="AC245" s="22"/>
      <c r="AD245" s="22"/>
    </row>
    <row r="246" spans="1:31" s="24" customFormat="1" x14ac:dyDescent="0.2">
      <c r="A246" s="173">
        <v>245</v>
      </c>
      <c r="B246" s="35"/>
      <c r="C246" s="8"/>
      <c r="D246" s="35"/>
      <c r="E246" s="49"/>
      <c r="F246" s="49"/>
      <c r="G246" s="49"/>
      <c r="H246" s="49"/>
      <c r="I246" s="52"/>
      <c r="J246" s="33">
        <f>IF(K246&lt;6,SUM(E246:I246),SUM(LARGE(E246:I246,{1;2;3;4;5;6})))</f>
        <v>0</v>
      </c>
      <c r="K246" s="53">
        <f>COUNT(E246:I246)</f>
        <v>0</v>
      </c>
      <c r="W246" s="22"/>
      <c r="Y246" s="22"/>
      <c r="Z246" s="22"/>
      <c r="AA246" s="22"/>
      <c r="AB246" s="22"/>
      <c r="AC246" s="22"/>
      <c r="AD246" s="22"/>
    </row>
    <row r="247" spans="1:31" s="24" customFormat="1" x14ac:dyDescent="0.2">
      <c r="A247" s="173">
        <v>246</v>
      </c>
      <c r="B247" s="8"/>
      <c r="C247" s="8"/>
      <c r="D247" s="9"/>
      <c r="E247" s="9"/>
      <c r="F247" s="9"/>
      <c r="G247" s="9"/>
      <c r="H247" s="9"/>
      <c r="I247" s="1"/>
      <c r="J247" s="33">
        <f>IF(K247&lt;6,SUM(E247:I247),SUM(LARGE(E247:I247,{1;2;3;4;5;6})))</f>
        <v>0</v>
      </c>
      <c r="K247" s="6">
        <f>COUNT(E247:I247)</f>
        <v>0</v>
      </c>
      <c r="W247" s="22"/>
      <c r="Y247" s="22"/>
      <c r="Z247" s="22"/>
      <c r="AA247" s="22"/>
      <c r="AB247" s="22"/>
      <c r="AC247" s="22"/>
      <c r="AD247" s="22"/>
    </row>
    <row r="248" spans="1:31" s="24" customFormat="1" x14ac:dyDescent="0.2">
      <c r="A248" s="173">
        <v>247</v>
      </c>
      <c r="B248" s="35"/>
      <c r="C248" s="8"/>
      <c r="D248" s="8"/>
      <c r="E248" s="49"/>
      <c r="F248" s="49"/>
      <c r="G248" s="49"/>
      <c r="H248" s="49"/>
      <c r="I248" s="49"/>
      <c r="J248" s="33">
        <f>IF(K248&lt;6,SUM(E248:I248),SUM(LARGE(E248:I248,{1;2;3;4;5;6})))</f>
        <v>0</v>
      </c>
      <c r="K248" s="6">
        <f>COUNT(E248:I248)</f>
        <v>0</v>
      </c>
      <c r="W248" s="22"/>
      <c r="Y248" s="22"/>
      <c r="Z248" s="22"/>
      <c r="AA248" s="22"/>
      <c r="AB248" s="22"/>
      <c r="AC248" s="22"/>
      <c r="AD248" s="22"/>
    </row>
    <row r="249" spans="1:31" s="24" customFormat="1" x14ac:dyDescent="0.2">
      <c r="A249" s="173">
        <v>248</v>
      </c>
      <c r="B249" s="35"/>
      <c r="C249" s="8"/>
      <c r="D249" s="35"/>
      <c r="E249" s="9"/>
      <c r="F249" s="9"/>
      <c r="G249" s="9"/>
      <c r="H249" s="9"/>
      <c r="I249" s="52"/>
      <c r="J249" s="33">
        <f>IF(K249&lt;6,SUM(E249:I249),SUM(LARGE(E249:I249,{1;2;3;4;5;6})))</f>
        <v>0</v>
      </c>
      <c r="K249" s="53">
        <f>COUNT(E249:I249)</f>
        <v>0</v>
      </c>
      <c r="W249" s="22"/>
      <c r="Y249" s="22"/>
      <c r="Z249" s="22"/>
      <c r="AA249" s="22"/>
      <c r="AB249" s="22"/>
      <c r="AC249" s="22"/>
      <c r="AD249" s="22"/>
    </row>
    <row r="250" spans="1:31" s="24" customFormat="1" x14ac:dyDescent="0.2">
      <c r="A250" s="173">
        <v>249</v>
      </c>
      <c r="B250" s="35"/>
      <c r="C250" s="8"/>
      <c r="D250" s="35"/>
      <c r="E250" s="9"/>
      <c r="F250" s="9"/>
      <c r="G250" s="9"/>
      <c r="H250" s="9"/>
      <c r="I250" s="52"/>
      <c r="J250" s="33">
        <f>IF(K250&lt;6,SUM(E250:I250),SUM(LARGE(E250:I250,{1;2;3;4;5;6})))</f>
        <v>0</v>
      </c>
      <c r="K250" s="53">
        <f>COUNT(E250:I250)</f>
        <v>0</v>
      </c>
      <c r="W250" s="22"/>
      <c r="Y250" s="22"/>
      <c r="Z250" s="22"/>
      <c r="AA250" s="22"/>
      <c r="AB250" s="22"/>
      <c r="AC250" s="22"/>
      <c r="AD250" s="22"/>
    </row>
    <row r="251" spans="1:31" s="24" customFormat="1" x14ac:dyDescent="0.2">
      <c r="A251" s="173">
        <v>250</v>
      </c>
      <c r="B251" s="35"/>
      <c r="C251" s="8"/>
      <c r="D251" s="8"/>
      <c r="E251" s="9"/>
      <c r="F251" s="9"/>
      <c r="G251" s="9"/>
      <c r="H251" s="9"/>
      <c r="I251" s="9"/>
      <c r="J251" s="33">
        <f>IF(K251&lt;6,SUM(E251:I251),SUM(LARGE(E251:I251,{1;2;3;4;5;6})))</f>
        <v>0</v>
      </c>
      <c r="K251" s="53">
        <f>COUNT(E251:I251)</f>
        <v>0</v>
      </c>
      <c r="W251" s="22"/>
      <c r="Y251" s="22"/>
      <c r="Z251" s="22"/>
      <c r="AA251" s="22"/>
      <c r="AB251" s="22"/>
      <c r="AC251" s="22"/>
      <c r="AD251" s="22"/>
    </row>
    <row r="252" spans="1:31" s="24" customFormat="1" x14ac:dyDescent="0.2">
      <c r="A252" s="173">
        <v>251</v>
      </c>
      <c r="B252" s="35"/>
      <c r="C252" s="8"/>
      <c r="D252" s="9"/>
      <c r="E252" s="49"/>
      <c r="F252" s="49"/>
      <c r="G252" s="49"/>
      <c r="H252" s="49"/>
      <c r="I252" s="1"/>
      <c r="J252" s="33">
        <f>IF(K252&lt;6,SUM(E252:I252),SUM(LARGE(E252:I252,{1;2;3;4;5;6})))</f>
        <v>0</v>
      </c>
      <c r="K252" s="6">
        <f>COUNT(E252:I252)</f>
        <v>0</v>
      </c>
      <c r="W252" s="22"/>
      <c r="Y252" s="22"/>
      <c r="Z252" s="22"/>
      <c r="AA252" s="22"/>
      <c r="AB252" s="22"/>
      <c r="AC252" s="22"/>
      <c r="AD252" s="22"/>
    </row>
    <row r="253" spans="1:31" s="24" customFormat="1" x14ac:dyDescent="0.2">
      <c r="A253" s="173">
        <v>252</v>
      </c>
      <c r="B253" s="8"/>
      <c r="C253" s="8"/>
      <c r="D253" s="9"/>
      <c r="E253" s="9"/>
      <c r="F253" s="9"/>
      <c r="G253" s="9"/>
      <c r="H253" s="9"/>
      <c r="I253" s="1"/>
      <c r="J253" s="33">
        <f>IF(K253&lt;6,SUM(E253:I253),SUM(LARGE(E253:I253,{1;2;3;4;5;6})))</f>
        <v>0</v>
      </c>
      <c r="K253" s="6">
        <f>COUNT(E253:I253)</f>
        <v>0</v>
      </c>
      <c r="W253" s="22"/>
      <c r="Y253" s="22"/>
      <c r="Z253" s="22"/>
      <c r="AA253" s="22"/>
      <c r="AB253" s="22"/>
      <c r="AC253" s="22"/>
      <c r="AD253" s="22"/>
    </row>
    <row r="254" spans="1:31" s="24" customFormat="1" x14ac:dyDescent="0.2">
      <c r="A254" s="173">
        <v>253</v>
      </c>
      <c r="B254" s="35"/>
      <c r="C254" s="8"/>
      <c r="D254" s="9"/>
      <c r="E254" s="9"/>
      <c r="F254" s="9"/>
      <c r="G254" s="9"/>
      <c r="H254" s="9"/>
      <c r="I254" s="1"/>
      <c r="J254" s="33">
        <f>IF(K254&lt;6,SUM(E254:I254),SUM(LARGE(E254:I254,{1;2;3;4;5;6})))</f>
        <v>0</v>
      </c>
      <c r="K254" s="6">
        <f>COUNT(E254:I254)</f>
        <v>0</v>
      </c>
      <c r="W254" s="22"/>
      <c r="Y254" s="22"/>
      <c r="Z254" s="22"/>
      <c r="AA254" s="22"/>
      <c r="AB254" s="22"/>
      <c r="AC254" s="22"/>
      <c r="AD254" s="22"/>
    </row>
    <row r="255" spans="1:31" s="24" customFormat="1" x14ac:dyDescent="0.2">
      <c r="A255" s="173">
        <v>254</v>
      </c>
      <c r="B255" s="35"/>
      <c r="C255" s="8"/>
      <c r="D255" s="35"/>
      <c r="E255" s="49"/>
      <c r="F255" s="49"/>
      <c r="G255" s="49"/>
      <c r="H255" s="49"/>
      <c r="I255" s="52"/>
      <c r="J255" s="33">
        <f>IF(K255&lt;6,SUM(E255:I255),SUM(LARGE(E255:I255,{1;2;3;4;5;6})))</f>
        <v>0</v>
      </c>
      <c r="K255" s="53">
        <f>COUNT(E255:I255)</f>
        <v>0</v>
      </c>
      <c r="W255" s="22"/>
      <c r="Y255" s="22"/>
      <c r="Z255" s="22"/>
      <c r="AA255" s="22"/>
      <c r="AB255" s="22"/>
      <c r="AC255" s="22"/>
      <c r="AD255" s="22"/>
    </row>
    <row r="256" spans="1:31" s="24" customFormat="1" x14ac:dyDescent="0.2">
      <c r="A256" s="173">
        <v>255</v>
      </c>
      <c r="B256" s="35"/>
      <c r="C256" s="8"/>
      <c r="D256" s="35"/>
      <c r="E256" s="50"/>
      <c r="F256" s="50"/>
      <c r="G256" s="50"/>
      <c r="H256" s="50"/>
      <c r="I256" s="52"/>
      <c r="J256" s="33">
        <f>IF(K256&lt;6,SUM(E256:I256),SUM(LARGE(E256:I256,{1;2;3;4;5;6})))</f>
        <v>0</v>
      </c>
      <c r="K256" s="6">
        <f>COUNT(E256:I256)</f>
        <v>0</v>
      </c>
      <c r="W256" s="22"/>
      <c r="Y256" s="22"/>
      <c r="Z256" s="22"/>
      <c r="AA256" s="22"/>
      <c r="AB256" s="22"/>
      <c r="AC256" s="22"/>
      <c r="AD256" s="22"/>
    </row>
    <row r="257" spans="1:30" s="24" customFormat="1" x14ac:dyDescent="0.2">
      <c r="A257" s="173">
        <v>256</v>
      </c>
      <c r="B257" s="8"/>
      <c r="C257" s="8"/>
      <c r="D257" s="35"/>
      <c r="E257" s="49"/>
      <c r="F257" s="49"/>
      <c r="G257" s="49"/>
      <c r="H257" s="49"/>
      <c r="I257" s="27"/>
      <c r="J257" s="33">
        <f>IF(K257&lt;6,SUM(E257:I257),SUM(LARGE(E257:I257,{1;2;3;4;5;6})))</f>
        <v>0</v>
      </c>
      <c r="K257" s="53">
        <f>COUNT(E257:I257)</f>
        <v>0</v>
      </c>
      <c r="W257" s="22"/>
      <c r="Y257" s="22"/>
      <c r="Z257" s="22"/>
      <c r="AA257" s="22"/>
      <c r="AB257" s="22"/>
      <c r="AC257" s="22"/>
      <c r="AD257" s="22"/>
    </row>
    <row r="258" spans="1:30" s="24" customFormat="1" x14ac:dyDescent="0.2">
      <c r="A258" s="173">
        <v>257</v>
      </c>
      <c r="B258" s="35"/>
      <c r="C258" s="8"/>
      <c r="D258" s="8"/>
      <c r="E258" s="9"/>
      <c r="F258" s="9"/>
      <c r="G258" s="9"/>
      <c r="H258" s="9"/>
      <c r="I258" s="1"/>
      <c r="J258" s="33">
        <f>IF(K258&lt;6,SUM(E258:I258),SUM(LARGE(E258:I258,{1;2;3;4;5;6})))</f>
        <v>0</v>
      </c>
      <c r="K258" s="53">
        <f>COUNT(E258:I258)</f>
        <v>0</v>
      </c>
      <c r="W258" s="22"/>
      <c r="Y258" s="22"/>
      <c r="Z258" s="22"/>
      <c r="AA258" s="22"/>
      <c r="AB258" s="22"/>
      <c r="AC258" s="22"/>
      <c r="AD258" s="22"/>
    </row>
    <row r="259" spans="1:30" s="24" customFormat="1" x14ac:dyDescent="0.2">
      <c r="A259" s="173">
        <v>258</v>
      </c>
      <c r="B259" s="35"/>
      <c r="C259" s="8"/>
      <c r="D259" s="35"/>
      <c r="E259" s="9"/>
      <c r="F259" s="9"/>
      <c r="G259" s="9"/>
      <c r="H259" s="9"/>
      <c r="I259" s="27"/>
      <c r="J259" s="33">
        <f>IF(K259&lt;6,SUM(E259:I259),SUM(LARGE(E259:I259,{1;2;3;4;5;6})))</f>
        <v>0</v>
      </c>
      <c r="K259" s="6">
        <f>COUNT(E259:I259)</f>
        <v>0</v>
      </c>
      <c r="W259" s="22"/>
      <c r="Y259" s="22"/>
      <c r="Z259" s="22"/>
      <c r="AA259" s="22"/>
      <c r="AB259" s="22"/>
      <c r="AC259" s="22"/>
      <c r="AD259" s="22"/>
    </row>
    <row r="260" spans="1:30" s="24" customFormat="1" x14ac:dyDescent="0.2">
      <c r="A260" s="173">
        <v>259</v>
      </c>
      <c r="B260" s="35"/>
      <c r="C260" s="8"/>
      <c r="D260" s="35"/>
      <c r="E260" s="9"/>
      <c r="F260" s="9"/>
      <c r="G260" s="9"/>
      <c r="H260" s="9"/>
      <c r="I260" s="27"/>
      <c r="J260" s="33">
        <f>IF(K260&lt;6,SUM(E260:I260),SUM(LARGE(E260:I260,{1;2;3;4;5;6})))</f>
        <v>0</v>
      </c>
      <c r="K260" s="53">
        <f>COUNT(E260:I260)</f>
        <v>0</v>
      </c>
      <c r="W260" s="22"/>
      <c r="Y260" s="22"/>
      <c r="Z260" s="22"/>
      <c r="AA260" s="22"/>
      <c r="AB260" s="22"/>
      <c r="AC260" s="22"/>
      <c r="AD260" s="22"/>
    </row>
    <row r="261" spans="1:30" s="24" customFormat="1" x14ac:dyDescent="0.2">
      <c r="A261" s="173">
        <v>260</v>
      </c>
      <c r="B261" s="8"/>
      <c r="C261" s="8"/>
      <c r="D261" s="9"/>
      <c r="E261" s="9"/>
      <c r="F261" s="9"/>
      <c r="G261" s="9"/>
      <c r="H261" s="9"/>
      <c r="I261" s="1"/>
      <c r="J261" s="33">
        <f>IF(K261&lt;6,SUM(E261:I261),SUM(LARGE(E261:I261,{1;2;3;4;5;6})))</f>
        <v>0</v>
      </c>
      <c r="K261" s="6">
        <f>COUNT(E261:I261)</f>
        <v>0</v>
      </c>
      <c r="W261" s="22"/>
      <c r="Y261" s="22"/>
      <c r="Z261" s="22"/>
      <c r="AA261" s="22"/>
      <c r="AB261" s="22"/>
      <c r="AC261" s="22"/>
      <c r="AD261" s="22"/>
    </row>
    <row r="262" spans="1:30" s="24" customFormat="1" x14ac:dyDescent="0.2">
      <c r="A262" s="173">
        <v>261</v>
      </c>
      <c r="B262" s="8"/>
      <c r="C262" s="8"/>
      <c r="D262" s="35"/>
      <c r="E262" s="9"/>
      <c r="F262" s="9"/>
      <c r="G262" s="9"/>
      <c r="H262" s="9"/>
      <c r="I262" s="27"/>
      <c r="J262" s="33">
        <f>IF(K262&lt;6,SUM(E262:I262),SUM(LARGE(E262:I262,{1;2;3;4;5;6})))</f>
        <v>0</v>
      </c>
      <c r="K262" s="6">
        <f>COUNT(E262:I262)</f>
        <v>0</v>
      </c>
      <c r="W262" s="22"/>
      <c r="Y262" s="22"/>
      <c r="Z262" s="22"/>
      <c r="AA262" s="22"/>
      <c r="AB262" s="22"/>
      <c r="AC262" s="22"/>
      <c r="AD262" s="22"/>
    </row>
    <row r="263" spans="1:30" s="24" customFormat="1" x14ac:dyDescent="0.2">
      <c r="A263" s="173">
        <v>262</v>
      </c>
      <c r="B263" s="8"/>
      <c r="C263" s="8"/>
      <c r="D263" s="35"/>
      <c r="E263" s="49"/>
      <c r="F263" s="49"/>
      <c r="G263" s="49"/>
      <c r="H263" s="49"/>
      <c r="I263" s="27"/>
      <c r="J263" s="33">
        <f>IF(K263&lt;6,SUM(E263:I263),SUM(LARGE(E263:I263,{1;2;3;4;5;6})))</f>
        <v>0</v>
      </c>
      <c r="K263" s="6">
        <f>COUNT(E263:I263)</f>
        <v>0</v>
      </c>
      <c r="W263" s="22"/>
      <c r="Y263" s="22"/>
      <c r="Z263" s="22"/>
      <c r="AA263" s="22"/>
      <c r="AB263" s="22"/>
      <c r="AC263" s="22"/>
      <c r="AD263" s="22"/>
    </row>
    <row r="264" spans="1:30" s="24" customFormat="1" x14ac:dyDescent="0.2">
      <c r="A264" s="173">
        <v>263</v>
      </c>
      <c r="B264" s="8"/>
      <c r="C264" s="8"/>
      <c r="D264" s="9"/>
      <c r="E264" s="9"/>
      <c r="F264" s="9"/>
      <c r="G264" s="9"/>
      <c r="H264" s="9"/>
      <c r="I264" s="1"/>
      <c r="J264" s="33">
        <f>IF(K264&lt;6,SUM(E264:I264),SUM(LARGE(E264:I264,{1;2;3;4;5;6})))</f>
        <v>0</v>
      </c>
      <c r="K264" s="53">
        <f>COUNT(E264:I264)</f>
        <v>0</v>
      </c>
      <c r="W264" s="22"/>
      <c r="Y264" s="22"/>
      <c r="Z264" s="22"/>
      <c r="AA264" s="22"/>
      <c r="AB264" s="22"/>
      <c r="AC264" s="22"/>
      <c r="AD264" s="22"/>
    </row>
    <row r="265" spans="1:30" s="24" customFormat="1" x14ac:dyDescent="0.2">
      <c r="A265" s="173">
        <v>264</v>
      </c>
      <c r="B265" s="35"/>
      <c r="C265" s="8"/>
      <c r="D265" s="35"/>
      <c r="E265" s="49"/>
      <c r="F265" s="49"/>
      <c r="G265" s="49"/>
      <c r="H265" s="49"/>
      <c r="I265" s="27"/>
      <c r="J265" s="33">
        <f>IF(K265&lt;6,SUM(E265:I265),SUM(LARGE(E265:I265,{1;2;3;4;5;6})))</f>
        <v>0</v>
      </c>
      <c r="K265" s="6">
        <f>COUNT(E265:I265)</f>
        <v>0</v>
      </c>
      <c r="W265" s="22"/>
      <c r="Y265" s="22"/>
      <c r="Z265" s="22"/>
      <c r="AA265" s="22"/>
      <c r="AB265" s="22"/>
      <c r="AC265" s="22"/>
      <c r="AD265" s="22"/>
    </row>
    <row r="266" spans="1:30" s="24" customFormat="1" x14ac:dyDescent="0.2">
      <c r="A266" s="173">
        <v>265</v>
      </c>
      <c r="B266" s="35"/>
      <c r="C266" s="8"/>
      <c r="D266" s="35"/>
      <c r="E266" s="49"/>
      <c r="F266" s="49"/>
      <c r="G266" s="49"/>
      <c r="H266" s="49"/>
      <c r="I266" s="52"/>
      <c r="J266" s="33">
        <f>IF(K266&lt;6,SUM(E266:I266),SUM(LARGE(E266:I266,{1;2;3;4;5;6})))</f>
        <v>0</v>
      </c>
      <c r="K266" s="53">
        <f>COUNT(E266:I266)</f>
        <v>0</v>
      </c>
      <c r="W266" s="22"/>
      <c r="Y266" s="22"/>
      <c r="Z266" s="22"/>
      <c r="AA266" s="22"/>
      <c r="AB266" s="22"/>
      <c r="AC266" s="22"/>
      <c r="AD266" s="22"/>
    </row>
    <row r="267" spans="1:30" s="24" customFormat="1" x14ac:dyDescent="0.2">
      <c r="A267" s="173">
        <v>266</v>
      </c>
      <c r="B267" s="35"/>
      <c r="C267" s="8"/>
      <c r="D267" s="35"/>
      <c r="E267" s="50"/>
      <c r="F267" s="50"/>
      <c r="G267" s="50"/>
      <c r="H267" s="50"/>
      <c r="I267" s="52"/>
      <c r="J267" s="33">
        <f>IF(K267&lt;6,SUM(E267:I267),SUM(LARGE(E267:I267,{1;2;3;4;5;6})))</f>
        <v>0</v>
      </c>
      <c r="K267" s="53">
        <f>COUNT(E267:I267)</f>
        <v>0</v>
      </c>
      <c r="W267" s="22"/>
      <c r="Y267" s="22"/>
      <c r="Z267" s="22"/>
      <c r="AA267" s="22"/>
      <c r="AB267" s="22"/>
      <c r="AC267" s="22"/>
      <c r="AD267" s="22"/>
    </row>
    <row r="268" spans="1:30" s="24" customFormat="1" x14ac:dyDescent="0.2">
      <c r="A268" s="173">
        <v>267</v>
      </c>
      <c r="B268" s="8"/>
      <c r="C268" s="8"/>
      <c r="D268" s="9"/>
      <c r="E268" s="49"/>
      <c r="F268" s="49"/>
      <c r="G268" s="49"/>
      <c r="H268" s="49"/>
      <c r="I268" s="1"/>
      <c r="J268" s="33">
        <f>IF(K268&lt;6,SUM(E268:I268),SUM(LARGE(E268:I268,{1;2;3;4;5;6})))</f>
        <v>0</v>
      </c>
      <c r="K268" s="6">
        <f>COUNT(E268:I268)</f>
        <v>0</v>
      </c>
      <c r="W268" s="22"/>
      <c r="Y268" s="22"/>
      <c r="Z268" s="22"/>
      <c r="AA268" s="22"/>
      <c r="AB268" s="22"/>
      <c r="AC268" s="22"/>
      <c r="AD268" s="22"/>
    </row>
    <row r="269" spans="1:30" s="24" customFormat="1" x14ac:dyDescent="0.2">
      <c r="A269" s="173">
        <v>268</v>
      </c>
      <c r="B269" s="35"/>
      <c r="C269" s="8"/>
      <c r="D269" s="35"/>
      <c r="E269" s="49"/>
      <c r="F269" s="49"/>
      <c r="G269" s="49"/>
      <c r="H269" s="49"/>
      <c r="I269" s="27"/>
      <c r="J269" s="33">
        <f>IF(K269&lt;6,SUM(E269:I269),SUM(LARGE(E269:I269,{1;2;3;4;5;6})))</f>
        <v>0</v>
      </c>
      <c r="K269" s="53">
        <f>COUNT(E269:I269)</f>
        <v>0</v>
      </c>
      <c r="W269" s="22"/>
      <c r="Y269" s="22"/>
      <c r="Z269" s="22"/>
      <c r="AA269" s="22"/>
      <c r="AB269" s="22"/>
      <c r="AC269" s="22"/>
      <c r="AD269" s="22"/>
    </row>
    <row r="270" spans="1:30" s="24" customFormat="1" x14ac:dyDescent="0.2">
      <c r="A270" s="173">
        <v>269</v>
      </c>
      <c r="B270" s="8"/>
      <c r="C270" s="8"/>
      <c r="D270" s="9"/>
      <c r="E270" s="9"/>
      <c r="F270" s="9"/>
      <c r="G270" s="9"/>
      <c r="H270" s="9"/>
      <c r="I270" s="1"/>
      <c r="J270" s="33">
        <f>IF(K270&lt;6,SUM(E270:I270),SUM(LARGE(E270:I270,{1;2;3;4;5;6})))</f>
        <v>0</v>
      </c>
      <c r="K270" s="53">
        <f>COUNT(E270:I270)</f>
        <v>0</v>
      </c>
      <c r="W270" s="22"/>
      <c r="Y270" s="22"/>
      <c r="Z270" s="22"/>
      <c r="AA270" s="22"/>
      <c r="AB270" s="22"/>
      <c r="AC270" s="22"/>
      <c r="AD270" s="22"/>
    </row>
    <row r="271" spans="1:30" s="24" customFormat="1" x14ac:dyDescent="0.2">
      <c r="A271" s="173">
        <v>270</v>
      </c>
      <c r="B271" s="35"/>
      <c r="C271" s="8"/>
      <c r="D271" s="35"/>
      <c r="E271" s="9"/>
      <c r="F271" s="9"/>
      <c r="G271" s="9"/>
      <c r="H271" s="9"/>
      <c r="I271" s="28"/>
      <c r="J271" s="33">
        <f>IF(K271&lt;6,SUM(E271:I271),SUM(LARGE(E271:I271,{1;2;3;4;5;6})))</f>
        <v>0</v>
      </c>
      <c r="K271" s="53">
        <f>COUNT(E271:I271)</f>
        <v>0</v>
      </c>
      <c r="W271" s="22"/>
      <c r="Y271" s="22"/>
      <c r="Z271" s="22"/>
      <c r="AA271" s="22"/>
      <c r="AB271" s="22"/>
      <c r="AC271" s="22"/>
      <c r="AD271" s="22"/>
    </row>
    <row r="272" spans="1:30" s="24" customFormat="1" x14ac:dyDescent="0.2">
      <c r="A272" s="173">
        <v>271</v>
      </c>
      <c r="B272" s="35"/>
      <c r="C272" s="8"/>
      <c r="D272" s="35"/>
      <c r="E272" s="49"/>
      <c r="F272" s="49"/>
      <c r="G272" s="49"/>
      <c r="H272" s="49"/>
      <c r="I272" s="52"/>
      <c r="J272" s="33">
        <f>IF(K272&lt;6,SUM(E272:I272),SUM(LARGE(E272:I272,{1;2;3;4;5;6})))</f>
        <v>0</v>
      </c>
      <c r="K272" s="53">
        <f>COUNT(E272:I272)</f>
        <v>0</v>
      </c>
      <c r="W272" s="22"/>
      <c r="Y272" s="22"/>
      <c r="Z272" s="22"/>
      <c r="AA272" s="22"/>
      <c r="AB272" s="22"/>
      <c r="AC272" s="22"/>
      <c r="AD272" s="22"/>
    </row>
    <row r="273" spans="1:30" s="24" customFormat="1" x14ac:dyDescent="0.2">
      <c r="A273" s="173">
        <v>272</v>
      </c>
      <c r="B273" s="8"/>
      <c r="C273" s="8"/>
      <c r="D273" s="9"/>
      <c r="E273" s="9"/>
      <c r="F273" s="9"/>
      <c r="G273" s="9"/>
      <c r="H273" s="9"/>
      <c r="I273" s="1"/>
      <c r="J273" s="33">
        <f>IF(K273&lt;6,SUM(E273:I273),SUM(LARGE(E273:I273,{1;2;3;4;5;6})))</f>
        <v>0</v>
      </c>
      <c r="K273" s="53">
        <f>COUNT(E273:I273)</f>
        <v>0</v>
      </c>
      <c r="W273" s="22"/>
      <c r="Y273" s="22"/>
      <c r="Z273" s="22"/>
      <c r="AA273" s="22"/>
      <c r="AB273" s="22"/>
      <c r="AC273" s="22"/>
      <c r="AD273" s="22"/>
    </row>
    <row r="274" spans="1:30" s="24" customFormat="1" x14ac:dyDescent="0.2">
      <c r="A274" s="173">
        <v>273</v>
      </c>
      <c r="B274" s="8"/>
      <c r="C274" s="8"/>
      <c r="D274" s="9"/>
      <c r="E274" s="49"/>
      <c r="F274" s="49"/>
      <c r="G274" s="49"/>
      <c r="H274" s="49"/>
      <c r="I274" s="1"/>
      <c r="J274" s="33">
        <f>IF(K274&lt;6,SUM(E274:I274),SUM(LARGE(E274:I274,{1;2;3;4;5;6})))</f>
        <v>0</v>
      </c>
      <c r="K274" s="6">
        <f>COUNT(E274:I274)</f>
        <v>0</v>
      </c>
      <c r="W274" s="22"/>
      <c r="Y274" s="22"/>
      <c r="Z274" s="22"/>
      <c r="AA274" s="22"/>
      <c r="AB274" s="22"/>
      <c r="AC274" s="22"/>
      <c r="AD274" s="22"/>
    </row>
    <row r="275" spans="1:30" s="24" customFormat="1" x14ac:dyDescent="0.2">
      <c r="A275" s="173">
        <v>274</v>
      </c>
      <c r="B275" s="35"/>
      <c r="C275" s="8"/>
      <c r="D275" s="9"/>
      <c r="E275" s="9"/>
      <c r="F275" s="9"/>
      <c r="G275" s="9"/>
      <c r="H275" s="9"/>
      <c r="I275" s="1"/>
      <c r="J275" s="33">
        <f>IF(K275&lt;6,SUM(E275:I275),SUM(LARGE(E275:I275,{1;2;3;4;5;6})))</f>
        <v>0</v>
      </c>
      <c r="K275" s="53">
        <f>COUNT(E275:I275)</f>
        <v>0</v>
      </c>
      <c r="W275" s="22"/>
      <c r="Y275" s="22"/>
      <c r="Z275" s="22"/>
      <c r="AA275" s="22"/>
      <c r="AB275" s="22"/>
      <c r="AC275" s="22"/>
      <c r="AD275" s="22"/>
    </row>
    <row r="276" spans="1:30" s="24" customFormat="1" x14ac:dyDescent="0.2">
      <c r="A276" s="173">
        <v>275</v>
      </c>
      <c r="B276" s="35"/>
      <c r="C276" s="8"/>
      <c r="D276" s="9"/>
      <c r="E276" s="9"/>
      <c r="F276" s="9"/>
      <c r="G276" s="9"/>
      <c r="H276" s="9"/>
      <c r="I276" s="1"/>
      <c r="J276" s="33">
        <f>IF(K276&lt;6,SUM(E276:I276),SUM(LARGE(E276:I276,{1;2;3;4;5;6})))</f>
        <v>0</v>
      </c>
      <c r="K276" s="53">
        <f>COUNT(E276:I276)</f>
        <v>0</v>
      </c>
      <c r="W276" s="22"/>
      <c r="Y276" s="22"/>
      <c r="Z276" s="22"/>
      <c r="AA276" s="22"/>
      <c r="AB276" s="22"/>
      <c r="AC276" s="22"/>
      <c r="AD276" s="22"/>
    </row>
    <row r="277" spans="1:30" s="24" customFormat="1" x14ac:dyDescent="0.2">
      <c r="A277" s="173">
        <v>276</v>
      </c>
      <c r="B277" s="35"/>
      <c r="C277" s="8"/>
      <c r="D277" s="35"/>
      <c r="E277" s="49"/>
      <c r="F277" s="49"/>
      <c r="G277" s="49"/>
      <c r="H277" s="49"/>
      <c r="I277" s="52"/>
      <c r="J277" s="33">
        <f>IF(K277&lt;6,SUM(E277:I277),SUM(LARGE(E277:I277,{1;2;3;4;5;6})))</f>
        <v>0</v>
      </c>
      <c r="K277" s="53">
        <f>COUNT(E277:I277)</f>
        <v>0</v>
      </c>
      <c r="W277" s="22"/>
      <c r="Y277" s="22"/>
      <c r="Z277" s="22"/>
      <c r="AA277" s="22"/>
      <c r="AB277" s="22"/>
      <c r="AC277" s="22"/>
      <c r="AD277" s="22"/>
    </row>
    <row r="278" spans="1:30" s="24" customFormat="1" x14ac:dyDescent="0.2">
      <c r="A278" s="173">
        <v>277</v>
      </c>
      <c r="B278" s="35"/>
      <c r="C278" s="8"/>
      <c r="D278" s="35"/>
      <c r="E278" s="49"/>
      <c r="F278" s="49"/>
      <c r="G278" s="49"/>
      <c r="H278" s="49"/>
      <c r="I278" s="49"/>
      <c r="J278" s="33">
        <f>IF(K278&lt;6,SUM(E278:I278),SUM(LARGE(E278:I278,{1;2;3;4;5;6})))</f>
        <v>0</v>
      </c>
      <c r="K278" s="53">
        <f>COUNT(E278:I278)</f>
        <v>0</v>
      </c>
      <c r="W278" s="22"/>
      <c r="Y278" s="22"/>
      <c r="Z278" s="22"/>
      <c r="AA278" s="22"/>
      <c r="AB278" s="22"/>
      <c r="AC278" s="22"/>
      <c r="AD278" s="22"/>
    </row>
    <row r="279" spans="1:30" s="24" customFormat="1" x14ac:dyDescent="0.2">
      <c r="A279" s="173">
        <v>278</v>
      </c>
      <c r="B279" s="35"/>
      <c r="C279" s="8"/>
      <c r="D279" s="35"/>
      <c r="E279" s="49"/>
      <c r="F279" s="49"/>
      <c r="G279" s="49"/>
      <c r="H279" s="49"/>
      <c r="I279" s="52"/>
      <c r="J279" s="33">
        <f>IF(K279&lt;6,SUM(E279:I279),SUM(LARGE(E279:I279,{1;2;3;4;5;6})))</f>
        <v>0</v>
      </c>
      <c r="K279" s="53">
        <f>COUNT(E279:I279)</f>
        <v>0</v>
      </c>
      <c r="W279" s="22"/>
      <c r="Y279" s="22"/>
      <c r="Z279" s="22"/>
      <c r="AA279" s="22"/>
      <c r="AB279" s="22"/>
      <c r="AC279" s="22"/>
      <c r="AD279" s="22"/>
    </row>
    <row r="280" spans="1:30" s="24" customFormat="1" x14ac:dyDescent="0.2">
      <c r="A280" s="173">
        <v>279</v>
      </c>
      <c r="B280" s="35"/>
      <c r="C280" s="8"/>
      <c r="D280" s="35"/>
      <c r="E280" s="9"/>
      <c r="F280" s="9"/>
      <c r="G280" s="9"/>
      <c r="H280" s="9"/>
      <c r="I280" s="52"/>
      <c r="J280" s="33">
        <f>IF(K280&lt;6,SUM(E280:I280),SUM(LARGE(E280:I280,{1;2;3;4;5;6})))</f>
        <v>0</v>
      </c>
      <c r="K280" s="53">
        <f>COUNT(E280:I280)</f>
        <v>0</v>
      </c>
      <c r="W280" s="22"/>
      <c r="Y280" s="22"/>
      <c r="Z280" s="22"/>
      <c r="AA280" s="22"/>
      <c r="AB280" s="22"/>
      <c r="AC280" s="22"/>
      <c r="AD280" s="22"/>
    </row>
    <row r="281" spans="1:30" s="24" customFormat="1" x14ac:dyDescent="0.2">
      <c r="A281" s="173">
        <v>280</v>
      </c>
      <c r="B281" s="35"/>
      <c r="C281" s="8"/>
      <c r="D281" s="35"/>
      <c r="E281" s="9"/>
      <c r="F281" s="9"/>
      <c r="G281" s="9"/>
      <c r="H281" s="9"/>
      <c r="I281" s="27"/>
      <c r="J281" s="33">
        <f>IF(K281&lt;6,SUM(E281:I281),SUM(LARGE(E281:I281,{1;2;3;4;5;6})))</f>
        <v>0</v>
      </c>
      <c r="K281" s="6">
        <f>COUNT(E281:I281)</f>
        <v>0</v>
      </c>
      <c r="W281" s="22"/>
      <c r="Y281" s="22"/>
      <c r="Z281" s="22"/>
      <c r="AA281" s="22"/>
      <c r="AB281" s="22"/>
      <c r="AC281" s="22"/>
      <c r="AD281" s="22"/>
    </row>
    <row r="282" spans="1:30" s="24" customFormat="1" x14ac:dyDescent="0.2">
      <c r="A282" s="173">
        <v>281</v>
      </c>
      <c r="B282" s="35"/>
      <c r="C282" s="8"/>
      <c r="D282" s="35"/>
      <c r="E282" s="49"/>
      <c r="F282" s="49"/>
      <c r="G282" s="49"/>
      <c r="H282" s="49"/>
      <c r="I282" s="49"/>
      <c r="J282" s="33">
        <f>IF(K282&lt;6,SUM(E282:I282),SUM(LARGE(E282:I282,{1;2;3;4;5;6})))</f>
        <v>0</v>
      </c>
      <c r="K282" s="53">
        <f>COUNT(E282:I282)</f>
        <v>0</v>
      </c>
      <c r="W282" s="22"/>
      <c r="Y282" s="22"/>
      <c r="Z282" s="22"/>
      <c r="AA282" s="22"/>
      <c r="AB282" s="22"/>
      <c r="AC282" s="22"/>
      <c r="AD282" s="22"/>
    </row>
    <row r="283" spans="1:30" s="24" customFormat="1" x14ac:dyDescent="0.2">
      <c r="A283" s="173">
        <v>282</v>
      </c>
      <c r="B283" s="8"/>
      <c r="C283" s="8"/>
      <c r="D283" s="9"/>
      <c r="E283" s="9"/>
      <c r="F283" s="9"/>
      <c r="G283" s="9"/>
      <c r="H283" s="9"/>
      <c r="I283" s="1"/>
      <c r="J283" s="33">
        <f>IF(K283&lt;6,SUM(E283:I283),SUM(LARGE(E283:I283,{1;2;3;4;5;6})))</f>
        <v>0</v>
      </c>
      <c r="K283" s="6">
        <f>COUNT(E283:I283)</f>
        <v>0</v>
      </c>
      <c r="W283" s="22"/>
      <c r="Y283" s="22"/>
      <c r="Z283" s="22"/>
      <c r="AA283" s="22"/>
      <c r="AB283" s="22"/>
      <c r="AC283" s="22"/>
      <c r="AD283" s="22"/>
    </row>
    <row r="284" spans="1:30" s="24" customFormat="1" x14ac:dyDescent="0.2">
      <c r="A284" s="173">
        <v>283</v>
      </c>
      <c r="B284" s="35"/>
      <c r="C284" s="8"/>
      <c r="D284" s="35"/>
      <c r="E284" s="49"/>
      <c r="F284" s="49"/>
      <c r="G284" s="49"/>
      <c r="H284" s="49"/>
      <c r="I284" s="52"/>
      <c r="J284" s="33">
        <f>IF(K284&lt;6,SUM(E284:I284),SUM(LARGE(E284:I284,{1;2;3;4;5;6})))</f>
        <v>0</v>
      </c>
      <c r="K284" s="6">
        <f>COUNT(E284:I284)</f>
        <v>0</v>
      </c>
      <c r="W284" s="22"/>
      <c r="Y284" s="22"/>
      <c r="Z284" s="22"/>
      <c r="AA284" s="22"/>
      <c r="AB284" s="22"/>
      <c r="AC284" s="22"/>
      <c r="AD284" s="22"/>
    </row>
    <row r="285" spans="1:30" s="24" customFormat="1" x14ac:dyDescent="0.2">
      <c r="A285" s="173">
        <v>284</v>
      </c>
      <c r="B285" s="35"/>
      <c r="C285" s="8"/>
      <c r="D285" s="35"/>
      <c r="E285" s="9"/>
      <c r="F285" s="9"/>
      <c r="G285" s="9"/>
      <c r="H285" s="9"/>
      <c r="I285" s="9"/>
      <c r="J285" s="33">
        <f>IF(K285&lt;6,SUM(E285:I285),SUM(LARGE(E285:I285,{1;2;3;4;5;6})))</f>
        <v>0</v>
      </c>
      <c r="K285" s="6">
        <f>COUNT(E285:I285)</f>
        <v>0</v>
      </c>
      <c r="W285" s="22"/>
      <c r="Y285" s="22"/>
      <c r="Z285" s="22"/>
      <c r="AA285" s="22"/>
      <c r="AB285" s="22"/>
      <c r="AC285" s="22"/>
      <c r="AD285" s="22"/>
    </row>
    <row r="286" spans="1:30" s="24" customFormat="1" x14ac:dyDescent="0.2">
      <c r="A286" s="173">
        <v>285</v>
      </c>
      <c r="B286" s="35"/>
      <c r="C286" s="8"/>
      <c r="D286" s="35"/>
      <c r="E286" s="49"/>
      <c r="F286" s="49"/>
      <c r="G286" s="49"/>
      <c r="H286" s="49"/>
      <c r="I286" s="52"/>
      <c r="J286" s="33">
        <f>IF(K286&lt;6,SUM(E286:I286),SUM(LARGE(E286:I286,{1;2;3;4;5;6})))</f>
        <v>0</v>
      </c>
      <c r="K286" s="53">
        <f>COUNT(E286:I286)</f>
        <v>0</v>
      </c>
      <c r="W286" s="22"/>
      <c r="Y286" s="22"/>
      <c r="Z286" s="22"/>
      <c r="AA286" s="22"/>
      <c r="AB286" s="22"/>
      <c r="AC286" s="22"/>
      <c r="AD286" s="22"/>
    </row>
    <row r="287" spans="1:30" s="24" customFormat="1" x14ac:dyDescent="0.2">
      <c r="A287" s="173">
        <v>286</v>
      </c>
      <c r="B287" s="35"/>
      <c r="C287" s="8"/>
      <c r="D287" s="35"/>
      <c r="E287" s="50"/>
      <c r="F287" s="50"/>
      <c r="G287" s="50"/>
      <c r="H287" s="50"/>
      <c r="I287" s="52"/>
      <c r="J287" s="33">
        <f>IF(K287&lt;6,SUM(E287:I287),SUM(LARGE(E287:I287,{1;2;3;4;5;6})))</f>
        <v>0</v>
      </c>
      <c r="K287" s="53">
        <f>COUNT(E287:I287)</f>
        <v>0</v>
      </c>
      <c r="W287" s="22"/>
      <c r="Y287" s="22"/>
      <c r="Z287" s="22"/>
      <c r="AA287" s="22"/>
      <c r="AB287" s="22"/>
      <c r="AC287" s="22"/>
      <c r="AD287" s="22"/>
    </row>
    <row r="288" spans="1:30" s="24" customFormat="1" x14ac:dyDescent="0.2">
      <c r="A288" s="173">
        <v>287</v>
      </c>
      <c r="B288" s="35"/>
      <c r="C288" s="8"/>
      <c r="D288" s="8"/>
      <c r="E288" s="9"/>
      <c r="F288" s="9"/>
      <c r="G288" s="9"/>
      <c r="H288" s="9"/>
      <c r="I288" s="1"/>
      <c r="J288" s="33">
        <f>IF(K288&lt;6,SUM(E288:I288),SUM(LARGE(E288:I288,{1;2;3;4;5;6})))</f>
        <v>0</v>
      </c>
      <c r="K288" s="53">
        <f>COUNT(E288:I288)</f>
        <v>0</v>
      </c>
      <c r="W288" s="22"/>
      <c r="Y288" s="22"/>
      <c r="Z288" s="22"/>
      <c r="AA288" s="22"/>
      <c r="AB288" s="22"/>
      <c r="AC288" s="22"/>
      <c r="AD288" s="22"/>
    </row>
    <row r="289" spans="1:30" s="24" customFormat="1" x14ac:dyDescent="0.2">
      <c r="A289" s="173">
        <v>288</v>
      </c>
      <c r="B289" s="35"/>
      <c r="C289" s="8"/>
      <c r="D289" s="35"/>
      <c r="E289" s="49"/>
      <c r="F289" s="49"/>
      <c r="G289" s="49"/>
      <c r="H289" s="49"/>
      <c r="I289" s="52"/>
      <c r="J289" s="33">
        <f>IF(K289&lt;6,SUM(E289:I289),SUM(LARGE(E289:I289,{1;2;3;4;5;6})))</f>
        <v>0</v>
      </c>
      <c r="K289" s="53">
        <f>COUNT(E289:I289)</f>
        <v>0</v>
      </c>
      <c r="W289" s="22"/>
      <c r="Y289" s="22"/>
      <c r="Z289" s="22"/>
      <c r="AA289" s="22"/>
      <c r="AB289" s="22"/>
      <c r="AC289" s="22"/>
      <c r="AD289" s="22"/>
    </row>
    <row r="290" spans="1:30" s="24" customFormat="1" x14ac:dyDescent="0.2">
      <c r="A290" s="173">
        <v>289</v>
      </c>
      <c r="B290" s="8"/>
      <c r="C290" s="8"/>
      <c r="D290" s="9"/>
      <c r="E290" s="9"/>
      <c r="F290" s="9"/>
      <c r="G290" s="9"/>
      <c r="H290" s="9"/>
      <c r="I290" s="1"/>
      <c r="J290" s="33">
        <f>IF(K290&lt;6,SUM(E290:I290),SUM(LARGE(E290:I290,{1;2;3;4;5;6})))</f>
        <v>0</v>
      </c>
      <c r="K290" s="6">
        <f>COUNT(E290:I290)</f>
        <v>0</v>
      </c>
      <c r="W290" s="22"/>
      <c r="Y290" s="22"/>
      <c r="Z290" s="22"/>
      <c r="AA290" s="22"/>
      <c r="AB290" s="22"/>
      <c r="AC290" s="22"/>
      <c r="AD290" s="22"/>
    </row>
    <row r="291" spans="1:30" s="24" customFormat="1" x14ac:dyDescent="0.2">
      <c r="A291" s="173">
        <v>290</v>
      </c>
      <c r="B291" s="8"/>
      <c r="C291" s="8"/>
      <c r="D291" s="9"/>
      <c r="E291" s="50"/>
      <c r="F291" s="49"/>
      <c r="G291" s="49"/>
      <c r="H291" s="49"/>
      <c r="I291" s="1"/>
      <c r="J291" s="33">
        <f>IF(K291&lt;6,SUM(E291:I291),SUM(LARGE(E291:I291,{1;2;3;4;5;6})))</f>
        <v>0</v>
      </c>
      <c r="K291" s="6">
        <f>COUNT(E291:I291)</f>
        <v>0</v>
      </c>
      <c r="W291" s="22"/>
      <c r="Y291" s="22"/>
      <c r="Z291" s="22"/>
      <c r="AA291" s="22"/>
      <c r="AB291" s="22"/>
      <c r="AC291" s="22"/>
      <c r="AD291" s="22"/>
    </row>
    <row r="292" spans="1:30" s="24" customFormat="1" x14ac:dyDescent="0.2">
      <c r="A292" s="173">
        <v>291</v>
      </c>
      <c r="B292" s="35"/>
      <c r="C292" s="8"/>
      <c r="D292" s="35"/>
      <c r="E292" s="9"/>
      <c r="F292" s="9"/>
      <c r="G292" s="9"/>
      <c r="H292" s="9"/>
      <c r="I292" s="52"/>
      <c r="J292" s="33">
        <f>IF(K292&lt;6,SUM(E292:I292),SUM(LARGE(E292:I292,{1;2;3;4;5;6})))</f>
        <v>0</v>
      </c>
      <c r="K292" s="53">
        <f>COUNT(E292:I292)</f>
        <v>0</v>
      </c>
      <c r="W292" s="22"/>
      <c r="Y292" s="22"/>
      <c r="Z292" s="22"/>
      <c r="AA292" s="22"/>
      <c r="AB292" s="22"/>
      <c r="AC292" s="22"/>
      <c r="AD292" s="22"/>
    </row>
    <row r="293" spans="1:30" s="24" customFormat="1" x14ac:dyDescent="0.2">
      <c r="A293" s="173">
        <v>292</v>
      </c>
      <c r="B293" s="35"/>
      <c r="C293" s="8"/>
      <c r="D293" s="35"/>
      <c r="E293" s="67"/>
      <c r="F293" s="67"/>
      <c r="G293" s="67"/>
      <c r="H293" s="67"/>
      <c r="I293" s="28"/>
      <c r="J293" s="33">
        <f>IF(K293&lt;6,SUM(E293:I293),SUM(LARGE(E293:I293,{1;2;3;4;5;6})))</f>
        <v>0</v>
      </c>
      <c r="K293" s="53">
        <f>COUNT(E293:I293)</f>
        <v>0</v>
      </c>
      <c r="W293" s="22"/>
      <c r="Y293" s="22"/>
      <c r="Z293" s="22"/>
      <c r="AA293" s="22"/>
      <c r="AB293" s="22"/>
      <c r="AC293" s="22"/>
      <c r="AD293" s="22"/>
    </row>
    <row r="294" spans="1:30" s="24" customFormat="1" x14ac:dyDescent="0.2">
      <c r="A294" s="173">
        <v>293</v>
      </c>
      <c r="B294" s="35"/>
      <c r="C294" s="8"/>
      <c r="D294" s="35"/>
      <c r="E294" s="49"/>
      <c r="F294" s="49"/>
      <c r="G294" s="49"/>
      <c r="H294" s="49"/>
      <c r="I294" s="52"/>
      <c r="J294" s="33">
        <f>IF(K294&lt;6,SUM(E294:I294),SUM(LARGE(E294:I294,{1;2;3;4;5;6})))</f>
        <v>0</v>
      </c>
      <c r="K294" s="53">
        <f>COUNT(E294:I294)</f>
        <v>0</v>
      </c>
      <c r="W294" s="22"/>
      <c r="Y294" s="22"/>
      <c r="Z294" s="22"/>
      <c r="AA294" s="22"/>
      <c r="AB294" s="22"/>
      <c r="AC294" s="22"/>
      <c r="AD294" s="22"/>
    </row>
    <row r="295" spans="1:30" s="24" customFormat="1" x14ac:dyDescent="0.2">
      <c r="A295" s="173">
        <v>294</v>
      </c>
      <c r="B295" s="35"/>
      <c r="C295" s="8"/>
      <c r="D295" s="35"/>
      <c r="E295" s="49"/>
      <c r="F295" s="49"/>
      <c r="G295" s="49"/>
      <c r="H295" s="49"/>
      <c r="I295" s="52"/>
      <c r="J295" s="33">
        <f>IF(K295&lt;6,SUM(E295:I295),SUM(LARGE(E295:I295,{1;2;3;4;5;6})))</f>
        <v>0</v>
      </c>
      <c r="K295" s="53">
        <f>COUNT(E295:I295)</f>
        <v>0</v>
      </c>
      <c r="W295" s="22"/>
      <c r="Y295" s="22"/>
      <c r="Z295" s="22"/>
      <c r="AA295" s="22"/>
      <c r="AB295" s="22"/>
      <c r="AC295" s="22"/>
      <c r="AD295" s="22"/>
    </row>
    <row r="296" spans="1:30" s="24" customFormat="1" x14ac:dyDescent="0.2">
      <c r="A296" s="173">
        <v>295</v>
      </c>
      <c r="B296" s="35"/>
      <c r="C296" s="8"/>
      <c r="D296" s="35"/>
      <c r="E296" s="50"/>
      <c r="F296" s="50"/>
      <c r="G296" s="50"/>
      <c r="H296" s="50"/>
      <c r="I296" s="52"/>
      <c r="J296" s="33">
        <f>IF(K296&lt;6,SUM(E296:I296),SUM(LARGE(E296:I296,{1;2;3;4;5;6})))</f>
        <v>0</v>
      </c>
      <c r="K296" s="53">
        <f>COUNT(E296:I296)</f>
        <v>0</v>
      </c>
      <c r="W296" s="22"/>
      <c r="Y296" s="22"/>
      <c r="Z296" s="22"/>
      <c r="AA296" s="22"/>
      <c r="AB296" s="22"/>
      <c r="AC296" s="22"/>
      <c r="AD296" s="22"/>
    </row>
    <row r="297" spans="1:30" s="24" customFormat="1" x14ac:dyDescent="0.2">
      <c r="A297" s="173">
        <v>296</v>
      </c>
      <c r="B297" s="35"/>
      <c r="C297" s="8"/>
      <c r="D297" s="35"/>
      <c r="E297" s="9"/>
      <c r="F297" s="9"/>
      <c r="G297" s="9"/>
      <c r="H297" s="9"/>
      <c r="I297" s="52"/>
      <c r="J297" s="33">
        <f>IF(K297&lt;6,SUM(E297:I297),SUM(LARGE(E297:I297,{1;2;3;4;5;6})))</f>
        <v>0</v>
      </c>
      <c r="K297" s="53">
        <f>COUNT(E297:I297)</f>
        <v>0</v>
      </c>
      <c r="W297" s="22"/>
      <c r="Y297" s="22"/>
      <c r="Z297" s="22"/>
      <c r="AA297" s="22"/>
      <c r="AB297" s="22"/>
      <c r="AC297" s="22"/>
      <c r="AD297" s="22"/>
    </row>
    <row r="298" spans="1:30" s="24" customFormat="1" x14ac:dyDescent="0.2">
      <c r="A298" s="173">
        <v>297</v>
      </c>
      <c r="B298" s="35"/>
      <c r="C298" s="8"/>
      <c r="D298" s="35"/>
      <c r="E298" s="49"/>
      <c r="F298" s="49"/>
      <c r="G298" s="49"/>
      <c r="H298" s="49"/>
      <c r="I298" s="52"/>
      <c r="J298" s="33">
        <f>IF(K298&lt;6,SUM(E298:I298),SUM(LARGE(E298:I298,{1;2;3;4;5;6})))</f>
        <v>0</v>
      </c>
      <c r="K298" s="53">
        <f>COUNT(E298:I298)</f>
        <v>0</v>
      </c>
      <c r="W298" s="22"/>
      <c r="Y298" s="22"/>
      <c r="Z298" s="22"/>
      <c r="AA298" s="22"/>
      <c r="AB298" s="22"/>
      <c r="AC298" s="22"/>
      <c r="AD298" s="22"/>
    </row>
    <row r="299" spans="1:30" s="24" customFormat="1" x14ac:dyDescent="0.2">
      <c r="A299" s="173">
        <v>298</v>
      </c>
      <c r="B299" s="35"/>
      <c r="C299" s="8"/>
      <c r="D299" s="35"/>
      <c r="E299" s="49"/>
      <c r="F299" s="49"/>
      <c r="G299" s="49"/>
      <c r="H299" s="49"/>
      <c r="I299" s="52"/>
      <c r="J299" s="33">
        <f>IF(K299&lt;6,SUM(E299:I299),SUM(LARGE(E299:I299,{1;2;3;4;5;6})))</f>
        <v>0</v>
      </c>
      <c r="K299" s="53">
        <f>COUNT(E299:I299)</f>
        <v>0</v>
      </c>
      <c r="W299" s="22"/>
      <c r="Y299" s="22"/>
      <c r="Z299" s="22"/>
      <c r="AA299" s="22"/>
      <c r="AB299" s="22"/>
      <c r="AC299" s="22"/>
      <c r="AD299" s="22"/>
    </row>
    <row r="300" spans="1:30" s="24" customFormat="1" x14ac:dyDescent="0.2">
      <c r="A300" s="173">
        <v>299</v>
      </c>
      <c r="B300" s="35"/>
      <c r="C300" s="8"/>
      <c r="D300" s="35"/>
      <c r="E300" s="9"/>
      <c r="F300" s="9"/>
      <c r="G300" s="9"/>
      <c r="H300" s="9"/>
      <c r="I300" s="28"/>
      <c r="J300" s="33">
        <f>IF(K300&lt;6,SUM(E300:I300),SUM(LARGE(E300:I300,{1;2;3;4;5;6})))</f>
        <v>0</v>
      </c>
      <c r="K300" s="53">
        <f>COUNT(E300:I300)</f>
        <v>0</v>
      </c>
      <c r="W300" s="22"/>
      <c r="Y300" s="22"/>
      <c r="Z300" s="22"/>
      <c r="AA300" s="22"/>
      <c r="AB300" s="22"/>
      <c r="AC300" s="22"/>
      <c r="AD300" s="22"/>
    </row>
    <row r="301" spans="1:30" s="24" customFormat="1" x14ac:dyDescent="0.2">
      <c r="A301" s="173">
        <v>300</v>
      </c>
      <c r="B301" s="35"/>
      <c r="C301" s="8"/>
      <c r="D301" s="9"/>
      <c r="E301" s="9"/>
      <c r="F301" s="9"/>
      <c r="G301" s="9"/>
      <c r="H301" s="9"/>
      <c r="I301" s="1"/>
      <c r="J301" s="33">
        <f>IF(K301&lt;6,SUM(E301:I301),SUM(LARGE(E301:I301,{1;2;3;4;5;6})))</f>
        <v>0</v>
      </c>
      <c r="K301" s="53">
        <f>COUNT(E301:I301)</f>
        <v>0</v>
      </c>
      <c r="W301" s="22"/>
      <c r="Y301" s="22"/>
      <c r="Z301" s="22"/>
      <c r="AA301" s="22"/>
      <c r="AB301" s="22"/>
      <c r="AC301" s="22"/>
      <c r="AD301" s="22"/>
    </row>
    <row r="302" spans="1:30" s="24" customFormat="1" x14ac:dyDescent="0.2">
      <c r="A302" s="173">
        <v>301</v>
      </c>
      <c r="B302" s="8"/>
      <c r="C302" s="8"/>
      <c r="D302" s="9"/>
      <c r="E302" s="9"/>
      <c r="F302" s="9"/>
      <c r="G302" s="9"/>
      <c r="H302" s="9"/>
      <c r="I302" s="1"/>
      <c r="J302" s="33">
        <f>IF(K302&lt;6,SUM(E302:I302),SUM(LARGE(E302:I302,{1;2;3;4;5;6})))</f>
        <v>0</v>
      </c>
      <c r="K302" s="53">
        <f>COUNT(E302:I302)</f>
        <v>0</v>
      </c>
      <c r="W302" s="22"/>
      <c r="Y302" s="22"/>
      <c r="Z302" s="22"/>
      <c r="AA302" s="22"/>
      <c r="AB302" s="22"/>
      <c r="AC302" s="22"/>
      <c r="AD302" s="22"/>
    </row>
    <row r="303" spans="1:30" s="24" customFormat="1" x14ac:dyDescent="0.2">
      <c r="A303" s="173">
        <v>302</v>
      </c>
      <c r="B303" s="8"/>
      <c r="C303" s="8"/>
      <c r="D303" s="35"/>
      <c r="E303" s="49"/>
      <c r="F303" s="49"/>
      <c r="G303" s="49"/>
      <c r="H303" s="49"/>
      <c r="I303" s="27"/>
      <c r="J303" s="33">
        <f>IF(K303&lt;6,SUM(E303:I303),SUM(LARGE(E303:I303,{1;2;3;4;5;6})))</f>
        <v>0</v>
      </c>
      <c r="K303" s="6">
        <f>COUNT(E303:I303)</f>
        <v>0</v>
      </c>
      <c r="W303" s="22"/>
      <c r="Y303" s="22"/>
      <c r="Z303" s="22"/>
      <c r="AA303" s="22"/>
      <c r="AB303" s="22"/>
      <c r="AC303" s="22"/>
      <c r="AD303" s="22"/>
    </row>
    <row r="304" spans="1:30" s="24" customFormat="1" x14ac:dyDescent="0.2">
      <c r="A304" s="173">
        <v>303</v>
      </c>
      <c r="B304" s="8"/>
      <c r="C304" s="8"/>
      <c r="D304" s="9"/>
      <c r="E304" s="35"/>
      <c r="F304" s="35"/>
      <c r="G304" s="35"/>
      <c r="H304" s="35"/>
      <c r="I304" s="1"/>
      <c r="J304" s="33">
        <f>IF(K304&lt;6,SUM(E304:I304),SUM(LARGE(E304:I304,{1;2;3;4;5;6})))</f>
        <v>0</v>
      </c>
      <c r="K304" s="6">
        <f>COUNT(E304:I304)</f>
        <v>0</v>
      </c>
      <c r="W304" s="22"/>
      <c r="Y304" s="22"/>
      <c r="Z304" s="22"/>
      <c r="AA304" s="22"/>
      <c r="AB304" s="22"/>
      <c r="AC304" s="22"/>
      <c r="AD304" s="22"/>
    </row>
    <row r="305" spans="1:30" s="24" customFormat="1" x14ac:dyDescent="0.2">
      <c r="A305" s="173">
        <v>304</v>
      </c>
      <c r="B305" s="8"/>
      <c r="C305" s="8"/>
      <c r="D305" s="9"/>
      <c r="E305" s="49"/>
      <c r="F305" s="49"/>
      <c r="G305" s="49"/>
      <c r="H305" s="49"/>
      <c r="I305" s="1"/>
      <c r="J305" s="33">
        <f>IF(K305&lt;6,SUM(E305:I305),SUM(LARGE(E305:I305,{1;2;3;4;5;6})))</f>
        <v>0</v>
      </c>
      <c r="K305" s="53">
        <f>COUNT(E305:I305)</f>
        <v>0</v>
      </c>
      <c r="W305" s="22"/>
      <c r="Y305" s="22"/>
      <c r="Z305" s="22"/>
      <c r="AA305" s="22"/>
      <c r="AB305" s="22"/>
      <c r="AC305" s="22"/>
      <c r="AD305" s="22"/>
    </row>
    <row r="306" spans="1:30" s="24" customFormat="1" x14ac:dyDescent="0.2">
      <c r="A306" s="173">
        <v>305</v>
      </c>
      <c r="B306" s="8"/>
      <c r="C306" s="8"/>
      <c r="D306" s="35"/>
      <c r="E306" s="50"/>
      <c r="F306" s="50"/>
      <c r="G306" s="50"/>
      <c r="H306" s="50"/>
      <c r="I306" s="27"/>
      <c r="J306" s="33">
        <f>IF(K306&lt;6,SUM(E306:I306),SUM(LARGE(E306:I306,{1;2;3;4;5;6})))</f>
        <v>0</v>
      </c>
      <c r="K306" s="6">
        <f>COUNT(E306:I306)</f>
        <v>0</v>
      </c>
      <c r="W306" s="22"/>
      <c r="Y306" s="22"/>
      <c r="Z306" s="22"/>
      <c r="AA306" s="22"/>
      <c r="AB306" s="22"/>
      <c r="AC306" s="22"/>
      <c r="AD306" s="22"/>
    </row>
    <row r="307" spans="1:30" s="24" customFormat="1" x14ac:dyDescent="0.2">
      <c r="A307" s="173">
        <v>306</v>
      </c>
      <c r="B307" s="35"/>
      <c r="C307" s="8"/>
      <c r="D307" s="35"/>
      <c r="E307" s="50"/>
      <c r="F307" s="50"/>
      <c r="G307" s="50"/>
      <c r="H307" s="50"/>
      <c r="I307" s="27"/>
      <c r="J307" s="33">
        <f>IF(K307&lt;6,SUM(E307:I307),SUM(LARGE(E307:I307,{1;2;3;4;5;6})))</f>
        <v>0</v>
      </c>
      <c r="K307" s="6">
        <f>COUNT(E307:I307)</f>
        <v>0</v>
      </c>
      <c r="W307" s="22"/>
      <c r="Y307" s="22"/>
      <c r="Z307" s="22"/>
      <c r="AA307" s="22"/>
      <c r="AB307" s="22"/>
      <c r="AC307" s="22"/>
      <c r="AD307" s="22"/>
    </row>
    <row r="308" spans="1:30" s="24" customFormat="1" x14ac:dyDescent="0.2">
      <c r="A308" s="173">
        <v>307</v>
      </c>
      <c r="B308" s="8"/>
      <c r="C308" s="8"/>
      <c r="D308" s="9"/>
      <c r="E308" s="18"/>
      <c r="F308" s="18"/>
      <c r="G308" s="18"/>
      <c r="H308" s="18"/>
      <c r="I308" s="1"/>
      <c r="J308" s="33">
        <f>IF(K308&lt;6,SUM(E308:I308),SUM(LARGE(E308:I308,{1;2;3;4;5;6})))</f>
        <v>0</v>
      </c>
      <c r="K308" s="53">
        <f>COUNT(E308:I308)</f>
        <v>0</v>
      </c>
      <c r="W308" s="22"/>
      <c r="Y308" s="22"/>
      <c r="Z308" s="22"/>
      <c r="AA308" s="22"/>
      <c r="AB308" s="22"/>
      <c r="AC308" s="22"/>
      <c r="AD308" s="22"/>
    </row>
    <row r="309" spans="1:30" s="24" customFormat="1" x14ac:dyDescent="0.2">
      <c r="A309" s="173">
        <v>308</v>
      </c>
      <c r="B309" s="35"/>
      <c r="C309" s="8"/>
      <c r="D309" s="35"/>
      <c r="E309" s="9"/>
      <c r="F309" s="9"/>
      <c r="G309" s="9"/>
      <c r="H309" s="9"/>
      <c r="I309" s="28"/>
      <c r="J309" s="33">
        <f>IF(K309&lt;6,SUM(E309:I309),SUM(LARGE(E309:I309,{1;2;3;4;5;6})))</f>
        <v>0</v>
      </c>
      <c r="K309" s="6">
        <f>COUNT(E309:I309)</f>
        <v>0</v>
      </c>
      <c r="W309" s="22"/>
      <c r="Y309" s="22"/>
      <c r="Z309" s="22"/>
      <c r="AA309" s="22"/>
      <c r="AB309" s="22"/>
      <c r="AC309" s="22"/>
      <c r="AD309" s="22"/>
    </row>
    <row r="310" spans="1:30" s="24" customFormat="1" x14ac:dyDescent="0.2">
      <c r="A310" s="173">
        <v>309</v>
      </c>
      <c r="B310" s="35"/>
      <c r="C310" s="8"/>
      <c r="D310" s="35"/>
      <c r="E310" s="49"/>
      <c r="F310" s="49"/>
      <c r="G310" s="49"/>
      <c r="H310" s="49"/>
      <c r="I310" s="52"/>
      <c r="J310" s="33">
        <f>IF(K310&lt;6,SUM(E310:I310),SUM(LARGE(E310:I310,{1;2;3;4;5;6})))</f>
        <v>0</v>
      </c>
      <c r="K310" s="6">
        <f>COUNT(E310:I310)</f>
        <v>0</v>
      </c>
      <c r="W310" s="22"/>
      <c r="Y310" s="22"/>
      <c r="Z310" s="22"/>
      <c r="AA310" s="22"/>
      <c r="AB310" s="22"/>
      <c r="AC310" s="22"/>
      <c r="AD310" s="22"/>
    </row>
    <row r="311" spans="1:30" s="24" customFormat="1" x14ac:dyDescent="0.2">
      <c r="A311" s="173">
        <v>310</v>
      </c>
      <c r="B311" s="8"/>
      <c r="C311" s="8"/>
      <c r="D311" s="9"/>
      <c r="E311" s="9"/>
      <c r="F311" s="9"/>
      <c r="G311" s="9"/>
      <c r="H311" s="9"/>
      <c r="I311" s="1"/>
      <c r="J311" s="33">
        <f>IF(K311&lt;6,SUM(E311:I311),SUM(LARGE(E311:I311,{1;2;3;4;5;6})))</f>
        <v>0</v>
      </c>
      <c r="K311" s="53">
        <f>COUNT(E311:I311)</f>
        <v>0</v>
      </c>
      <c r="W311" s="22"/>
      <c r="Y311" s="22"/>
      <c r="Z311" s="22"/>
      <c r="AA311" s="22"/>
      <c r="AB311" s="22"/>
      <c r="AC311" s="22"/>
      <c r="AD311" s="22"/>
    </row>
    <row r="312" spans="1:30" s="24" customFormat="1" x14ac:dyDescent="0.2">
      <c r="A312" s="173">
        <v>311</v>
      </c>
      <c r="B312" s="8"/>
      <c r="C312" s="8"/>
      <c r="D312" s="35"/>
      <c r="E312" s="27"/>
      <c r="F312" s="27"/>
      <c r="G312" s="27"/>
      <c r="H312" s="27"/>
      <c r="I312" s="27"/>
      <c r="J312" s="33">
        <f>IF(K312&lt;6,SUM(E312:I312),SUM(LARGE(E312:I312,{1;2;3;4;5;6})))</f>
        <v>0</v>
      </c>
      <c r="K312" s="6">
        <f>COUNT(E312:I312)</f>
        <v>0</v>
      </c>
      <c r="W312" s="22"/>
      <c r="Y312" s="22"/>
      <c r="Z312" s="22"/>
      <c r="AA312" s="22"/>
      <c r="AB312" s="22"/>
      <c r="AC312" s="22"/>
      <c r="AD312" s="22"/>
    </row>
    <row r="313" spans="1:30" s="24" customFormat="1" x14ac:dyDescent="0.2">
      <c r="A313" s="173">
        <v>312</v>
      </c>
      <c r="B313" s="35"/>
      <c r="C313" s="8"/>
      <c r="D313" s="35"/>
      <c r="E313" s="9"/>
      <c r="F313" s="9"/>
      <c r="G313" s="9"/>
      <c r="H313" s="9"/>
      <c r="I313" s="27"/>
      <c r="J313" s="33">
        <f>IF(K313&lt;6,SUM(E313:I313),SUM(LARGE(E313:I313,{1;2;3;4;5;6})))</f>
        <v>0</v>
      </c>
      <c r="K313" s="6">
        <f>COUNT(E313:I313)</f>
        <v>0</v>
      </c>
      <c r="W313" s="22"/>
      <c r="Y313" s="22"/>
      <c r="Z313" s="22"/>
      <c r="AA313" s="22"/>
      <c r="AB313" s="22"/>
      <c r="AC313" s="22"/>
      <c r="AD313" s="22"/>
    </row>
    <row r="314" spans="1:30" s="24" customFormat="1" x14ac:dyDescent="0.2">
      <c r="A314" s="173">
        <v>313</v>
      </c>
      <c r="B314" s="35"/>
      <c r="C314" s="8"/>
      <c r="D314" s="9"/>
      <c r="E314" s="49"/>
      <c r="F314" s="49"/>
      <c r="G314" s="49"/>
      <c r="H314" s="49"/>
      <c r="I314" s="1"/>
      <c r="J314" s="33">
        <f>IF(K314&lt;6,SUM(E314:I314),SUM(LARGE(E314:I314,{1;2;3;4;5;6})))</f>
        <v>0</v>
      </c>
      <c r="K314" s="53">
        <f>COUNT(E314:I314)</f>
        <v>0</v>
      </c>
      <c r="W314" s="22"/>
      <c r="Y314" s="22"/>
      <c r="Z314" s="22"/>
      <c r="AA314" s="22"/>
      <c r="AB314" s="22"/>
      <c r="AC314" s="22"/>
      <c r="AD314" s="22"/>
    </row>
    <row r="315" spans="1:30" s="24" customFormat="1" x14ac:dyDescent="0.2">
      <c r="A315" s="173">
        <v>314</v>
      </c>
      <c r="B315" s="35"/>
      <c r="C315" s="8"/>
      <c r="D315" s="9"/>
      <c r="E315" s="9"/>
      <c r="F315" s="9"/>
      <c r="G315" s="9"/>
      <c r="H315" s="9"/>
      <c r="I315" s="1"/>
      <c r="J315" s="33">
        <f>IF(K315&lt;6,SUM(E315:I315),SUM(LARGE(E315:I315,{1;2;3;4;5;6})))</f>
        <v>0</v>
      </c>
      <c r="K315" s="6">
        <f>COUNT(E315:I315)</f>
        <v>0</v>
      </c>
      <c r="W315" s="22"/>
      <c r="Y315" s="22"/>
      <c r="Z315" s="22"/>
      <c r="AA315" s="22"/>
      <c r="AB315" s="22"/>
      <c r="AC315" s="22"/>
      <c r="AD315" s="22"/>
    </row>
    <row r="316" spans="1:30" s="24" customFormat="1" x14ac:dyDescent="0.2">
      <c r="A316" s="173">
        <v>315</v>
      </c>
      <c r="B316" s="35"/>
      <c r="C316" s="8"/>
      <c r="D316" s="35"/>
      <c r="E316" s="50"/>
      <c r="F316" s="50"/>
      <c r="G316" s="50"/>
      <c r="H316" s="50"/>
      <c r="I316" s="52"/>
      <c r="J316" s="33">
        <f>IF(K316&lt;6,SUM(E316:I316),SUM(LARGE(E316:I316,{1;2;3;4;5;6})))</f>
        <v>0</v>
      </c>
      <c r="K316" s="53">
        <f>COUNT(E316:I316)</f>
        <v>0</v>
      </c>
      <c r="W316" s="22"/>
      <c r="Y316" s="22"/>
      <c r="Z316" s="22"/>
      <c r="AA316" s="22"/>
      <c r="AB316" s="22"/>
      <c r="AC316" s="22"/>
      <c r="AD316" s="22"/>
    </row>
    <row r="317" spans="1:30" s="24" customFormat="1" x14ac:dyDescent="0.2">
      <c r="A317" s="173">
        <v>316</v>
      </c>
      <c r="B317" s="35"/>
      <c r="C317" s="8"/>
      <c r="D317" s="35"/>
      <c r="E317" s="50"/>
      <c r="F317" s="50"/>
      <c r="G317" s="50"/>
      <c r="H317" s="50"/>
      <c r="I317" s="52"/>
      <c r="J317" s="33">
        <f>IF(K317&lt;6,SUM(E317:I317),SUM(LARGE(E317:I317,{1;2;3;4;5;6})))</f>
        <v>0</v>
      </c>
      <c r="K317" s="53">
        <f>COUNT(E317:I317)</f>
        <v>0</v>
      </c>
      <c r="W317" s="22"/>
      <c r="Y317" s="22"/>
      <c r="Z317" s="22"/>
      <c r="AA317" s="22"/>
      <c r="AB317" s="22"/>
      <c r="AC317" s="22"/>
      <c r="AD317" s="22"/>
    </row>
    <row r="318" spans="1:30" s="24" customFormat="1" x14ac:dyDescent="0.2">
      <c r="A318" s="173">
        <v>317</v>
      </c>
      <c r="B318" s="35"/>
      <c r="C318" s="8"/>
      <c r="D318" s="35"/>
      <c r="E318" s="50"/>
      <c r="F318" s="50"/>
      <c r="G318" s="50"/>
      <c r="H318" s="50"/>
      <c r="I318" s="52"/>
      <c r="J318" s="33">
        <f>IF(K318&lt;6,SUM(E318:I318),SUM(LARGE(E318:I318,{1;2;3;4;5;6})))</f>
        <v>0</v>
      </c>
      <c r="K318" s="53">
        <f>COUNT(E318:I318)</f>
        <v>0</v>
      </c>
      <c r="W318" s="22"/>
      <c r="Y318" s="22"/>
      <c r="Z318" s="22"/>
      <c r="AA318" s="22"/>
      <c r="AB318" s="22"/>
      <c r="AC318" s="22"/>
      <c r="AD318" s="22"/>
    </row>
    <row r="319" spans="1:30" s="24" customFormat="1" x14ac:dyDescent="0.2">
      <c r="A319" s="173">
        <v>318</v>
      </c>
      <c r="B319" s="35"/>
      <c r="C319" s="8"/>
      <c r="D319" s="35"/>
      <c r="E319" s="50"/>
      <c r="F319" s="50"/>
      <c r="G319" s="50"/>
      <c r="H319" s="50"/>
      <c r="I319" s="52"/>
      <c r="J319" s="33">
        <f>IF(K319&lt;6,SUM(E319:I319),SUM(LARGE(E319:I319,{1;2;3;4;5;6})))</f>
        <v>0</v>
      </c>
      <c r="K319" s="53">
        <f>COUNT(E319:I319)</f>
        <v>0</v>
      </c>
      <c r="W319" s="22"/>
      <c r="Y319" s="22"/>
      <c r="Z319" s="22"/>
      <c r="AA319" s="22"/>
      <c r="AB319" s="22"/>
      <c r="AC319" s="22"/>
      <c r="AD319" s="22"/>
    </row>
    <row r="320" spans="1:30" s="24" customFormat="1" x14ac:dyDescent="0.2">
      <c r="A320" s="173">
        <v>319</v>
      </c>
      <c r="B320" s="35"/>
      <c r="C320" s="8"/>
      <c r="D320" s="35"/>
      <c r="E320" s="49"/>
      <c r="F320" s="49"/>
      <c r="G320" s="49"/>
      <c r="H320" s="49"/>
      <c r="I320" s="52"/>
      <c r="J320" s="33">
        <f>IF(K320&lt;6,SUM(E320:I320),SUM(LARGE(E320:I320,{1;2;3;4;5;6})))</f>
        <v>0</v>
      </c>
      <c r="K320" s="53">
        <f>COUNT(E320:I320)</f>
        <v>0</v>
      </c>
      <c r="W320" s="22"/>
      <c r="Y320" s="22"/>
      <c r="Z320" s="22"/>
      <c r="AA320" s="22"/>
      <c r="AB320" s="22"/>
      <c r="AC320" s="22"/>
      <c r="AD320" s="22"/>
    </row>
    <row r="321" spans="1:30" s="24" customFormat="1" x14ac:dyDescent="0.2">
      <c r="A321" s="173">
        <v>320</v>
      </c>
      <c r="B321" s="35"/>
      <c r="C321" s="8"/>
      <c r="D321" s="35"/>
      <c r="E321" s="9"/>
      <c r="F321" s="9"/>
      <c r="G321" s="9"/>
      <c r="H321" s="9"/>
      <c r="I321" s="52"/>
      <c r="J321" s="33">
        <f>IF(K321&lt;6,SUM(E321:I321),SUM(LARGE(E321:I321,{1;2;3;4;5;6})))</f>
        <v>0</v>
      </c>
      <c r="K321" s="53">
        <f>COUNT(E321:I321)</f>
        <v>0</v>
      </c>
      <c r="W321" s="22"/>
      <c r="Y321" s="22"/>
      <c r="Z321" s="22"/>
      <c r="AA321" s="22"/>
      <c r="AB321" s="22"/>
      <c r="AC321" s="22"/>
      <c r="AD321" s="22"/>
    </row>
    <row r="322" spans="1:30" s="24" customFormat="1" x14ac:dyDescent="0.2">
      <c r="A322" s="173">
        <v>321</v>
      </c>
      <c r="B322" s="8"/>
      <c r="C322" s="8"/>
      <c r="D322" s="9"/>
      <c r="E322" s="9"/>
      <c r="F322" s="9"/>
      <c r="G322" s="9"/>
      <c r="H322" s="9"/>
      <c r="I322" s="1"/>
      <c r="J322" s="33">
        <f>IF(K322&lt;6,SUM(E322:I322),SUM(LARGE(E322:I322,{1;2;3;4;5;6})))</f>
        <v>0</v>
      </c>
      <c r="K322" s="53">
        <f>COUNT(E322:I322)</f>
        <v>0</v>
      </c>
      <c r="W322" s="22"/>
      <c r="Y322" s="22"/>
      <c r="Z322" s="22"/>
      <c r="AA322" s="22"/>
      <c r="AB322" s="22"/>
      <c r="AC322" s="22"/>
      <c r="AD322" s="22"/>
    </row>
    <row r="323" spans="1:30" s="24" customFormat="1" x14ac:dyDescent="0.2">
      <c r="A323" s="173">
        <v>322</v>
      </c>
      <c r="B323" s="35"/>
      <c r="C323" s="8"/>
      <c r="D323" s="35"/>
      <c r="E323" s="49"/>
      <c r="F323" s="49"/>
      <c r="G323" s="49"/>
      <c r="H323" s="49"/>
      <c r="I323" s="27"/>
      <c r="J323" s="33">
        <f>IF(K323&lt;6,SUM(E323:I323),SUM(LARGE(E323:I323,{1;2;3;4;5;6})))</f>
        <v>0</v>
      </c>
      <c r="K323" s="6">
        <f>COUNT(E323:I323)</f>
        <v>0</v>
      </c>
      <c r="W323" s="22"/>
      <c r="Y323" s="22"/>
      <c r="Z323" s="22"/>
      <c r="AA323" s="22"/>
      <c r="AB323" s="22"/>
      <c r="AC323" s="22"/>
      <c r="AD323" s="22"/>
    </row>
    <row r="324" spans="1:30" s="24" customFormat="1" x14ac:dyDescent="0.2">
      <c r="A324" s="173">
        <v>323</v>
      </c>
      <c r="B324" s="35"/>
      <c r="C324" s="8"/>
      <c r="D324" s="35"/>
      <c r="E324" s="49"/>
      <c r="F324" s="49"/>
      <c r="G324" s="49"/>
      <c r="H324" s="49"/>
      <c r="I324" s="27"/>
      <c r="J324" s="33">
        <f>IF(K324&lt;6,SUM(E324:I324),SUM(LARGE(E324:I324,{1;2;3;4;5;6})))</f>
        <v>0</v>
      </c>
      <c r="K324" s="6">
        <f>COUNT(E324:I324)</f>
        <v>0</v>
      </c>
      <c r="W324" s="22"/>
      <c r="Y324" s="22"/>
      <c r="Z324" s="22"/>
      <c r="AA324" s="22"/>
      <c r="AB324" s="22"/>
      <c r="AC324" s="22"/>
      <c r="AD324" s="22"/>
    </row>
    <row r="325" spans="1:30" s="24" customFormat="1" x14ac:dyDescent="0.2">
      <c r="A325" s="173">
        <v>324</v>
      </c>
      <c r="B325" s="8"/>
      <c r="C325" s="8"/>
      <c r="D325" s="35"/>
      <c r="E325" s="49"/>
      <c r="F325" s="49"/>
      <c r="G325" s="49"/>
      <c r="H325" s="49"/>
      <c r="I325" s="52"/>
      <c r="J325" s="33">
        <f>IF(K325&lt;6,SUM(E325:I325),SUM(LARGE(E325:I325,{1;2;3;4;5;6})))</f>
        <v>0</v>
      </c>
      <c r="K325" s="6">
        <f>COUNT(E325:I325)</f>
        <v>0</v>
      </c>
      <c r="W325" s="22"/>
      <c r="Y325" s="22"/>
      <c r="Z325" s="22"/>
      <c r="AA325" s="22"/>
      <c r="AB325" s="22"/>
      <c r="AC325" s="22"/>
      <c r="AD325" s="22"/>
    </row>
    <row r="326" spans="1:30" s="24" customFormat="1" x14ac:dyDescent="0.2">
      <c r="A326" s="173">
        <v>325</v>
      </c>
      <c r="B326" s="35"/>
      <c r="C326" s="8"/>
      <c r="D326" s="35"/>
      <c r="E326" s="9"/>
      <c r="F326" s="9"/>
      <c r="G326" s="9"/>
      <c r="H326" s="9"/>
      <c r="I326" s="49"/>
      <c r="J326" s="33">
        <f>IF(K326&lt;6,SUM(E326:I326),SUM(LARGE(E326:I326,{1;2;3;4;5;6})))</f>
        <v>0</v>
      </c>
      <c r="K326" s="53">
        <f>COUNT(E326:I326)</f>
        <v>0</v>
      </c>
      <c r="W326" s="22"/>
      <c r="Y326" s="22"/>
      <c r="Z326" s="22"/>
      <c r="AA326" s="22"/>
      <c r="AB326" s="22"/>
      <c r="AC326" s="22"/>
      <c r="AD326" s="22"/>
    </row>
    <row r="327" spans="1:30" s="24" customFormat="1" x14ac:dyDescent="0.2">
      <c r="A327" s="173">
        <v>326</v>
      </c>
      <c r="B327" s="8"/>
      <c r="C327" s="8"/>
      <c r="D327" s="9"/>
      <c r="E327" s="9"/>
      <c r="F327" s="9"/>
      <c r="G327" s="9"/>
      <c r="H327" s="9"/>
      <c r="I327" s="1"/>
      <c r="J327" s="33">
        <f>IF(K327&lt;6,SUM(E327:I327),SUM(LARGE(E327:I327,{1;2;3;4;5;6})))</f>
        <v>0</v>
      </c>
      <c r="K327" s="6">
        <f>COUNT(E327:I327)</f>
        <v>0</v>
      </c>
      <c r="W327" s="22"/>
      <c r="Y327" s="22"/>
      <c r="Z327" s="22"/>
      <c r="AA327" s="22"/>
      <c r="AB327" s="22"/>
      <c r="AC327" s="22"/>
      <c r="AD327" s="22"/>
    </row>
    <row r="328" spans="1:30" s="24" customFormat="1" x14ac:dyDescent="0.2">
      <c r="A328" s="173">
        <v>327</v>
      </c>
      <c r="B328" s="8"/>
      <c r="C328" s="8"/>
      <c r="D328" s="9"/>
      <c r="E328" s="9"/>
      <c r="F328" s="9"/>
      <c r="G328" s="9"/>
      <c r="H328" s="9"/>
      <c r="I328" s="1"/>
      <c r="J328" s="33">
        <f>IF(K328&lt;6,SUM(E328:I328),SUM(LARGE(E328:I328,{1;2;3;4;5;6})))</f>
        <v>0</v>
      </c>
      <c r="K328" s="53">
        <f>COUNT(E328:I328)</f>
        <v>0</v>
      </c>
      <c r="W328" s="22"/>
      <c r="Y328" s="22"/>
      <c r="Z328" s="22"/>
      <c r="AA328" s="22"/>
      <c r="AB328" s="22"/>
      <c r="AC328" s="22"/>
      <c r="AD328" s="22"/>
    </row>
    <row r="329" spans="1:30" s="24" customFormat="1" x14ac:dyDescent="0.2">
      <c r="A329" s="173">
        <v>328</v>
      </c>
      <c r="B329" s="35"/>
      <c r="C329" s="8"/>
      <c r="D329" s="35"/>
      <c r="E329" s="49"/>
      <c r="F329" s="49"/>
      <c r="G329" s="49"/>
      <c r="H329" s="49"/>
      <c r="I329" s="52"/>
      <c r="J329" s="33">
        <f>IF(K329&lt;6,SUM(E329:I329),SUM(LARGE(E329:I329,{1;2;3;4;5;6})))</f>
        <v>0</v>
      </c>
      <c r="K329" s="53">
        <f>COUNT(E329:I329)</f>
        <v>0</v>
      </c>
      <c r="W329" s="22"/>
      <c r="Y329" s="22"/>
      <c r="Z329" s="22"/>
      <c r="AA329" s="22"/>
      <c r="AB329" s="22"/>
      <c r="AC329" s="22"/>
      <c r="AD329" s="22"/>
    </row>
    <row r="330" spans="1:30" s="24" customFormat="1" x14ac:dyDescent="0.2">
      <c r="A330" s="173">
        <v>329</v>
      </c>
      <c r="B330" s="35"/>
      <c r="C330" s="8"/>
      <c r="D330" s="35"/>
      <c r="E330" s="50"/>
      <c r="F330" s="50"/>
      <c r="G330" s="50"/>
      <c r="H330" s="50"/>
      <c r="I330" s="52"/>
      <c r="J330" s="33">
        <f>IF(K330&lt;6,SUM(E330:I330),SUM(LARGE(E330:I330,{1;2;3;4;5;6})))</f>
        <v>0</v>
      </c>
      <c r="K330" s="53">
        <f>COUNT(E330:I330)</f>
        <v>0</v>
      </c>
      <c r="W330" s="22"/>
      <c r="Y330" s="22"/>
      <c r="Z330" s="22"/>
      <c r="AA330" s="22"/>
      <c r="AB330" s="22"/>
      <c r="AC330" s="22"/>
      <c r="AD330" s="22"/>
    </row>
    <row r="331" spans="1:30" s="24" customFormat="1" x14ac:dyDescent="0.2">
      <c r="A331" s="173">
        <v>330</v>
      </c>
      <c r="B331" s="35"/>
      <c r="C331" s="8"/>
      <c r="D331" s="35"/>
      <c r="E331" s="50"/>
      <c r="F331" s="50"/>
      <c r="G331" s="50"/>
      <c r="H331" s="50"/>
      <c r="I331" s="52"/>
      <c r="J331" s="33">
        <f>IF(K331&lt;6,SUM(E331:I331),SUM(LARGE(E331:I331,{1;2;3;4;5;6})))</f>
        <v>0</v>
      </c>
      <c r="K331" s="53">
        <f>COUNT(E331:I331)</f>
        <v>0</v>
      </c>
      <c r="W331" s="22"/>
      <c r="Y331" s="22"/>
      <c r="Z331" s="22"/>
      <c r="AA331" s="22"/>
      <c r="AB331" s="22"/>
      <c r="AC331" s="22"/>
      <c r="AD331" s="22"/>
    </row>
    <row r="332" spans="1:30" s="24" customFormat="1" x14ac:dyDescent="0.2">
      <c r="A332" s="173">
        <v>331</v>
      </c>
      <c r="B332" s="35"/>
      <c r="C332" s="8"/>
      <c r="D332" s="35"/>
      <c r="E332" s="50"/>
      <c r="F332" s="50"/>
      <c r="G332" s="50"/>
      <c r="H332" s="50"/>
      <c r="I332" s="52"/>
      <c r="J332" s="33">
        <f>IF(K332&lt;6,SUM(E332:I332),SUM(LARGE(E332:I332,{1;2;3;4;5;6})))</f>
        <v>0</v>
      </c>
      <c r="K332" s="53">
        <f>COUNT(E332:I332)</f>
        <v>0</v>
      </c>
      <c r="W332" s="22"/>
      <c r="Y332" s="22"/>
      <c r="Z332" s="22"/>
      <c r="AA332" s="22"/>
      <c r="AB332" s="22"/>
      <c r="AC332" s="22"/>
      <c r="AD332" s="22"/>
    </row>
    <row r="333" spans="1:30" s="24" customFormat="1" x14ac:dyDescent="0.2">
      <c r="A333" s="173">
        <v>332</v>
      </c>
      <c r="B333" s="35"/>
      <c r="C333" s="8"/>
      <c r="D333" s="35"/>
      <c r="E333" s="50"/>
      <c r="F333" s="50"/>
      <c r="G333" s="50"/>
      <c r="H333" s="50"/>
      <c r="I333" s="52"/>
      <c r="J333" s="33">
        <f>IF(K333&lt;6,SUM(E333:I333),SUM(LARGE(E333:I333,{1;2;3;4;5;6})))</f>
        <v>0</v>
      </c>
      <c r="K333" s="53">
        <f>COUNT(E333:I333)</f>
        <v>0</v>
      </c>
      <c r="W333" s="22"/>
      <c r="Y333" s="22"/>
      <c r="Z333" s="22"/>
      <c r="AA333" s="22"/>
      <c r="AB333" s="22"/>
      <c r="AC333" s="22"/>
      <c r="AD333" s="22"/>
    </row>
    <row r="334" spans="1:30" s="24" customFormat="1" x14ac:dyDescent="0.2">
      <c r="A334" s="173">
        <v>333</v>
      </c>
      <c r="B334" s="35"/>
      <c r="C334" s="8"/>
      <c r="D334" s="35"/>
      <c r="E334" s="50"/>
      <c r="F334" s="50"/>
      <c r="G334" s="50"/>
      <c r="H334" s="50"/>
      <c r="I334" s="52"/>
      <c r="J334" s="33">
        <f>IF(K334&lt;6,SUM(E334:I334),SUM(LARGE(E334:I334,{1;2;3;4;5;6})))</f>
        <v>0</v>
      </c>
      <c r="K334" s="53">
        <f>COUNT(E334:I334)</f>
        <v>0</v>
      </c>
      <c r="W334" s="22"/>
      <c r="Y334" s="22"/>
      <c r="Z334" s="22"/>
      <c r="AA334" s="22"/>
      <c r="AB334" s="22"/>
      <c r="AC334" s="22"/>
      <c r="AD334" s="22"/>
    </row>
    <row r="335" spans="1:30" s="24" customFormat="1" x14ac:dyDescent="0.2">
      <c r="A335" s="173">
        <v>334</v>
      </c>
      <c r="B335" s="8"/>
      <c r="C335" s="8"/>
      <c r="D335" s="9"/>
      <c r="E335" s="18"/>
      <c r="F335" s="18"/>
      <c r="G335" s="18"/>
      <c r="H335" s="18"/>
      <c r="I335" s="1"/>
      <c r="J335" s="33">
        <f>IF(K335&lt;6,SUM(E335:I335),SUM(LARGE(E335:I335,{1;2;3;4;5;6})))</f>
        <v>0</v>
      </c>
      <c r="K335" s="6">
        <f>COUNT(E335:I335)</f>
        <v>0</v>
      </c>
      <c r="W335" s="22"/>
      <c r="Y335" s="22"/>
      <c r="Z335" s="22"/>
      <c r="AA335" s="22"/>
      <c r="AB335" s="22"/>
      <c r="AC335" s="22"/>
      <c r="AD335" s="22"/>
    </row>
    <row r="336" spans="1:30" s="24" customFormat="1" x14ac:dyDescent="0.2">
      <c r="A336" s="173">
        <v>335</v>
      </c>
      <c r="B336" s="8"/>
      <c r="C336" s="8"/>
      <c r="D336" s="9"/>
      <c r="E336" s="50"/>
      <c r="F336" s="50"/>
      <c r="G336" s="50"/>
      <c r="H336" s="50"/>
      <c r="I336" s="1"/>
      <c r="J336" s="33">
        <f>IF(K336&lt;6,SUM(E336:I336),SUM(LARGE(E336:I336,{1;2;3;4;5;6})))</f>
        <v>0</v>
      </c>
      <c r="K336" s="53">
        <f>COUNT(E336:I336)</f>
        <v>0</v>
      </c>
      <c r="W336" s="22"/>
      <c r="Y336" s="22"/>
      <c r="Z336" s="22"/>
      <c r="AA336" s="22"/>
      <c r="AB336" s="22"/>
      <c r="AC336" s="22"/>
      <c r="AD336" s="22"/>
    </row>
    <row r="337" spans="1:30" s="24" customFormat="1" x14ac:dyDescent="0.2">
      <c r="A337" s="173">
        <v>336</v>
      </c>
      <c r="B337" s="35"/>
      <c r="C337" s="8"/>
      <c r="D337" s="35"/>
      <c r="E337" s="18"/>
      <c r="F337" s="18"/>
      <c r="G337" s="18"/>
      <c r="H337" s="18"/>
      <c r="I337" s="52"/>
      <c r="J337" s="33">
        <f>IF(K337&lt;6,SUM(E337:I337),SUM(LARGE(E337:I337,{1;2;3;4;5;6})))</f>
        <v>0</v>
      </c>
      <c r="K337" s="53">
        <f>COUNT(E337:I337)</f>
        <v>0</v>
      </c>
      <c r="W337" s="22"/>
      <c r="Y337" s="22"/>
      <c r="Z337" s="22"/>
      <c r="AA337" s="22"/>
      <c r="AB337" s="22"/>
      <c r="AC337" s="22"/>
      <c r="AD337" s="22"/>
    </row>
    <row r="338" spans="1:30" s="24" customFormat="1" x14ac:dyDescent="0.2">
      <c r="A338" s="173">
        <v>337</v>
      </c>
      <c r="B338" s="8"/>
      <c r="C338" s="8"/>
      <c r="D338" s="9"/>
      <c r="E338" s="68"/>
      <c r="F338" s="68"/>
      <c r="G338" s="68"/>
      <c r="H338" s="68"/>
      <c r="I338" s="1"/>
      <c r="J338" s="33">
        <f>IF(K338&lt;6,SUM(E338:I338),SUM(LARGE(E338:I338,{1;2;3;4;5;6})))</f>
        <v>0</v>
      </c>
      <c r="K338" s="53">
        <f>COUNT(E338:I338)</f>
        <v>0</v>
      </c>
      <c r="W338" s="22"/>
      <c r="Y338" s="22"/>
      <c r="Z338" s="22"/>
      <c r="AA338" s="22"/>
      <c r="AB338" s="22"/>
      <c r="AC338" s="22"/>
      <c r="AD338" s="22"/>
    </row>
    <row r="339" spans="1:30" s="24" customFormat="1" x14ac:dyDescent="0.2">
      <c r="A339" s="173">
        <v>338</v>
      </c>
      <c r="B339" s="8"/>
      <c r="C339" s="8"/>
      <c r="D339" s="9"/>
      <c r="E339" s="49"/>
      <c r="F339" s="49"/>
      <c r="G339" s="50"/>
      <c r="H339" s="50"/>
      <c r="I339" s="1"/>
      <c r="J339" s="33">
        <f>IF(K339&lt;6,SUM(E339:I339),SUM(LARGE(E339:I339,{1;2;3;4;5;6})))</f>
        <v>0</v>
      </c>
      <c r="K339" s="6">
        <f>COUNT(E339:I339)</f>
        <v>0</v>
      </c>
      <c r="W339" s="22"/>
      <c r="Y339" s="22"/>
      <c r="Z339" s="22"/>
      <c r="AA339" s="22"/>
      <c r="AB339" s="22"/>
      <c r="AC339" s="22"/>
      <c r="AD339" s="22"/>
    </row>
    <row r="340" spans="1:30" s="24" customFormat="1" x14ac:dyDescent="0.2">
      <c r="A340" s="173">
        <v>339</v>
      </c>
      <c r="B340" s="35"/>
      <c r="C340" s="8"/>
      <c r="D340" s="35"/>
      <c r="E340" s="50"/>
      <c r="F340" s="50"/>
      <c r="G340" s="50"/>
      <c r="H340" s="50"/>
      <c r="I340" s="49"/>
      <c r="J340" s="33">
        <f>IF(K340&lt;6,SUM(E340:I340),SUM(LARGE(E340:I340,{1;2;3;4;5;6})))</f>
        <v>0</v>
      </c>
      <c r="K340" s="53">
        <f>COUNT(E340:I340)</f>
        <v>0</v>
      </c>
      <c r="W340" s="22"/>
      <c r="Y340" s="22"/>
      <c r="Z340" s="22"/>
      <c r="AA340" s="22"/>
      <c r="AB340" s="22"/>
      <c r="AC340" s="22"/>
      <c r="AD340" s="22"/>
    </row>
    <row r="341" spans="1:30" s="24" customFormat="1" x14ac:dyDescent="0.2">
      <c r="A341" s="173">
        <v>340</v>
      </c>
      <c r="B341" s="35"/>
      <c r="C341" s="8"/>
      <c r="D341" s="35"/>
      <c r="E341" s="50"/>
      <c r="F341" s="50"/>
      <c r="G341" s="50"/>
      <c r="H341" s="50"/>
      <c r="I341" s="49"/>
      <c r="J341" s="33">
        <f>IF(K341&lt;6,SUM(E341:I341),SUM(LARGE(E341:I341,{1;2;3;4;5;6})))</f>
        <v>0</v>
      </c>
      <c r="K341" s="53">
        <f>COUNT(E341:I341)</f>
        <v>0</v>
      </c>
      <c r="W341" s="22"/>
      <c r="Y341" s="22"/>
      <c r="Z341" s="22"/>
      <c r="AA341" s="22"/>
      <c r="AB341" s="22"/>
      <c r="AC341" s="22"/>
      <c r="AD341" s="22"/>
    </row>
    <row r="342" spans="1:30" s="24" customFormat="1" x14ac:dyDescent="0.2">
      <c r="A342" s="173">
        <v>341</v>
      </c>
      <c r="B342" s="35"/>
      <c r="C342" s="8"/>
      <c r="D342" s="35"/>
      <c r="E342" s="50"/>
      <c r="F342" s="50"/>
      <c r="G342" s="50"/>
      <c r="H342" s="50"/>
      <c r="I342" s="52"/>
      <c r="J342" s="33">
        <f>IF(K342&lt;6,SUM(E342:I342),SUM(LARGE(E342:I342,{1;2;3;4;5;6})))</f>
        <v>0</v>
      </c>
      <c r="K342" s="53">
        <f>COUNT(E342:I342)</f>
        <v>0</v>
      </c>
      <c r="W342" s="22"/>
      <c r="Y342" s="22"/>
      <c r="Z342" s="22"/>
      <c r="AA342" s="22"/>
      <c r="AB342" s="22"/>
      <c r="AC342" s="22"/>
      <c r="AD342" s="22"/>
    </row>
    <row r="343" spans="1:30" s="24" customFormat="1" x14ac:dyDescent="0.2">
      <c r="A343" s="173">
        <v>342</v>
      </c>
      <c r="B343" s="35"/>
      <c r="C343" s="8"/>
      <c r="D343" s="35"/>
      <c r="E343" s="50"/>
      <c r="F343" s="50"/>
      <c r="G343" s="50"/>
      <c r="H343" s="50"/>
      <c r="I343" s="52"/>
      <c r="J343" s="33">
        <f>IF(K343&lt;6,SUM(E343:I343),SUM(LARGE(E343:I343,{1;2;3;4;5;6})))</f>
        <v>0</v>
      </c>
      <c r="K343" s="53">
        <f>COUNT(E343:I343)</f>
        <v>0</v>
      </c>
      <c r="W343" s="22"/>
      <c r="Y343" s="22"/>
      <c r="Z343" s="22"/>
      <c r="AA343" s="22"/>
      <c r="AB343" s="22"/>
      <c r="AC343" s="22"/>
      <c r="AD343" s="22"/>
    </row>
    <row r="344" spans="1:30" s="24" customFormat="1" x14ac:dyDescent="0.2">
      <c r="A344" s="173">
        <v>343</v>
      </c>
      <c r="B344" s="35"/>
      <c r="C344" s="8"/>
      <c r="D344" s="35"/>
      <c r="E344" s="67"/>
      <c r="F344" s="67"/>
      <c r="G344" s="67"/>
      <c r="H344" s="67"/>
      <c r="I344" s="28"/>
      <c r="J344" s="33">
        <f>IF(K344&lt;6,SUM(E344:I344),SUM(LARGE(E344:I344,{1;2;3;4;5;6})))</f>
        <v>0</v>
      </c>
      <c r="K344" s="53">
        <f>COUNT(E344:I344)</f>
        <v>0</v>
      </c>
      <c r="W344" s="22"/>
      <c r="Y344" s="22"/>
      <c r="Z344" s="22"/>
      <c r="AA344" s="22"/>
      <c r="AB344" s="22"/>
      <c r="AC344" s="22"/>
      <c r="AD344" s="22"/>
    </row>
    <row r="345" spans="1:30" s="24" customFormat="1" x14ac:dyDescent="0.2">
      <c r="A345" s="173">
        <v>344</v>
      </c>
      <c r="B345" s="35"/>
      <c r="C345" s="8"/>
      <c r="D345" s="35"/>
      <c r="E345" s="18"/>
      <c r="F345" s="18"/>
      <c r="G345" s="18"/>
      <c r="H345" s="18"/>
      <c r="I345" s="52"/>
      <c r="J345" s="33">
        <f>IF(K345&lt;6,SUM(E345:I345),SUM(LARGE(E345:I345,{1;2;3;4;5;6})))</f>
        <v>0</v>
      </c>
      <c r="K345" s="53">
        <f>COUNT(E345:I345)</f>
        <v>0</v>
      </c>
      <c r="W345" s="22"/>
      <c r="Y345" s="22"/>
      <c r="Z345" s="22"/>
      <c r="AA345" s="22"/>
      <c r="AB345" s="22"/>
      <c r="AC345" s="22"/>
      <c r="AD345" s="22"/>
    </row>
    <row r="346" spans="1:30" s="24" customFormat="1" x14ac:dyDescent="0.2">
      <c r="A346" s="173">
        <v>345</v>
      </c>
      <c r="B346" s="8"/>
      <c r="C346" s="8"/>
      <c r="D346" s="9"/>
      <c r="E346" s="9"/>
      <c r="F346" s="9"/>
      <c r="G346" s="9"/>
      <c r="H346" s="9"/>
      <c r="I346" s="1"/>
      <c r="J346" s="33">
        <f>IF(K346&lt;6,SUM(E346:I346),SUM(LARGE(E346:I346,{1;2;3;4;5;6})))</f>
        <v>0</v>
      </c>
      <c r="K346" s="6">
        <f>COUNT(E346:I346)</f>
        <v>0</v>
      </c>
      <c r="W346" s="22"/>
      <c r="Y346" s="22"/>
      <c r="Z346" s="22"/>
      <c r="AA346" s="22"/>
      <c r="AB346" s="22"/>
      <c r="AC346" s="22"/>
      <c r="AD346" s="22"/>
    </row>
    <row r="347" spans="1:30" s="24" customFormat="1" x14ac:dyDescent="0.2">
      <c r="A347" s="173">
        <v>346</v>
      </c>
      <c r="B347" s="35"/>
      <c r="C347" s="8"/>
      <c r="D347" s="35"/>
      <c r="E347" s="50"/>
      <c r="F347" s="50"/>
      <c r="G347" s="50"/>
      <c r="H347" s="50"/>
      <c r="I347" s="27"/>
      <c r="J347" s="33">
        <f>IF(K347&lt;6,SUM(E347:I347),SUM(LARGE(E347:I347,{1;2;3;4;5;6})))</f>
        <v>0</v>
      </c>
      <c r="K347" s="6">
        <f>COUNT(E347:I347)</f>
        <v>0</v>
      </c>
      <c r="W347" s="22"/>
      <c r="Y347" s="22"/>
      <c r="Z347" s="22"/>
      <c r="AA347" s="22"/>
      <c r="AB347" s="22"/>
      <c r="AC347" s="22"/>
      <c r="AD347" s="22"/>
    </row>
    <row r="348" spans="1:30" s="24" customFormat="1" x14ac:dyDescent="0.2">
      <c r="A348" s="173">
        <v>347</v>
      </c>
      <c r="B348" s="35"/>
      <c r="C348" s="8"/>
      <c r="D348" s="35"/>
      <c r="E348" s="49"/>
      <c r="F348" s="49"/>
      <c r="G348" s="49"/>
      <c r="H348" s="49"/>
      <c r="I348" s="49"/>
      <c r="J348" s="33">
        <f>IF(K348&lt;6,SUM(E348:I348),SUM(LARGE(E348:I348,{1;2;3;4;5;6})))</f>
        <v>0</v>
      </c>
      <c r="K348" s="53">
        <f>COUNT(E348:I348)</f>
        <v>0</v>
      </c>
      <c r="W348" s="22"/>
      <c r="Y348" s="22"/>
      <c r="Z348" s="22"/>
      <c r="AA348" s="22"/>
      <c r="AB348" s="22"/>
      <c r="AC348" s="22"/>
      <c r="AD348" s="22"/>
    </row>
    <row r="349" spans="1:30" s="24" customFormat="1" x14ac:dyDescent="0.2">
      <c r="A349" s="173">
        <v>348</v>
      </c>
      <c r="B349" s="35"/>
      <c r="C349" s="8"/>
      <c r="D349" s="35"/>
      <c r="E349" s="9"/>
      <c r="F349" s="9"/>
      <c r="G349" s="9"/>
      <c r="H349" s="9"/>
      <c r="I349" s="27"/>
      <c r="J349" s="33">
        <f>IF(K349&lt;6,SUM(E349:I349),SUM(LARGE(E349:I349,{1;2;3;4;5;6})))</f>
        <v>0</v>
      </c>
      <c r="K349" s="6">
        <f>COUNT(E349:I349)</f>
        <v>0</v>
      </c>
      <c r="W349" s="22"/>
      <c r="Y349" s="22"/>
      <c r="Z349" s="22"/>
      <c r="AA349" s="22"/>
      <c r="AB349" s="22"/>
      <c r="AC349" s="22"/>
      <c r="AD349" s="22"/>
    </row>
    <row r="350" spans="1:30" s="24" customFormat="1" x14ac:dyDescent="0.2">
      <c r="A350" s="173">
        <v>349</v>
      </c>
      <c r="B350" s="35"/>
      <c r="C350" s="8"/>
      <c r="D350" s="9"/>
      <c r="E350" s="18"/>
      <c r="F350" s="18"/>
      <c r="G350" s="18"/>
      <c r="H350" s="18"/>
      <c r="I350" s="1"/>
      <c r="J350" s="33">
        <f>IF(K350&lt;6,SUM(E350:I350),SUM(LARGE(E350:I350,{1;2;3;4;5;6})))</f>
        <v>0</v>
      </c>
      <c r="K350" s="53">
        <f>COUNT(E350:I350)</f>
        <v>0</v>
      </c>
      <c r="W350" s="22"/>
      <c r="Y350" s="22"/>
      <c r="Z350" s="22"/>
      <c r="AA350" s="22"/>
      <c r="AB350" s="22"/>
      <c r="AC350" s="22"/>
      <c r="AD350" s="22"/>
    </row>
    <row r="351" spans="1:30" s="24" customFormat="1" x14ac:dyDescent="0.2">
      <c r="A351" s="173">
        <v>350</v>
      </c>
      <c r="B351" s="35"/>
      <c r="C351" s="8"/>
      <c r="D351" s="35"/>
      <c r="E351" s="18"/>
      <c r="F351" s="18"/>
      <c r="G351" s="18"/>
      <c r="H351" s="18"/>
      <c r="I351" s="27"/>
      <c r="J351" s="33">
        <f>IF(K351&lt;6,SUM(E351:I351),SUM(LARGE(E351:I351,{1;2;3;4;5;6})))</f>
        <v>0</v>
      </c>
      <c r="K351" s="6">
        <f>COUNT(E351:I351)</f>
        <v>0</v>
      </c>
      <c r="W351" s="22"/>
      <c r="Y351" s="22"/>
      <c r="Z351" s="22"/>
      <c r="AA351" s="22"/>
      <c r="AB351" s="22"/>
      <c r="AC351" s="22"/>
      <c r="AD351" s="22"/>
    </row>
    <row r="352" spans="1:30" s="24" customFormat="1" x14ac:dyDescent="0.2">
      <c r="A352" s="173">
        <v>351</v>
      </c>
      <c r="B352" s="8"/>
      <c r="C352" s="8"/>
      <c r="D352" s="35"/>
      <c r="E352" s="18"/>
      <c r="F352" s="18"/>
      <c r="G352" s="18"/>
      <c r="H352" s="18"/>
      <c r="I352" s="27"/>
      <c r="J352" s="33">
        <f>IF(K352&lt;6,SUM(E352:I352),SUM(LARGE(E352:I352,{1;2;3;4;5;6})))</f>
        <v>0</v>
      </c>
      <c r="K352" s="6">
        <f>COUNT(E352:I352)</f>
        <v>0</v>
      </c>
      <c r="W352" s="22"/>
      <c r="Y352" s="22"/>
      <c r="Z352" s="22"/>
      <c r="AA352" s="22"/>
      <c r="AB352" s="22"/>
      <c r="AC352" s="22"/>
      <c r="AD352" s="22"/>
    </row>
    <row r="353" spans="1:30" s="24" customFormat="1" x14ac:dyDescent="0.2">
      <c r="A353" s="173">
        <v>352</v>
      </c>
      <c r="B353" s="35"/>
      <c r="C353" s="8"/>
      <c r="D353" s="35"/>
      <c r="E353" s="50"/>
      <c r="F353" s="50"/>
      <c r="G353" s="50"/>
      <c r="H353" s="50"/>
      <c r="I353" s="52"/>
      <c r="J353" s="33">
        <f>IF(K353&lt;6,SUM(E353:I353),SUM(LARGE(E353:I353,{1;2;3;4;5;6})))</f>
        <v>0</v>
      </c>
      <c r="K353" s="53">
        <f>COUNT(E353:I353)</f>
        <v>0</v>
      </c>
      <c r="W353" s="22"/>
      <c r="Y353" s="22"/>
      <c r="Z353" s="22"/>
      <c r="AA353" s="22"/>
      <c r="AB353" s="22"/>
      <c r="AC353" s="22"/>
      <c r="AD353" s="22"/>
    </row>
    <row r="354" spans="1:30" s="24" customFormat="1" x14ac:dyDescent="0.2">
      <c r="A354" s="173">
        <v>353</v>
      </c>
      <c r="B354" s="35"/>
      <c r="C354" s="8"/>
      <c r="D354" s="35"/>
      <c r="E354" s="50"/>
      <c r="F354" s="50"/>
      <c r="G354" s="50"/>
      <c r="H354" s="50"/>
      <c r="I354" s="27"/>
      <c r="J354" s="33">
        <f>IF(K354&lt;6,SUM(E354:I354),SUM(LARGE(E354:I354,{1;2;3;4;5;6})))</f>
        <v>0</v>
      </c>
      <c r="K354" s="6">
        <f>COUNT(E354:I354)</f>
        <v>0</v>
      </c>
      <c r="W354" s="22"/>
      <c r="Y354" s="22"/>
      <c r="Z354" s="22"/>
      <c r="AA354" s="22"/>
      <c r="AB354" s="22"/>
      <c r="AC354" s="22"/>
      <c r="AD354" s="22"/>
    </row>
    <row r="355" spans="1:30" s="24" customFormat="1" x14ac:dyDescent="0.2">
      <c r="A355" s="173">
        <v>354</v>
      </c>
      <c r="B355" s="8"/>
      <c r="C355" s="8"/>
      <c r="D355" s="9"/>
      <c r="E355" s="18"/>
      <c r="F355" s="18"/>
      <c r="G355" s="18"/>
      <c r="H355" s="18"/>
      <c r="I355" s="1"/>
      <c r="J355" s="33">
        <f>IF(K355&lt;6,SUM(E355:I355),SUM(LARGE(E355:I355,{1;2;3;4;5;6})))</f>
        <v>0</v>
      </c>
      <c r="K355" s="6">
        <f>COUNT(E355:I355)</f>
        <v>0</v>
      </c>
      <c r="W355" s="22"/>
      <c r="Y355" s="22"/>
      <c r="Z355" s="22"/>
      <c r="AA355" s="22"/>
      <c r="AB355" s="22"/>
      <c r="AC355" s="22"/>
      <c r="AD355" s="22"/>
    </row>
    <row r="356" spans="1:30" s="24" customFormat="1" x14ac:dyDescent="0.2">
      <c r="A356" s="173">
        <v>355</v>
      </c>
      <c r="B356" s="8"/>
      <c r="C356" s="8"/>
      <c r="D356" s="9"/>
      <c r="E356" s="50"/>
      <c r="F356" s="50"/>
      <c r="G356" s="50"/>
      <c r="H356" s="50"/>
      <c r="I356" s="1"/>
      <c r="J356" s="33">
        <f>IF(K356&lt;6,SUM(E356:I356),SUM(LARGE(E356:I356,{1;2;3;4;5;6})))</f>
        <v>0</v>
      </c>
      <c r="K356" s="6">
        <f>COUNT(E356:I356)</f>
        <v>0</v>
      </c>
      <c r="W356" s="22"/>
      <c r="Y356" s="22"/>
      <c r="Z356" s="22"/>
      <c r="AA356" s="22"/>
      <c r="AB356" s="22"/>
      <c r="AC356" s="22"/>
      <c r="AD356" s="22"/>
    </row>
    <row r="357" spans="1:30" s="24" customFormat="1" x14ac:dyDescent="0.2">
      <c r="A357" s="173">
        <v>356</v>
      </c>
      <c r="B357" s="35"/>
      <c r="C357" s="8"/>
      <c r="D357" s="35"/>
      <c r="E357" s="49"/>
      <c r="F357" s="50"/>
      <c r="G357" s="50"/>
      <c r="H357" s="50"/>
      <c r="I357" s="52"/>
      <c r="J357" s="33">
        <f>IF(K357&lt;6,SUM(E357:I357),SUM(LARGE(E357:I357,{1;2;3;4;5;6})))</f>
        <v>0</v>
      </c>
      <c r="K357" s="53">
        <f>COUNT(E357:I357)</f>
        <v>0</v>
      </c>
      <c r="W357" s="22"/>
      <c r="Y357" s="22"/>
      <c r="Z357" s="22"/>
      <c r="AA357" s="22"/>
      <c r="AB357" s="22"/>
      <c r="AC357" s="22"/>
      <c r="AD357" s="22"/>
    </row>
    <row r="358" spans="1:30" s="24" customFormat="1" x14ac:dyDescent="0.2">
      <c r="A358" s="173">
        <v>357</v>
      </c>
      <c r="B358" s="8"/>
      <c r="C358" s="8"/>
      <c r="D358" s="35"/>
      <c r="E358" s="9"/>
      <c r="F358" s="18"/>
      <c r="G358" s="18"/>
      <c r="H358" s="18"/>
      <c r="I358" s="27"/>
      <c r="J358" s="33">
        <f>IF(K358&lt;6,SUM(E358:I358),SUM(LARGE(E358:I358,{1;2;3;4;5;6})))</f>
        <v>0</v>
      </c>
      <c r="K358" s="6">
        <f>COUNT(E358:I358)</f>
        <v>0</v>
      </c>
      <c r="W358" s="22"/>
      <c r="Y358" s="22"/>
      <c r="Z358" s="22"/>
      <c r="AA358" s="22"/>
      <c r="AB358" s="22"/>
      <c r="AC358" s="22"/>
      <c r="AD358" s="22"/>
    </row>
    <row r="359" spans="1:30" s="24" customFormat="1" x14ac:dyDescent="0.2">
      <c r="A359" s="173">
        <v>358</v>
      </c>
      <c r="B359" s="8"/>
      <c r="C359" s="8"/>
      <c r="D359" s="35"/>
      <c r="E359" s="9"/>
      <c r="F359" s="9"/>
      <c r="G359" s="18"/>
      <c r="H359" s="18"/>
      <c r="I359" s="27"/>
      <c r="J359" s="33">
        <f>IF(K359&lt;6,SUM(E359:I359),SUM(LARGE(E359:I359,{1;2;3;4;5;6})))</f>
        <v>0</v>
      </c>
      <c r="K359" s="6">
        <f>COUNT(E359:I359)</f>
        <v>0</v>
      </c>
      <c r="W359" s="22"/>
      <c r="Y359" s="22"/>
      <c r="Z359" s="22"/>
      <c r="AA359" s="22"/>
      <c r="AB359" s="22"/>
      <c r="AC359" s="22"/>
      <c r="AD359" s="22"/>
    </row>
    <row r="360" spans="1:30" s="24" customFormat="1" x14ac:dyDescent="0.2">
      <c r="A360" s="173">
        <v>359</v>
      </c>
      <c r="B360" s="8"/>
      <c r="C360" s="8"/>
      <c r="D360" s="35"/>
      <c r="E360" s="18"/>
      <c r="F360" s="18"/>
      <c r="G360" s="18"/>
      <c r="H360" s="18"/>
      <c r="I360" s="27"/>
      <c r="J360" s="33">
        <f>IF(K360&lt;6,SUM(E360:I360),SUM(LARGE(E360:I360,{1;2;3;4;5;6})))</f>
        <v>0</v>
      </c>
      <c r="K360" s="6">
        <f>COUNT(E360:I360)</f>
        <v>0</v>
      </c>
      <c r="W360" s="22"/>
      <c r="Y360" s="22"/>
      <c r="Z360" s="22"/>
      <c r="AA360" s="22"/>
      <c r="AB360" s="22"/>
      <c r="AC360" s="22"/>
      <c r="AD360" s="22"/>
    </row>
    <row r="361" spans="1:30" s="24" customFormat="1" x14ac:dyDescent="0.2">
      <c r="A361" s="173">
        <v>360</v>
      </c>
      <c r="B361" s="35"/>
      <c r="C361" s="8"/>
      <c r="D361" s="35"/>
      <c r="E361" s="49"/>
      <c r="F361" s="49"/>
      <c r="G361" s="49"/>
      <c r="H361" s="49"/>
      <c r="I361" s="52"/>
      <c r="J361" s="33">
        <f>IF(K361&lt;6,SUM(E361:I361),SUM(LARGE(E361:I361,{1;2;3;4;5;6})))</f>
        <v>0</v>
      </c>
      <c r="K361" s="53">
        <f>COUNT(E361:I361)</f>
        <v>0</v>
      </c>
      <c r="W361" s="22"/>
      <c r="Y361" s="22"/>
      <c r="Z361" s="22"/>
      <c r="AA361" s="22"/>
      <c r="AB361" s="22"/>
      <c r="AC361" s="22"/>
      <c r="AD361" s="22"/>
    </row>
    <row r="362" spans="1:30" s="24" customFormat="1" x14ac:dyDescent="0.2">
      <c r="A362" s="173">
        <v>361</v>
      </c>
      <c r="B362" s="35"/>
      <c r="C362" s="8"/>
      <c r="D362" s="35"/>
      <c r="E362" s="9"/>
      <c r="F362" s="9"/>
      <c r="G362" s="9"/>
      <c r="H362" s="9"/>
      <c r="I362" s="52"/>
      <c r="J362" s="33">
        <f>IF(K362&lt;6,SUM(E362:I362),SUM(LARGE(E362:I362,{1;2;3;4;5;6})))</f>
        <v>0</v>
      </c>
      <c r="K362" s="53">
        <f>COUNT(E362:I362)</f>
        <v>0</v>
      </c>
      <c r="W362" s="22"/>
      <c r="Y362" s="22"/>
      <c r="Z362" s="22"/>
      <c r="AA362" s="22"/>
      <c r="AB362" s="22"/>
      <c r="AC362" s="22"/>
      <c r="AD362" s="22"/>
    </row>
    <row r="363" spans="1:30" s="24" customFormat="1" x14ac:dyDescent="0.2">
      <c r="A363" s="173">
        <v>362</v>
      </c>
      <c r="B363" s="35"/>
      <c r="C363" s="8"/>
      <c r="D363" s="35"/>
      <c r="E363" s="9"/>
      <c r="F363" s="9"/>
      <c r="G363" s="9"/>
      <c r="H363" s="9"/>
      <c r="I363" s="49"/>
      <c r="J363" s="33">
        <f>IF(K363&lt;6,SUM(E363:I363),SUM(LARGE(E363:I363,{1;2;3;4;5;6})))</f>
        <v>0</v>
      </c>
      <c r="K363" s="53">
        <f>COUNT(E363:I363)</f>
        <v>0</v>
      </c>
      <c r="W363" s="22"/>
      <c r="Y363" s="22"/>
      <c r="Z363" s="22"/>
      <c r="AA363" s="22"/>
      <c r="AB363" s="22"/>
      <c r="AC363" s="22"/>
      <c r="AD363" s="22"/>
    </row>
    <row r="364" spans="1:30" s="24" customFormat="1" x14ac:dyDescent="0.2">
      <c r="A364" s="173">
        <v>363</v>
      </c>
      <c r="B364" s="35"/>
      <c r="C364" s="8"/>
      <c r="D364" s="35"/>
      <c r="E364" s="49"/>
      <c r="F364" s="49"/>
      <c r="G364" s="49"/>
      <c r="H364" s="49"/>
      <c r="I364" s="49"/>
      <c r="J364" s="33">
        <f>IF(K364&lt;6,SUM(E364:I364),SUM(LARGE(E364:I364,{1;2;3;4;5;6})))</f>
        <v>0</v>
      </c>
      <c r="K364" s="53">
        <f>COUNT(E364:I364)</f>
        <v>0</v>
      </c>
      <c r="W364" s="22"/>
      <c r="Y364" s="22"/>
      <c r="Z364" s="22"/>
      <c r="AA364" s="22"/>
      <c r="AB364" s="22"/>
      <c r="AC364" s="22"/>
      <c r="AD364" s="22"/>
    </row>
    <row r="365" spans="1:30" s="24" customFormat="1" x14ac:dyDescent="0.2">
      <c r="A365" s="173">
        <v>364</v>
      </c>
      <c r="B365" s="35"/>
      <c r="C365" s="8"/>
      <c r="D365" s="35"/>
      <c r="E365" s="49"/>
      <c r="F365" s="49"/>
      <c r="G365" s="49"/>
      <c r="H365" s="49"/>
      <c r="I365" s="52"/>
      <c r="J365" s="33">
        <f>IF(K365&lt;6,SUM(E365:I365),SUM(LARGE(E365:I365,{1;2;3;4;5;6})))</f>
        <v>0</v>
      </c>
      <c r="K365" s="6">
        <f>COUNT(E365:I365)</f>
        <v>0</v>
      </c>
      <c r="W365" s="22"/>
      <c r="Y365" s="22"/>
      <c r="Z365" s="22"/>
      <c r="AA365" s="22"/>
      <c r="AB365" s="22"/>
      <c r="AC365" s="22"/>
      <c r="AD365" s="22"/>
    </row>
    <row r="366" spans="1:30" s="24" customFormat="1" x14ac:dyDescent="0.2">
      <c r="A366" s="173">
        <v>365</v>
      </c>
      <c r="B366" s="35"/>
      <c r="C366" s="8"/>
      <c r="D366" s="35"/>
      <c r="E366" s="49"/>
      <c r="F366" s="49"/>
      <c r="G366" s="49"/>
      <c r="H366" s="49"/>
      <c r="I366" s="52"/>
      <c r="J366" s="33">
        <f>IF(K366&lt;6,SUM(E366:I366),SUM(LARGE(E366:I366,{1;2;3;4;5;6})))</f>
        <v>0</v>
      </c>
      <c r="K366" s="53">
        <f>COUNT(E366:I366)</f>
        <v>0</v>
      </c>
      <c r="W366" s="22"/>
      <c r="Y366" s="22"/>
      <c r="Z366" s="22"/>
      <c r="AA366" s="22"/>
      <c r="AB366" s="22"/>
      <c r="AC366" s="22"/>
      <c r="AD366" s="22"/>
    </row>
    <row r="367" spans="1:30" s="24" customFormat="1" x14ac:dyDescent="0.2">
      <c r="A367" s="173">
        <v>366</v>
      </c>
      <c r="B367" s="35"/>
      <c r="C367" s="8"/>
      <c r="D367" s="35"/>
      <c r="E367" s="177"/>
      <c r="F367" s="177"/>
      <c r="G367" s="177"/>
      <c r="H367" s="177"/>
      <c r="I367" s="9"/>
      <c r="J367" s="33">
        <f>IF(K367&lt;6,SUM(E367:I367),SUM(LARGE(E367:I367,{1;2;3;4;5;6})))</f>
        <v>0</v>
      </c>
      <c r="K367" s="6">
        <f>COUNT(E367:I367)</f>
        <v>0</v>
      </c>
      <c r="W367" s="22"/>
      <c r="Y367" s="22"/>
      <c r="Z367" s="22"/>
      <c r="AA367" s="22"/>
      <c r="AB367" s="22"/>
      <c r="AC367" s="22"/>
      <c r="AD367" s="22"/>
    </row>
    <row r="368" spans="1:30" s="24" customFormat="1" x14ac:dyDescent="0.2">
      <c r="A368" s="173">
        <v>367</v>
      </c>
      <c r="B368" s="35"/>
      <c r="C368" s="8"/>
      <c r="D368" s="35"/>
      <c r="E368" s="49"/>
      <c r="F368" s="49"/>
      <c r="G368" s="49"/>
      <c r="H368" s="49"/>
      <c r="I368" s="52"/>
      <c r="J368" s="33">
        <f>IF(K368&lt;6,SUM(E368:I368),SUM(LARGE(E368:I368,{1;2;3;4;5;6})))</f>
        <v>0</v>
      </c>
      <c r="K368" s="53">
        <f>COUNT(E368:I368)</f>
        <v>0</v>
      </c>
      <c r="W368" s="22"/>
      <c r="Y368" s="22"/>
      <c r="Z368" s="22"/>
      <c r="AA368" s="22"/>
      <c r="AB368" s="22"/>
      <c r="AC368" s="22"/>
      <c r="AD368" s="22"/>
    </row>
    <row r="369" spans="1:30" s="24" customFormat="1" x14ac:dyDescent="0.2">
      <c r="A369" s="173">
        <v>368</v>
      </c>
      <c r="B369" s="35"/>
      <c r="C369" s="8"/>
      <c r="D369" s="9"/>
      <c r="E369" s="9"/>
      <c r="F369" s="9"/>
      <c r="G369" s="9"/>
      <c r="H369" s="9"/>
      <c r="I369" s="1"/>
      <c r="J369" s="33">
        <f>IF(K369&lt;6,SUM(E369:I369),SUM(LARGE(E369:I369,{1;2;3;4;5;6})))</f>
        <v>0</v>
      </c>
      <c r="K369" s="53">
        <f>COUNT(E369:I369)</f>
        <v>0</v>
      </c>
      <c r="W369" s="22"/>
      <c r="Y369" s="22"/>
      <c r="Z369" s="22"/>
      <c r="AA369" s="22"/>
      <c r="AB369" s="22"/>
      <c r="AC369" s="22"/>
      <c r="AD369" s="22"/>
    </row>
    <row r="370" spans="1:30" s="24" customFormat="1" x14ac:dyDescent="0.2">
      <c r="A370" s="173">
        <v>369</v>
      </c>
      <c r="B370" s="35"/>
      <c r="C370" s="8"/>
      <c r="D370" s="35"/>
      <c r="E370" s="50"/>
      <c r="F370" s="50"/>
      <c r="G370" s="50"/>
      <c r="H370" s="50"/>
      <c r="I370" s="52"/>
      <c r="J370" s="33">
        <f>IF(K370&lt;6,SUM(E370:I370),SUM(LARGE(E370:I370,{1;2;3;4;5;6})))</f>
        <v>0</v>
      </c>
      <c r="K370" s="53">
        <f>COUNT(E370:I370)</f>
        <v>0</v>
      </c>
      <c r="W370" s="22"/>
      <c r="Y370" s="22"/>
      <c r="Z370" s="22"/>
      <c r="AA370" s="22"/>
      <c r="AB370" s="22"/>
      <c r="AC370" s="22"/>
      <c r="AD370" s="22"/>
    </row>
    <row r="371" spans="1:30" s="24" customFormat="1" x14ac:dyDescent="0.2">
      <c r="A371" s="173">
        <v>370</v>
      </c>
      <c r="B371" s="8"/>
      <c r="C371" s="8"/>
      <c r="D371" s="9"/>
      <c r="E371" s="50"/>
      <c r="F371" s="50"/>
      <c r="G371" s="50"/>
      <c r="H371" s="50"/>
      <c r="I371" s="1"/>
      <c r="J371" s="33">
        <f>IF(K371&lt;6,SUM(E371:I371),SUM(LARGE(E371:I371,{1;2;3;4;5;6})))</f>
        <v>0</v>
      </c>
      <c r="K371" s="53">
        <f>COUNT(E371:I371)</f>
        <v>0</v>
      </c>
      <c r="W371" s="22"/>
      <c r="Y371" s="22"/>
      <c r="Z371" s="22"/>
      <c r="AA371" s="22"/>
      <c r="AB371" s="22"/>
      <c r="AC371" s="22"/>
      <c r="AD371" s="22"/>
    </row>
    <row r="372" spans="1:30" s="24" customFormat="1" x14ac:dyDescent="0.2">
      <c r="A372" s="173">
        <v>371</v>
      </c>
      <c r="B372" s="26"/>
      <c r="C372" s="6"/>
      <c r="D372" s="9"/>
      <c r="E372" s="50"/>
      <c r="F372" s="50"/>
      <c r="G372" s="50"/>
      <c r="H372" s="50"/>
      <c r="I372" s="1"/>
      <c r="J372" s="33">
        <f>IF(K372&lt;6,SUM(E372:I372),SUM(LARGE(E372:I372,{1;2;3;4;5;6})))</f>
        <v>0</v>
      </c>
      <c r="K372" s="6">
        <f>COUNT(E372:I372)</f>
        <v>0</v>
      </c>
      <c r="W372" s="22"/>
      <c r="Y372" s="22"/>
      <c r="Z372" s="22"/>
      <c r="AA372" s="22"/>
      <c r="AB372" s="22"/>
      <c r="AC372" s="22"/>
      <c r="AD372" s="22"/>
    </row>
    <row r="373" spans="1:30" s="24" customFormat="1" x14ac:dyDescent="0.2">
      <c r="A373" s="173">
        <v>372</v>
      </c>
      <c r="B373" s="35"/>
      <c r="C373" s="8"/>
      <c r="D373" s="35"/>
      <c r="E373" s="49"/>
      <c r="F373" s="49"/>
      <c r="G373" s="49"/>
      <c r="H373" s="49"/>
      <c r="I373" s="52"/>
      <c r="J373" s="33">
        <f>IF(K373&lt;6,SUM(E373:I373),SUM(LARGE(E373:I373,{1;2;3;4;5;6})))</f>
        <v>0</v>
      </c>
      <c r="K373" s="53">
        <f>COUNT(E373:I373)</f>
        <v>0</v>
      </c>
      <c r="W373" s="22"/>
      <c r="Y373" s="22"/>
      <c r="Z373" s="22"/>
      <c r="AA373" s="22"/>
      <c r="AB373" s="22"/>
      <c r="AC373" s="22"/>
      <c r="AD373" s="22"/>
    </row>
    <row r="374" spans="1:30" s="24" customFormat="1" x14ac:dyDescent="0.2">
      <c r="A374" s="173">
        <v>373</v>
      </c>
      <c r="B374" s="8"/>
      <c r="C374" s="8"/>
      <c r="D374" s="9"/>
      <c r="E374" s="1"/>
      <c r="F374" s="1"/>
      <c r="G374" s="1"/>
      <c r="H374" s="1"/>
      <c r="I374" s="1"/>
      <c r="J374" s="33">
        <f>IF(K374&lt;6,SUM(E374:I374),SUM(LARGE(E374:I374,{1;2;3;4;5;6})))</f>
        <v>0</v>
      </c>
      <c r="K374" s="53">
        <f>COUNT(E374:I374)</f>
        <v>0</v>
      </c>
      <c r="W374" s="22"/>
      <c r="Y374" s="22"/>
      <c r="Z374" s="22"/>
      <c r="AA374" s="22"/>
      <c r="AB374" s="22"/>
      <c r="AC374" s="22"/>
      <c r="AD374" s="22"/>
    </row>
    <row r="375" spans="1:30" s="24" customFormat="1" x14ac:dyDescent="0.2">
      <c r="A375" s="173">
        <v>374</v>
      </c>
      <c r="B375" s="35"/>
      <c r="C375" s="8"/>
      <c r="D375" s="8"/>
      <c r="E375" s="1"/>
      <c r="F375" s="1"/>
      <c r="G375" s="1"/>
      <c r="H375" s="1"/>
      <c r="I375" s="6"/>
      <c r="J375" s="33">
        <f>IF(K375&lt;6,SUM(E375:I375),SUM(LARGE(E375:I375,{1;2;3;4;5;6})))</f>
        <v>0</v>
      </c>
      <c r="K375" s="53">
        <f>COUNT(E375:I375)</f>
        <v>0</v>
      </c>
      <c r="W375" s="22"/>
      <c r="Y375" s="22"/>
      <c r="Z375" s="22"/>
      <c r="AA375" s="22"/>
      <c r="AB375" s="22"/>
      <c r="AC375" s="22"/>
      <c r="AD375" s="22"/>
    </row>
    <row r="376" spans="1:30" x14ac:dyDescent="0.2">
      <c r="A376" s="173">
        <v>375</v>
      </c>
      <c r="B376" s="35"/>
      <c r="C376" s="8"/>
      <c r="D376" s="8"/>
      <c r="E376" s="1"/>
      <c r="F376" s="1"/>
      <c r="G376" s="1"/>
      <c r="H376" s="1"/>
      <c r="I376" s="52"/>
      <c r="J376" s="33">
        <f>IF(K376&lt;6,SUM(E376:I376),SUM(LARGE(E376:I376,{1;2;3;4;5;6})))</f>
        <v>0</v>
      </c>
      <c r="K376" s="53">
        <f>COUNT(E376:I376)</f>
        <v>0</v>
      </c>
    </row>
    <row r="377" spans="1:30" x14ac:dyDescent="0.2">
      <c r="A377" s="173">
        <v>376</v>
      </c>
      <c r="B377" s="8"/>
      <c r="C377" s="8"/>
      <c r="D377" s="35"/>
      <c r="E377" s="18"/>
      <c r="F377" s="18"/>
      <c r="G377" s="18"/>
      <c r="H377" s="18"/>
      <c r="I377" s="27"/>
      <c r="J377" s="33">
        <f>IF(K377&lt;6,SUM(E377:I377),SUM(LARGE(E377:I377,{1;2;3;4;5;6})))</f>
        <v>0</v>
      </c>
      <c r="K377" s="6">
        <f>COUNT(E377:I377)</f>
        <v>0</v>
      </c>
    </row>
    <row r="378" spans="1:30" x14ac:dyDescent="0.2">
      <c r="A378" s="173">
        <v>377</v>
      </c>
      <c r="B378" s="35"/>
      <c r="C378" s="8"/>
      <c r="D378" s="35"/>
      <c r="E378" s="9"/>
      <c r="F378" s="9"/>
      <c r="G378" s="9"/>
      <c r="H378" s="9"/>
      <c r="I378" s="52"/>
      <c r="J378" s="33">
        <f>IF(K378&lt;6,SUM(E378:I378),SUM(LARGE(E378:I378,{1;2;3;4;5;6})))</f>
        <v>0</v>
      </c>
      <c r="K378" s="53">
        <f>COUNT(E378:I378)</f>
        <v>0</v>
      </c>
    </row>
    <row r="379" spans="1:30" x14ac:dyDescent="0.2">
      <c r="A379" s="173">
        <v>378</v>
      </c>
      <c r="B379" s="35"/>
      <c r="C379" s="8"/>
      <c r="D379" s="35"/>
      <c r="E379" s="19"/>
      <c r="F379" s="19"/>
      <c r="G379" s="19"/>
      <c r="H379" s="19"/>
      <c r="I379" s="52"/>
      <c r="J379" s="33">
        <f>IF(K379&lt;6,SUM(E379:I379),SUM(LARGE(E379:I379,{1;2;3;4;5;6})))</f>
        <v>0</v>
      </c>
      <c r="K379" s="53">
        <f>COUNT(E379:I379)</f>
        <v>0</v>
      </c>
    </row>
    <row r="380" spans="1:30" x14ac:dyDescent="0.2">
      <c r="A380" s="173">
        <v>379</v>
      </c>
      <c r="B380" s="35"/>
      <c r="C380" s="8"/>
      <c r="D380" s="35"/>
      <c r="E380" s="50"/>
      <c r="F380" s="50"/>
      <c r="G380" s="50"/>
      <c r="H380" s="50"/>
      <c r="I380" s="52"/>
      <c r="J380" s="33">
        <f>IF(K380&lt;6,SUM(E380:I380),SUM(LARGE(E380:I380,{1;2;3;4;5;6})))</f>
        <v>0</v>
      </c>
      <c r="K380" s="53">
        <f>COUNT(E380:I380)</f>
        <v>0</v>
      </c>
    </row>
    <row r="381" spans="1:30" x14ac:dyDescent="0.2">
      <c r="A381" s="173">
        <v>380</v>
      </c>
      <c r="B381" s="8"/>
      <c r="C381" s="8"/>
      <c r="D381" s="35"/>
      <c r="E381" s="49"/>
      <c r="F381" s="49"/>
      <c r="G381" s="49"/>
      <c r="H381" s="49"/>
      <c r="I381" s="27"/>
      <c r="J381" s="33">
        <f>IF(K381&lt;6,SUM(E381:I381),SUM(LARGE(E381:I381,{1;2;3;4;5;6})))</f>
        <v>0</v>
      </c>
      <c r="K381" s="6">
        <f>COUNT(E381:I381)</f>
        <v>0</v>
      </c>
    </row>
    <row r="382" spans="1:30" x14ac:dyDescent="0.2">
      <c r="A382" s="173">
        <v>381</v>
      </c>
      <c r="B382" s="35"/>
      <c r="C382" s="8"/>
      <c r="D382" s="35"/>
      <c r="E382" s="49"/>
      <c r="F382" s="49"/>
      <c r="G382" s="49"/>
      <c r="H382" s="49"/>
      <c r="I382" s="49"/>
      <c r="J382" s="33">
        <f>IF(K382&lt;6,SUM(E382:I382),SUM(LARGE(E382:I382,{1;2;3;4;5;6})))</f>
        <v>0</v>
      </c>
      <c r="K382" s="53">
        <f>COUNT(E382:I382)</f>
        <v>0</v>
      </c>
    </row>
    <row r="383" spans="1:30" x14ac:dyDescent="0.2">
      <c r="A383" s="173">
        <v>382</v>
      </c>
      <c r="B383" s="35"/>
      <c r="C383" s="8"/>
      <c r="D383" s="35"/>
      <c r="E383" s="49"/>
      <c r="F383" s="49"/>
      <c r="G383" s="49"/>
      <c r="H383" s="49"/>
      <c r="I383" s="49"/>
      <c r="J383" s="33">
        <f>IF(K383&lt;6,SUM(E383:I383),SUM(LARGE(E383:I383,{1;2;3;4;5;6})))</f>
        <v>0</v>
      </c>
      <c r="K383" s="53">
        <f>COUNT(E383:I383)</f>
        <v>0</v>
      </c>
    </row>
    <row r="384" spans="1:30" x14ac:dyDescent="0.2">
      <c r="A384" s="173">
        <v>383</v>
      </c>
      <c r="B384" s="35"/>
      <c r="C384" s="8"/>
      <c r="D384" s="35"/>
      <c r="E384" s="49"/>
      <c r="F384" s="49"/>
      <c r="G384" s="49"/>
      <c r="H384" s="49"/>
      <c r="I384" s="28"/>
      <c r="J384" s="33">
        <f>IF(K384&lt;6,SUM(E384:I384),SUM(LARGE(E384:I384,{1;2;3;4;5;6})))</f>
        <v>0</v>
      </c>
      <c r="K384" s="6">
        <f>COUNT(E384:I384)</f>
        <v>0</v>
      </c>
    </row>
    <row r="385" spans="1:11" x14ac:dyDescent="0.2">
      <c r="A385" s="173">
        <v>384</v>
      </c>
      <c r="B385" s="35"/>
      <c r="C385" s="8"/>
      <c r="D385" s="35"/>
      <c r="E385" s="49"/>
      <c r="F385" s="49"/>
      <c r="G385" s="49"/>
      <c r="H385" s="49"/>
      <c r="I385" s="52"/>
      <c r="J385" s="33">
        <f>IF(K385&lt;6,SUM(E385:I385),SUM(LARGE(E385:I385,{1;2;3;4;5;6})))</f>
        <v>0</v>
      </c>
      <c r="K385" s="53">
        <f>COUNT(E385:I385)</f>
        <v>0</v>
      </c>
    </row>
    <row r="386" spans="1:11" x14ac:dyDescent="0.2">
      <c r="A386" s="173">
        <v>385</v>
      </c>
      <c r="B386" s="35"/>
      <c r="C386" s="8"/>
      <c r="D386" s="35"/>
      <c r="E386" s="49"/>
      <c r="F386" s="49"/>
      <c r="G386" s="49"/>
      <c r="H386" s="49"/>
      <c r="I386" s="49"/>
      <c r="J386" s="33">
        <f>IF(K386&lt;6,SUM(E386:I386),SUM(LARGE(E386:I386,{1;2;3;4;5;6})))</f>
        <v>0</v>
      </c>
      <c r="K386" s="53">
        <f>COUNT(E386:I386)</f>
        <v>0</v>
      </c>
    </row>
    <row r="387" spans="1:11" x14ac:dyDescent="0.2">
      <c r="A387" s="173">
        <v>386</v>
      </c>
      <c r="B387" s="8"/>
      <c r="C387" s="8"/>
      <c r="D387" s="9"/>
      <c r="E387" s="49"/>
      <c r="F387" s="49"/>
      <c r="G387" s="49"/>
      <c r="H387" s="49"/>
      <c r="I387" s="1"/>
      <c r="J387" s="33">
        <f>IF(K387&lt;6,SUM(E387:I387),SUM(LARGE(E387:I387,{1;2;3;4;5;6})))</f>
        <v>0</v>
      </c>
      <c r="K387" s="6">
        <f>COUNT(E387:I387)</f>
        <v>0</v>
      </c>
    </row>
    <row r="388" spans="1:11" x14ac:dyDescent="0.2">
      <c r="A388" s="173">
        <v>387</v>
      </c>
      <c r="B388" s="8"/>
      <c r="C388" s="8"/>
      <c r="D388" s="9"/>
      <c r="E388" s="1"/>
      <c r="F388" s="1"/>
      <c r="G388" s="1"/>
      <c r="H388" s="1"/>
      <c r="I388" s="1"/>
      <c r="J388" s="33">
        <f>IF(K388&lt;6,SUM(E388:I388),SUM(LARGE(E388:I388,{1;2;3;4;5;6})))</f>
        <v>0</v>
      </c>
      <c r="K388" s="53">
        <f>COUNT(E388:I388)</f>
        <v>0</v>
      </c>
    </row>
    <row r="389" spans="1:11" x14ac:dyDescent="0.2">
      <c r="A389" s="173">
        <v>388</v>
      </c>
      <c r="B389" s="6"/>
      <c r="C389" s="6"/>
      <c r="D389" s="9"/>
      <c r="E389" s="1"/>
      <c r="F389" s="1"/>
      <c r="G389" s="1"/>
      <c r="H389" s="1"/>
      <c r="I389" s="1"/>
      <c r="J389" s="33">
        <f>IF(K389&lt;6,SUM(E389:I389),SUM(LARGE(E389:I389,{1;2;3;4;5;6})))</f>
        <v>0</v>
      </c>
      <c r="K389" s="53">
        <f>COUNT(E389:I389)</f>
        <v>0</v>
      </c>
    </row>
    <row r="390" spans="1:11" x14ac:dyDescent="0.2">
      <c r="A390" s="173">
        <v>389</v>
      </c>
      <c r="B390" s="6"/>
      <c r="C390" s="6"/>
      <c r="D390" s="9"/>
      <c r="E390" s="1"/>
      <c r="F390" s="1"/>
      <c r="G390" s="1"/>
      <c r="H390" s="1"/>
      <c r="I390" s="1"/>
      <c r="J390" s="33">
        <f>IF(K390&lt;6,SUM(E390:I390),SUM(LARGE(E390:I390,{1;2;3;4;5;6})))</f>
        <v>0</v>
      </c>
      <c r="K390" s="6">
        <f>COUNT(E390:I390)</f>
        <v>0</v>
      </c>
    </row>
    <row r="391" spans="1:11" x14ac:dyDescent="0.2">
      <c r="A391" s="173">
        <v>390</v>
      </c>
      <c r="B391" s="26"/>
      <c r="C391" s="8"/>
      <c r="D391" s="26"/>
      <c r="E391" s="49"/>
      <c r="F391" s="49"/>
      <c r="G391" s="49"/>
      <c r="H391" s="49"/>
      <c r="I391" s="28"/>
      <c r="J391" s="33">
        <f>IF(K391&lt;6,SUM(E391:I391),SUM(LARGE(E391:I391,{1;2;3;4;5;6})))</f>
        <v>0</v>
      </c>
      <c r="K391" s="53">
        <f>COUNT(E391:I391)</f>
        <v>0</v>
      </c>
    </row>
    <row r="392" spans="1:11" x14ac:dyDescent="0.2">
      <c r="A392" s="173">
        <v>391</v>
      </c>
      <c r="B392" s="6"/>
      <c r="C392" s="6"/>
      <c r="D392" s="9"/>
      <c r="E392" s="9"/>
      <c r="F392" s="9"/>
      <c r="G392" s="9"/>
      <c r="H392" s="9"/>
      <c r="I392" s="1"/>
      <c r="J392" s="33">
        <f>IF(K392&lt;6,SUM(E392:I392),SUM(LARGE(E392:I392,{1;2;3;4;5;6})))</f>
        <v>0</v>
      </c>
      <c r="K392" s="6">
        <f>COUNT(E392:I392)</f>
        <v>0</v>
      </c>
    </row>
    <row r="393" spans="1:11" x14ac:dyDescent="0.2">
      <c r="A393" s="173">
        <v>392</v>
      </c>
      <c r="B393" s="6"/>
      <c r="C393" s="6"/>
      <c r="D393" s="35"/>
      <c r="E393" s="49"/>
      <c r="F393" s="49"/>
      <c r="G393" s="49"/>
      <c r="H393" s="49"/>
      <c r="I393" s="27"/>
      <c r="J393" s="33">
        <f>IF(K393&lt;6,SUM(E393:I393),SUM(LARGE(E393:I393,{1;2;3;4;5;6})))</f>
        <v>0</v>
      </c>
      <c r="K393" s="6">
        <f>COUNT(E393:I393)</f>
        <v>0</v>
      </c>
    </row>
    <row r="394" spans="1:11" x14ac:dyDescent="0.2">
      <c r="A394" s="173">
        <v>393</v>
      </c>
      <c r="B394" s="26"/>
      <c r="C394" s="6"/>
      <c r="D394" s="35"/>
      <c r="E394" s="50"/>
      <c r="F394" s="50"/>
      <c r="G394" s="50"/>
      <c r="H394" s="50"/>
      <c r="I394" s="49"/>
      <c r="J394" s="33">
        <f>IF(K394&lt;6,SUM(E394:I394),SUM(LARGE(E394:I394,{1;2;3;4;5;6})))</f>
        <v>0</v>
      </c>
      <c r="K394" s="53">
        <f>COUNT(E394:I394)</f>
        <v>0</v>
      </c>
    </row>
    <row r="395" spans="1:11" x14ac:dyDescent="0.2">
      <c r="A395" s="173">
        <v>394</v>
      </c>
      <c r="B395" s="6"/>
      <c r="C395" s="6"/>
      <c r="D395" s="9"/>
      <c r="E395" s="50"/>
      <c r="F395" s="50"/>
      <c r="G395" s="50"/>
      <c r="H395" s="50"/>
      <c r="I395" s="1"/>
      <c r="J395" s="33">
        <f>IF(K395&lt;6,SUM(E395:I395),SUM(LARGE(E395:I395,{1;2;3;4;5;6})))</f>
        <v>0</v>
      </c>
      <c r="K395" s="6">
        <f>COUNT(E395:I395)</f>
        <v>0</v>
      </c>
    </row>
    <row r="396" spans="1:11" x14ac:dyDescent="0.2">
      <c r="A396" s="173">
        <v>395</v>
      </c>
      <c r="B396" s="6"/>
      <c r="C396" s="6"/>
      <c r="D396" s="9"/>
      <c r="E396" s="50"/>
      <c r="F396" s="50"/>
      <c r="G396" s="50"/>
      <c r="H396" s="50"/>
      <c r="I396" s="1"/>
      <c r="J396" s="33">
        <f>IF(K396&lt;6,SUM(E396:I396),SUM(LARGE(E396:I396,{1;2;3;4;5;6})))</f>
        <v>0</v>
      </c>
      <c r="K396" s="6">
        <f>COUNT(E396:I396)</f>
        <v>0</v>
      </c>
    </row>
    <row r="397" spans="1:11" x14ac:dyDescent="0.2">
      <c r="A397" s="173">
        <v>396</v>
      </c>
      <c r="B397" s="26"/>
      <c r="C397" s="6"/>
      <c r="D397" s="26"/>
      <c r="E397" s="50"/>
      <c r="F397" s="50"/>
      <c r="G397" s="50"/>
      <c r="H397" s="50"/>
      <c r="I397" s="52"/>
      <c r="J397" s="33">
        <f>IF(K397&lt;6,SUM(E397:I397),SUM(LARGE(E397:I397,{1;2;3;4;5;6})))</f>
        <v>0</v>
      </c>
      <c r="K397" s="53">
        <f>COUNT(E397:I397)</f>
        <v>0</v>
      </c>
    </row>
    <row r="398" spans="1:11" x14ac:dyDescent="0.2">
      <c r="A398" s="173">
        <v>397</v>
      </c>
      <c r="B398" s="26"/>
      <c r="C398" s="8"/>
      <c r="D398" s="26"/>
      <c r="E398" s="9"/>
      <c r="F398" s="9"/>
      <c r="G398" s="9"/>
      <c r="H398" s="9"/>
      <c r="I398" s="27"/>
      <c r="J398" s="33">
        <f>IF(K398&lt;6,SUM(E398:I398),SUM(LARGE(E398:I398,{1;2;3;4;5;6})))</f>
        <v>0</v>
      </c>
      <c r="K398" s="6">
        <f>COUNT(E398:I398)</f>
        <v>0</v>
      </c>
    </row>
    <row r="399" spans="1:11" x14ac:dyDescent="0.2">
      <c r="A399" s="173">
        <v>398</v>
      </c>
      <c r="B399" s="26"/>
      <c r="C399" s="8"/>
      <c r="D399" s="26"/>
      <c r="E399" s="1"/>
      <c r="F399" s="1"/>
      <c r="G399" s="1"/>
      <c r="H399" s="1"/>
      <c r="I399" s="52"/>
      <c r="J399" s="33">
        <f>IF(K399&lt;6,SUM(E399:I399),SUM(LARGE(E399:I399,{1;2;3;4;5;6})))</f>
        <v>0</v>
      </c>
      <c r="K399" s="53">
        <f>COUNT(E399:I399)</f>
        <v>0</v>
      </c>
    </row>
    <row r="400" spans="1:11" x14ac:dyDescent="0.2">
      <c r="A400" s="173">
        <v>399</v>
      </c>
      <c r="B400" s="26"/>
      <c r="C400" s="8"/>
      <c r="D400" s="35"/>
      <c r="E400" s="49"/>
      <c r="F400" s="49"/>
      <c r="G400" s="49"/>
      <c r="H400" s="49"/>
      <c r="I400" s="52"/>
      <c r="J400" s="33">
        <f>IF(K400&lt;6,SUM(E400:I400),SUM(LARGE(E400:I400,{1;2;3;4;5;6})))</f>
        <v>0</v>
      </c>
      <c r="K400" s="53">
        <f>COUNT(E400:I400)</f>
        <v>0</v>
      </c>
    </row>
    <row r="401" spans="1:11" x14ac:dyDescent="0.2">
      <c r="A401" s="173">
        <v>400</v>
      </c>
      <c r="B401" s="6"/>
      <c r="C401" s="8"/>
      <c r="D401" s="9"/>
      <c r="E401" s="1"/>
      <c r="F401" s="1"/>
      <c r="G401" s="1"/>
      <c r="H401" s="1"/>
      <c r="I401" s="1"/>
      <c r="J401" s="33">
        <f>IF(K401&lt;6,SUM(E401:I401),SUM(LARGE(E401:I401,{1;2;3;4;5;6})))</f>
        <v>0</v>
      </c>
      <c r="K401" s="53">
        <f>COUNT(E401:I401)</f>
        <v>0</v>
      </c>
    </row>
    <row r="402" spans="1:11" x14ac:dyDescent="0.2">
      <c r="A402" s="173">
        <v>401</v>
      </c>
      <c r="B402" s="26"/>
      <c r="C402" s="8"/>
      <c r="D402" s="35"/>
      <c r="E402" s="8"/>
      <c r="F402" s="8"/>
      <c r="G402" s="8"/>
      <c r="H402" s="8"/>
      <c r="I402" s="52"/>
      <c r="J402" s="33">
        <f>IF(K402&lt;6,SUM(E402:I402),SUM(LARGE(E402:I402,{1;2;3;4;5;6})))</f>
        <v>0</v>
      </c>
      <c r="K402" s="53">
        <f>COUNT(E402:I402)</f>
        <v>0</v>
      </c>
    </row>
    <row r="403" spans="1:11" x14ac:dyDescent="0.2">
      <c r="A403" s="173">
        <v>402</v>
      </c>
      <c r="B403" s="26"/>
      <c r="C403" s="6"/>
      <c r="D403" s="26"/>
      <c r="E403" s="49"/>
      <c r="F403" s="49"/>
      <c r="G403" s="49"/>
      <c r="H403" s="49"/>
      <c r="I403" s="52"/>
      <c r="J403" s="33">
        <f>IF(K403&lt;6,SUM(E403:I403),SUM(LARGE(E403:I403,{1;2;3;4;5;6})))</f>
        <v>0</v>
      </c>
      <c r="K403" s="53">
        <f>COUNT(E403:I403)</f>
        <v>0</v>
      </c>
    </row>
    <row r="404" spans="1:11" x14ac:dyDescent="0.2">
      <c r="A404" s="173">
        <v>403</v>
      </c>
      <c r="B404" s="26"/>
      <c r="C404" s="6"/>
      <c r="D404" s="26"/>
      <c r="E404" s="49"/>
      <c r="F404" s="49"/>
      <c r="G404" s="49"/>
      <c r="H404" s="49"/>
      <c r="I404" s="52"/>
      <c r="J404" s="33">
        <f>IF(K404&lt;6,SUM(E404:I404),SUM(LARGE(E404:I404,{1;2;3;4;5;6})))</f>
        <v>0</v>
      </c>
      <c r="K404" s="6">
        <f>COUNT(E404:I404)</f>
        <v>0</v>
      </c>
    </row>
    <row r="405" spans="1:11" x14ac:dyDescent="0.2">
      <c r="A405" s="173">
        <v>404</v>
      </c>
      <c r="B405" s="6"/>
      <c r="C405" s="6"/>
      <c r="D405" s="35"/>
      <c r="E405" s="1"/>
      <c r="F405" s="1"/>
      <c r="G405" s="1"/>
      <c r="H405" s="1"/>
      <c r="I405" s="27"/>
      <c r="J405" s="33">
        <f>IF(K405&lt;6,SUM(E405:I405),SUM(LARGE(E405:I405,{1;2;3;4;5;6})))</f>
        <v>0</v>
      </c>
      <c r="K405" s="6">
        <f>COUNT(E405:I405)</f>
        <v>0</v>
      </c>
    </row>
    <row r="406" spans="1:11" x14ac:dyDescent="0.2">
      <c r="A406" s="173">
        <v>405</v>
      </c>
      <c r="B406" s="26"/>
      <c r="C406" s="6"/>
      <c r="D406" s="26"/>
      <c r="E406" s="1"/>
      <c r="F406" s="1"/>
      <c r="G406" s="1"/>
      <c r="H406" s="1"/>
      <c r="I406" s="49"/>
      <c r="J406" s="33">
        <f>IF(K406&lt;6,SUM(E406:I406),SUM(LARGE(E406:I406,{1;2;3;4;5;6})))</f>
        <v>0</v>
      </c>
      <c r="K406" s="53">
        <f>COUNT(E406:I406)</f>
        <v>0</v>
      </c>
    </row>
    <row r="407" spans="1:11" x14ac:dyDescent="0.2">
      <c r="A407" s="173">
        <v>406</v>
      </c>
      <c r="B407" s="6"/>
      <c r="C407" s="8"/>
      <c r="D407" s="35"/>
      <c r="E407" s="49"/>
      <c r="F407" s="49"/>
      <c r="G407" s="49"/>
      <c r="H407" s="49"/>
      <c r="I407" s="52"/>
      <c r="J407" s="33">
        <f>IF(K407&lt;6,SUM(E407:I407),SUM(LARGE(E407:I407,{1;2;3;4;5;6})))</f>
        <v>0</v>
      </c>
      <c r="K407" s="6">
        <f>COUNT(E407:I407)</f>
        <v>0</v>
      </c>
    </row>
    <row r="408" spans="1:11" x14ac:dyDescent="0.2">
      <c r="A408" s="173">
        <v>407</v>
      </c>
      <c r="B408" s="6"/>
      <c r="C408" s="6"/>
      <c r="D408" s="9"/>
      <c r="E408" s="50"/>
      <c r="F408" s="50"/>
      <c r="G408" s="50"/>
      <c r="H408" s="50"/>
      <c r="I408" s="1"/>
      <c r="J408" s="33">
        <f>IF(K408&lt;6,SUM(E408:I408),SUM(LARGE(E408:I408,{1;2;3;4;5;6})))</f>
        <v>0</v>
      </c>
      <c r="K408" s="53">
        <f>COUNT(E408:I408)</f>
        <v>0</v>
      </c>
    </row>
    <row r="409" spans="1:11" x14ac:dyDescent="0.2">
      <c r="A409" s="173">
        <v>408</v>
      </c>
      <c r="B409" s="6"/>
      <c r="C409" s="6"/>
      <c r="D409" s="9"/>
      <c r="E409" s="50"/>
      <c r="F409" s="50"/>
      <c r="G409" s="50"/>
      <c r="H409" s="50"/>
      <c r="I409" s="1"/>
      <c r="J409" s="33">
        <f>IF(K409&lt;6,SUM(E409:I409),SUM(LARGE(E409:I409,{1;2;3;4;5;6})))</f>
        <v>0</v>
      </c>
      <c r="K409" s="53">
        <f>COUNT(E409:I409)</f>
        <v>0</v>
      </c>
    </row>
    <row r="410" spans="1:11" x14ac:dyDescent="0.2">
      <c r="A410" s="173">
        <v>409</v>
      </c>
      <c r="B410" s="26"/>
      <c r="C410" s="6"/>
      <c r="D410" s="35"/>
      <c r="E410" s="9"/>
      <c r="F410" s="9"/>
      <c r="G410" s="9"/>
      <c r="H410" s="9"/>
      <c r="I410" s="27"/>
      <c r="J410" s="33">
        <f>IF(K410&lt;6,SUM(E410:I410),SUM(LARGE(E410:I410,{1;2;3;4;5;6})))</f>
        <v>0</v>
      </c>
      <c r="K410" s="6">
        <f>COUNT(E410:I410)</f>
        <v>0</v>
      </c>
    </row>
    <row r="411" spans="1:11" x14ac:dyDescent="0.2">
      <c r="A411" s="173">
        <v>410</v>
      </c>
      <c r="B411" s="26"/>
      <c r="C411" s="8"/>
      <c r="D411" s="35"/>
      <c r="E411" s="50"/>
      <c r="F411" s="50"/>
      <c r="G411" s="50"/>
      <c r="H411" s="50"/>
      <c r="I411" s="49"/>
      <c r="J411" s="33">
        <f>IF(K411&lt;6,SUM(E411:I411),SUM(LARGE(E411:I411,{1;2;3;4;5;6})))</f>
        <v>0</v>
      </c>
      <c r="K411" s="53">
        <f>COUNT(E411:I411)</f>
        <v>0</v>
      </c>
    </row>
    <row r="412" spans="1:11" x14ac:dyDescent="0.2">
      <c r="A412" s="173">
        <v>411</v>
      </c>
      <c r="B412" s="26"/>
      <c r="C412" s="8"/>
      <c r="D412" s="26"/>
      <c r="E412" s="19"/>
      <c r="F412" s="19"/>
      <c r="G412" s="19"/>
      <c r="H412" s="19"/>
      <c r="I412" s="49"/>
      <c r="J412" s="33">
        <f>IF(K412&lt;6,SUM(E412:I412),SUM(LARGE(E412:I412,{1;2;3;4;5;6})))</f>
        <v>0</v>
      </c>
      <c r="K412" s="53">
        <f>COUNT(E412:I412)</f>
        <v>0</v>
      </c>
    </row>
    <row r="413" spans="1:11" x14ac:dyDescent="0.2">
      <c r="A413" s="173">
        <v>412</v>
      </c>
      <c r="B413" s="26"/>
      <c r="C413" s="6"/>
      <c r="D413" s="8"/>
      <c r="E413" s="19"/>
      <c r="F413" s="19"/>
      <c r="G413" s="19"/>
      <c r="H413" s="19"/>
      <c r="I413" s="1"/>
      <c r="J413" s="33">
        <f>IF(K413&lt;6,SUM(E413:I413),SUM(LARGE(E413:I413,{1;2;3;4;5;6})))</f>
        <v>0</v>
      </c>
      <c r="K413" s="53">
        <f>COUNT(E413:I413)</f>
        <v>0</v>
      </c>
    </row>
    <row r="414" spans="1:11" x14ac:dyDescent="0.2">
      <c r="A414" s="173">
        <v>413</v>
      </c>
      <c r="B414" s="6"/>
      <c r="C414" s="6"/>
      <c r="D414" s="35"/>
      <c r="E414" s="19"/>
      <c r="F414" s="19"/>
      <c r="G414" s="19"/>
      <c r="H414" s="19"/>
      <c r="I414" s="28"/>
      <c r="J414" s="33">
        <f>IF(K414&lt;6,SUM(E414:I414),SUM(LARGE(E414:I414,{1;2;3;4;5;6})))</f>
        <v>0</v>
      </c>
      <c r="K414" s="53">
        <f>COUNT(E414:I414)</f>
        <v>0</v>
      </c>
    </row>
    <row r="415" spans="1:11" x14ac:dyDescent="0.2">
      <c r="A415" s="173">
        <v>414</v>
      </c>
      <c r="B415" s="26"/>
      <c r="C415" s="6"/>
      <c r="D415" s="35"/>
      <c r="E415" s="9"/>
      <c r="F415" s="9"/>
      <c r="G415" s="9"/>
      <c r="H415" s="9"/>
      <c r="I415" s="52"/>
      <c r="J415" s="33">
        <f>IF(K415&lt;6,SUM(E415:I415),SUM(LARGE(E415:I415,{1;2;3;4;5;6})))</f>
        <v>0</v>
      </c>
      <c r="K415" s="53">
        <f>COUNT(E415:I415)</f>
        <v>0</v>
      </c>
    </row>
    <row r="416" spans="1:11" x14ac:dyDescent="0.2">
      <c r="A416" s="173">
        <v>415</v>
      </c>
      <c r="B416" s="6"/>
      <c r="C416" s="6"/>
      <c r="D416" s="9"/>
      <c r="E416" s="49"/>
      <c r="F416" s="49"/>
      <c r="G416" s="49"/>
      <c r="H416" s="49"/>
      <c r="I416" s="1"/>
      <c r="J416" s="33">
        <f>IF(K416&lt;6,SUM(E416:I416),SUM(LARGE(E416:I416,{1;2;3;4;5;6})))</f>
        <v>0</v>
      </c>
      <c r="K416" s="53">
        <f>COUNT(E416:I416)</f>
        <v>0</v>
      </c>
    </row>
    <row r="417" spans="1:11" x14ac:dyDescent="0.2">
      <c r="A417" s="173">
        <v>416</v>
      </c>
      <c r="B417" s="26"/>
      <c r="C417" s="6"/>
      <c r="D417" s="26"/>
      <c r="E417" s="50"/>
      <c r="F417" s="50"/>
      <c r="G417" s="50"/>
      <c r="H417" s="50"/>
      <c r="I417" s="52"/>
      <c r="J417" s="33">
        <f>IF(K417&lt;6,SUM(E417:I417),SUM(LARGE(E417:I417,{1;2;3;4;5;6})))</f>
        <v>0</v>
      </c>
      <c r="K417" s="53">
        <f>COUNT(E417:I417)</f>
        <v>0</v>
      </c>
    </row>
    <row r="418" spans="1:11" x14ac:dyDescent="0.2">
      <c r="A418" s="173">
        <v>417</v>
      </c>
      <c r="B418" s="26"/>
      <c r="C418" s="6"/>
      <c r="D418" s="26"/>
      <c r="E418" s="50"/>
      <c r="F418" s="50"/>
      <c r="G418" s="50"/>
      <c r="H418" s="50"/>
      <c r="I418" s="52"/>
      <c r="J418" s="33">
        <f>IF(K418&lt;6,SUM(E418:I418),SUM(LARGE(E418:I418,{1;2;3;4;5;6})))</f>
        <v>0</v>
      </c>
      <c r="K418" s="53">
        <f>COUNT(E418:I418)</f>
        <v>0</v>
      </c>
    </row>
    <row r="419" spans="1:11" x14ac:dyDescent="0.2">
      <c r="A419" s="173">
        <v>418</v>
      </c>
      <c r="B419" s="26"/>
      <c r="C419" s="6"/>
      <c r="D419" s="26"/>
      <c r="E419" s="50"/>
      <c r="F419" s="50"/>
      <c r="G419" s="50"/>
      <c r="H419" s="50"/>
      <c r="I419" s="52"/>
      <c r="J419" s="33">
        <f>IF(K419&lt;6,SUM(E419:I419),SUM(LARGE(E419:I419,{1;2;3;4;5;6})))</f>
        <v>0</v>
      </c>
      <c r="K419" s="53">
        <f>COUNT(E419:I419)</f>
        <v>0</v>
      </c>
    </row>
    <row r="420" spans="1:11" x14ac:dyDescent="0.2">
      <c r="A420" s="173">
        <v>419</v>
      </c>
      <c r="B420" s="26"/>
      <c r="C420" s="6"/>
      <c r="D420" s="26"/>
      <c r="E420" s="50"/>
      <c r="F420" s="50"/>
      <c r="G420" s="50"/>
      <c r="H420" s="50"/>
      <c r="I420" s="52"/>
      <c r="J420" s="33">
        <f>IF(K420&lt;6,SUM(E420:I420),SUM(LARGE(E420:I420,{1;2;3;4;5;6})))</f>
        <v>0</v>
      </c>
      <c r="K420" s="53">
        <f>COUNT(E420:I420)</f>
        <v>0</v>
      </c>
    </row>
    <row r="421" spans="1:11" x14ac:dyDescent="0.2">
      <c r="A421" s="173">
        <v>420</v>
      </c>
      <c r="B421" s="26"/>
      <c r="C421" s="6" t="s">
        <v>244</v>
      </c>
      <c r="D421" s="26"/>
      <c r="E421" s="50"/>
      <c r="F421" s="50"/>
      <c r="G421" s="50"/>
      <c r="H421" s="50"/>
      <c r="I421" s="52"/>
      <c r="J421" s="33">
        <f>IF(K421&lt;6,SUM(E421:I421),SUM(LARGE(E421:I421,{1;2;3;4;5;6})))</f>
        <v>0</v>
      </c>
      <c r="K421" s="53">
        <f>COUNT(E421:I421)</f>
        <v>0</v>
      </c>
    </row>
    <row r="422" spans="1:11" x14ac:dyDescent="0.2">
      <c r="A422" s="173">
        <v>421</v>
      </c>
      <c r="B422" s="26"/>
      <c r="C422" s="6" t="s">
        <v>244</v>
      </c>
      <c r="D422" s="26"/>
      <c r="E422" s="50"/>
      <c r="F422" s="50"/>
      <c r="G422" s="50"/>
      <c r="H422" s="50"/>
      <c r="I422" s="52"/>
      <c r="J422" s="33">
        <f>IF(K422&lt;6,SUM(E422:I422),SUM(LARGE(E422:I422,{1;2;3;4;5;6})))</f>
        <v>0</v>
      </c>
      <c r="K422" s="53">
        <f>COUNT(E422:I422)</f>
        <v>0</v>
      </c>
    </row>
    <row r="423" spans="1:11" x14ac:dyDescent="0.2">
      <c r="A423" s="173">
        <v>422</v>
      </c>
      <c r="B423" s="26"/>
      <c r="C423" s="6" t="s">
        <v>244</v>
      </c>
      <c r="D423" s="26"/>
      <c r="E423" s="50"/>
      <c r="F423" s="50"/>
      <c r="G423" s="50"/>
      <c r="H423" s="50"/>
      <c r="I423" s="52"/>
      <c r="J423" s="33">
        <f>IF(K423&lt;6,SUM(E423:I423),SUM(LARGE(E423:I423,{1;2;3;4;5;6})))</f>
        <v>0</v>
      </c>
      <c r="K423" s="53">
        <f>COUNT(E423:I423)</f>
        <v>0</v>
      </c>
    </row>
    <row r="424" spans="1:11" x14ac:dyDescent="0.2">
      <c r="A424" s="173">
        <v>423</v>
      </c>
      <c r="B424" s="26"/>
      <c r="C424" s="6" t="s">
        <v>244</v>
      </c>
      <c r="D424" s="26"/>
      <c r="E424" s="50"/>
      <c r="F424" s="50"/>
      <c r="G424" s="50"/>
      <c r="H424" s="50"/>
      <c r="I424" s="52"/>
      <c r="J424" s="33">
        <f>IF(K424&lt;6,SUM(E424:I424),SUM(LARGE(E424:I424,{1;2;3;4;5;6})))</f>
        <v>0</v>
      </c>
      <c r="K424" s="53">
        <f>COUNT(E424:I424)</f>
        <v>0</v>
      </c>
    </row>
    <row r="425" spans="1:11" x14ac:dyDescent="0.2">
      <c r="A425" s="173">
        <v>424</v>
      </c>
      <c r="B425" s="26"/>
      <c r="C425" s="6" t="s">
        <v>244</v>
      </c>
      <c r="D425" s="26"/>
      <c r="E425" s="50"/>
      <c r="F425" s="50"/>
      <c r="G425" s="50"/>
      <c r="H425" s="50"/>
      <c r="I425" s="52"/>
      <c r="J425" s="33">
        <f>IF(K425&lt;6,SUM(E425:I425),SUM(LARGE(E425:I425,{1;2;3;4;5;6})))</f>
        <v>0</v>
      </c>
      <c r="K425" s="53">
        <f>COUNT(E425:I425)</f>
        <v>0</v>
      </c>
    </row>
    <row r="426" spans="1:11" x14ac:dyDescent="0.2">
      <c r="A426" s="173">
        <v>425</v>
      </c>
      <c r="B426" s="26"/>
      <c r="C426" s="6" t="s">
        <v>244</v>
      </c>
      <c r="D426" s="26"/>
      <c r="E426" s="50"/>
      <c r="F426" s="50"/>
      <c r="G426" s="50"/>
      <c r="H426" s="50"/>
      <c r="I426" s="52"/>
      <c r="J426" s="33">
        <f>IF(K426&lt;6,SUM(E426:I426),SUM(LARGE(E426:I426,{1;2;3;4;5;6})))</f>
        <v>0</v>
      </c>
      <c r="K426" s="53">
        <f>COUNT(E426:I426)</f>
        <v>0</v>
      </c>
    </row>
    <row r="427" spans="1:11" x14ac:dyDescent="0.2">
      <c r="A427" s="173">
        <v>426</v>
      </c>
      <c r="B427" s="26"/>
      <c r="C427" s="6" t="s">
        <v>244</v>
      </c>
      <c r="D427" s="26"/>
      <c r="E427" s="50"/>
      <c r="F427" s="50"/>
      <c r="G427" s="50"/>
      <c r="H427" s="50"/>
      <c r="I427" s="52"/>
      <c r="J427" s="33">
        <f>IF(K427&lt;6,SUM(E427:I427),SUM(LARGE(E427:I427,{1;2;3;4;5;6})))</f>
        <v>0</v>
      </c>
      <c r="K427" s="53">
        <f>COUNT(E427:I427)</f>
        <v>0</v>
      </c>
    </row>
  </sheetData>
  <autoFilter ref="B1:K387" xr:uid="{00000000-0009-0000-0000-000003000000}">
    <sortState xmlns:xlrd2="http://schemas.microsoft.com/office/spreadsheetml/2017/richdata2" ref="B2:K427">
      <sortCondition descending="1" ref="J1:J387"/>
    </sortState>
  </autoFilter>
  <conditionalFormatting sqref="D1:D313 D315:D342 D345:D356 D358:D369 D371:D65536">
    <cfRule type="duplicateValues" dxfId="73" priority="8" stopIfTrue="1"/>
  </conditionalFormatting>
  <conditionalFormatting sqref="D1:D342 D345:D356 D358:D369 D371:D65536">
    <cfRule type="duplicateValues" dxfId="72" priority="7" stopIfTrue="1"/>
  </conditionalFormatting>
  <conditionalFormatting sqref="D343">
    <cfRule type="duplicateValues" dxfId="71" priority="3" stopIfTrue="1"/>
    <cfRule type="duplicateValues" dxfId="70" priority="4" stopIfTrue="1"/>
  </conditionalFormatting>
  <conditionalFormatting sqref="D370">
    <cfRule type="duplicateValues" dxfId="69" priority="1" stopIfTrue="1"/>
    <cfRule type="duplicateValues" dxfId="68" priority="2" stopIfTrue="1"/>
  </conditionalFormatting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M438"/>
  <sheetViews>
    <sheetView zoomScaleNormal="100" workbookViewId="0">
      <pane xSplit="1" ySplit="1" topLeftCell="B2" activePane="bottomRight" state="frozen"/>
      <selection activeCell="D139" sqref="D139"/>
      <selection pane="topRight" activeCell="D139" sqref="D139"/>
      <selection pane="bottomLeft" activeCell="D139" sqref="D139"/>
      <selection pane="bottomRight" activeCell="H259" sqref="H259"/>
    </sheetView>
  </sheetViews>
  <sheetFormatPr defaultColWidth="9.140625" defaultRowHeight="12.75" x14ac:dyDescent="0.2"/>
  <cols>
    <col min="1" max="1" width="5.140625" style="174" bestFit="1" customWidth="1"/>
    <col min="2" max="2" width="6.140625" style="3" customWidth="1"/>
    <col min="3" max="3" width="16" style="3" bestFit="1" customWidth="1"/>
    <col min="4" max="4" width="24.140625" style="23" bestFit="1" customWidth="1"/>
    <col min="5" max="8" width="10.85546875" style="29" customWidth="1"/>
    <col min="9" max="9" width="10.85546875" style="3" customWidth="1"/>
    <col min="10" max="10" width="8" style="34" customWidth="1"/>
    <col min="11" max="11" width="8.5703125" style="3" customWidth="1"/>
    <col min="12" max="12" width="92.85546875" style="3" customWidth="1"/>
    <col min="13" max="28" width="9.140625" style="3" customWidth="1"/>
    <col min="29" max="30" width="6.5703125" style="3" customWidth="1"/>
    <col min="31" max="31" width="6.5703125" style="23" customWidth="1"/>
    <col min="32" max="32" width="6.5703125" style="3" customWidth="1"/>
    <col min="33" max="16384" width="9.140625" style="23"/>
  </cols>
  <sheetData>
    <row r="1" spans="1:38" s="34" customFormat="1" ht="25.5" x14ac:dyDescent="0.2">
      <c r="A1" s="182" t="s">
        <v>7</v>
      </c>
      <c r="B1" s="72" t="s">
        <v>51</v>
      </c>
      <c r="C1" s="72" t="s">
        <v>50</v>
      </c>
      <c r="D1" s="37" t="s">
        <v>0</v>
      </c>
      <c r="E1" s="72" t="s">
        <v>407</v>
      </c>
      <c r="F1" s="72" t="s">
        <v>414</v>
      </c>
      <c r="G1" s="72" t="s">
        <v>421</v>
      </c>
      <c r="H1" s="72"/>
      <c r="I1" s="72"/>
      <c r="J1" s="36" t="s">
        <v>25</v>
      </c>
      <c r="K1" s="36" t="s">
        <v>31</v>
      </c>
      <c r="AD1" s="71"/>
      <c r="AE1" s="79"/>
      <c r="AF1" s="71"/>
      <c r="AG1" s="79"/>
      <c r="AH1" s="82"/>
      <c r="AI1" s="82"/>
      <c r="AJ1" s="82"/>
      <c r="AK1" s="82"/>
      <c r="AL1" s="82"/>
    </row>
    <row r="2" spans="1:38" s="32" customFormat="1" x14ac:dyDescent="0.2">
      <c r="A2" s="180">
        <v>1</v>
      </c>
      <c r="B2" s="26" t="s">
        <v>52</v>
      </c>
      <c r="C2" s="26" t="s">
        <v>57</v>
      </c>
      <c r="D2" s="35" t="s">
        <v>3</v>
      </c>
      <c r="E2" s="52">
        <v>460</v>
      </c>
      <c r="F2" s="52">
        <v>660</v>
      </c>
      <c r="G2" s="52">
        <v>660</v>
      </c>
      <c r="H2" s="52"/>
      <c r="I2" s="49"/>
      <c r="J2" s="33">
        <f>IF(K2&lt;6,SUM(E2:I2),SUM(LARGE(E2:I2,{1;2;3;4;5;6})))</f>
        <v>1780</v>
      </c>
      <c r="K2" s="53">
        <f>COUNT(E2:I2)</f>
        <v>3</v>
      </c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30"/>
      <c r="AE2" s="31"/>
      <c r="AF2" s="30"/>
      <c r="AG2" s="31"/>
      <c r="AH2" s="31"/>
      <c r="AI2" s="31"/>
      <c r="AJ2" s="31"/>
      <c r="AK2" s="31"/>
      <c r="AL2" s="31"/>
    </row>
    <row r="3" spans="1:38" x14ac:dyDescent="0.2">
      <c r="A3" s="173">
        <v>2</v>
      </c>
      <c r="B3" s="26" t="s">
        <v>52</v>
      </c>
      <c r="C3" s="6" t="s">
        <v>54</v>
      </c>
      <c r="D3" s="8" t="s">
        <v>12</v>
      </c>
      <c r="E3" s="28">
        <v>660</v>
      </c>
      <c r="F3" s="28">
        <v>560</v>
      </c>
      <c r="G3" s="28">
        <v>460</v>
      </c>
      <c r="H3" s="28"/>
      <c r="I3" s="1"/>
      <c r="J3" s="33">
        <f>IF(K3&lt;6,SUM(E3:I3),SUM(LARGE(E3:I3,{1;2;3;4;5;6})))</f>
        <v>1680</v>
      </c>
      <c r="K3" s="53">
        <f>COUNT(E3:I3)</f>
        <v>3</v>
      </c>
      <c r="AD3" s="12"/>
      <c r="AE3" s="22"/>
      <c r="AF3" s="12"/>
      <c r="AG3" s="22"/>
      <c r="AH3" s="22"/>
      <c r="AI3" s="22"/>
      <c r="AJ3" s="22"/>
      <c r="AK3" s="22"/>
      <c r="AL3" s="22"/>
    </row>
    <row r="4" spans="1:38" x14ac:dyDescent="0.2">
      <c r="A4" s="173">
        <v>3</v>
      </c>
      <c r="B4" s="26" t="s">
        <v>52</v>
      </c>
      <c r="C4" s="6" t="s">
        <v>58</v>
      </c>
      <c r="D4" s="8" t="s">
        <v>91</v>
      </c>
      <c r="E4" s="28">
        <v>360</v>
      </c>
      <c r="F4" s="28">
        <v>393.3</v>
      </c>
      <c r="G4" s="28">
        <v>360</v>
      </c>
      <c r="H4" s="28"/>
      <c r="I4" s="1"/>
      <c r="J4" s="33">
        <f>IF(K4&lt;6,SUM(E4:I4),SUM(LARGE(E4:I4,{1;2;3;4;5;6})))</f>
        <v>1113.3</v>
      </c>
      <c r="K4" s="53">
        <f>COUNT(E4:I4)</f>
        <v>3</v>
      </c>
      <c r="AD4" s="12"/>
      <c r="AE4" s="22"/>
      <c r="AF4" s="12"/>
      <c r="AG4" s="22"/>
      <c r="AH4" s="22"/>
      <c r="AI4" s="22"/>
      <c r="AJ4" s="22"/>
      <c r="AK4" s="22"/>
      <c r="AL4" s="22"/>
    </row>
    <row r="5" spans="1:38" x14ac:dyDescent="0.2">
      <c r="A5" s="173">
        <v>4</v>
      </c>
      <c r="B5" s="26" t="s">
        <v>52</v>
      </c>
      <c r="C5" s="6" t="s">
        <v>59</v>
      </c>
      <c r="D5" s="8" t="s">
        <v>17</v>
      </c>
      <c r="E5" s="28">
        <v>460</v>
      </c>
      <c r="F5" s="28">
        <v>326.7</v>
      </c>
      <c r="G5" s="28">
        <v>260</v>
      </c>
      <c r="H5" s="28"/>
      <c r="I5" s="49"/>
      <c r="J5" s="33">
        <f>IF(K5&lt;6,SUM(E5:I5),SUM(LARGE(E5:I5,{1;2;3;4;5;6})))</f>
        <v>1046.7</v>
      </c>
      <c r="K5" s="53">
        <f>COUNT(E5:I5)</f>
        <v>3</v>
      </c>
      <c r="AD5" s="12"/>
      <c r="AE5" s="22"/>
      <c r="AF5" s="12"/>
      <c r="AG5" s="22"/>
      <c r="AH5" s="22"/>
      <c r="AI5" s="22"/>
      <c r="AJ5" s="22"/>
      <c r="AK5" s="22"/>
      <c r="AL5" s="22"/>
    </row>
    <row r="6" spans="1:38" x14ac:dyDescent="0.2">
      <c r="A6" s="173">
        <v>5</v>
      </c>
      <c r="B6" s="26" t="s">
        <v>52</v>
      </c>
      <c r="C6" s="6" t="s">
        <v>54</v>
      </c>
      <c r="D6" s="8" t="s">
        <v>157</v>
      </c>
      <c r="E6" s="70"/>
      <c r="F6" s="28">
        <v>460</v>
      </c>
      <c r="G6" s="28">
        <v>560</v>
      </c>
      <c r="H6" s="28"/>
      <c r="I6" s="1"/>
      <c r="J6" s="33">
        <f>IF(K6&lt;6,SUM(E6:I6),SUM(LARGE(E6:I6,{1;2;3;4;5;6})))</f>
        <v>1020</v>
      </c>
      <c r="K6" s="53">
        <f>COUNT(E6:I6)</f>
        <v>2</v>
      </c>
      <c r="AD6" s="12"/>
      <c r="AE6" s="22"/>
      <c r="AF6" s="12"/>
      <c r="AG6" s="22"/>
      <c r="AH6" s="22"/>
      <c r="AI6" s="22"/>
      <c r="AJ6" s="22"/>
      <c r="AK6" s="22"/>
      <c r="AL6" s="22"/>
    </row>
    <row r="7" spans="1:38" x14ac:dyDescent="0.2">
      <c r="A7" s="173">
        <v>6</v>
      </c>
      <c r="B7" s="26" t="s">
        <v>52</v>
      </c>
      <c r="C7" s="6" t="s">
        <v>54</v>
      </c>
      <c r="D7" s="8" t="s">
        <v>102</v>
      </c>
      <c r="E7" s="28">
        <v>560</v>
      </c>
      <c r="F7" s="28">
        <v>393.3</v>
      </c>
      <c r="G7" s="28"/>
      <c r="H7" s="28"/>
      <c r="I7" s="1"/>
      <c r="J7" s="33">
        <f>IF(K7&lt;6,SUM(E7:I7),SUM(LARGE(E7:I7,{1;2;3;4;5;6})))</f>
        <v>953.3</v>
      </c>
      <c r="K7" s="53">
        <f>COUNT(E7:I7)</f>
        <v>2</v>
      </c>
      <c r="AD7" s="12"/>
      <c r="AE7" s="22"/>
      <c r="AF7" s="12"/>
      <c r="AG7" s="22"/>
      <c r="AH7" s="22"/>
      <c r="AI7" s="22"/>
      <c r="AJ7" s="22"/>
      <c r="AK7" s="22"/>
      <c r="AL7" s="22"/>
    </row>
    <row r="8" spans="1:38" x14ac:dyDescent="0.2">
      <c r="A8" s="173">
        <v>7</v>
      </c>
      <c r="B8" s="26" t="s">
        <v>52</v>
      </c>
      <c r="C8" s="6" t="s">
        <v>54</v>
      </c>
      <c r="D8" s="8" t="s">
        <v>101</v>
      </c>
      <c r="E8" s="35"/>
      <c r="F8" s="35">
        <v>393.3</v>
      </c>
      <c r="G8" s="35">
        <v>260</v>
      </c>
      <c r="H8" s="35"/>
      <c r="I8" s="1"/>
      <c r="J8" s="33">
        <f>IF(K8&lt;6,SUM(E8:I8),SUM(LARGE(E8:I8,{1;2;3;4;5;6})))</f>
        <v>653.29999999999995</v>
      </c>
      <c r="K8" s="53">
        <f>COUNT(E8:I8)</f>
        <v>2</v>
      </c>
      <c r="AD8" s="12"/>
      <c r="AE8" s="22"/>
      <c r="AF8" s="12"/>
      <c r="AG8" s="22"/>
      <c r="AH8" s="22"/>
      <c r="AI8" s="22"/>
      <c r="AJ8" s="22"/>
      <c r="AK8" s="22"/>
      <c r="AL8" s="22"/>
    </row>
    <row r="9" spans="1:38" x14ac:dyDescent="0.2">
      <c r="A9" s="173">
        <v>8</v>
      </c>
      <c r="B9" s="26" t="s">
        <v>52</v>
      </c>
      <c r="C9" s="6" t="s">
        <v>53</v>
      </c>
      <c r="D9" s="8" t="s">
        <v>358</v>
      </c>
      <c r="E9" s="27">
        <v>300</v>
      </c>
      <c r="F9" s="27">
        <v>300</v>
      </c>
      <c r="G9" s="27"/>
      <c r="H9" s="27"/>
      <c r="I9" s="1"/>
      <c r="J9" s="33">
        <f>IF(K9&lt;6,SUM(E9:I9),SUM(LARGE(E9:I9,{1;2;3;4;5;6})))</f>
        <v>600</v>
      </c>
      <c r="K9" s="53">
        <f>COUNT(E9:I9)</f>
        <v>2</v>
      </c>
      <c r="AD9" s="12"/>
      <c r="AE9" s="22"/>
      <c r="AF9" s="12"/>
      <c r="AG9" s="22"/>
      <c r="AH9" s="22"/>
      <c r="AI9" s="22"/>
      <c r="AJ9" s="22"/>
      <c r="AK9" s="22"/>
      <c r="AL9" s="22"/>
    </row>
    <row r="10" spans="1:38" x14ac:dyDescent="0.2">
      <c r="A10" s="173">
        <v>9</v>
      </c>
      <c r="B10" s="26" t="s">
        <v>52</v>
      </c>
      <c r="C10" s="6" t="s">
        <v>58</v>
      </c>
      <c r="D10" s="8" t="s">
        <v>172</v>
      </c>
      <c r="E10" s="28">
        <v>250</v>
      </c>
      <c r="F10" s="28">
        <v>125</v>
      </c>
      <c r="G10" s="28">
        <v>190</v>
      </c>
      <c r="H10" s="28"/>
      <c r="I10" s="1"/>
      <c r="J10" s="33">
        <f>IF(K10&lt;6,SUM(E10:I10),SUM(LARGE(E10:I10,{1;2;3;4;5;6})))</f>
        <v>565</v>
      </c>
      <c r="K10" s="53">
        <f>COUNT(E10:I10)</f>
        <v>3</v>
      </c>
      <c r="AD10" s="12"/>
      <c r="AE10" s="22"/>
      <c r="AF10" s="12"/>
      <c r="AG10" s="22"/>
      <c r="AH10" s="22"/>
      <c r="AI10" s="22"/>
      <c r="AJ10" s="22"/>
      <c r="AK10" s="22"/>
      <c r="AL10" s="22"/>
    </row>
    <row r="11" spans="1:38" x14ac:dyDescent="0.2">
      <c r="A11" s="173">
        <v>10</v>
      </c>
      <c r="B11" s="26" t="s">
        <v>52</v>
      </c>
      <c r="C11" s="6" t="s">
        <v>93</v>
      </c>
      <c r="D11" s="8" t="s">
        <v>9</v>
      </c>
      <c r="E11" s="28">
        <v>260</v>
      </c>
      <c r="F11" s="28">
        <v>260</v>
      </c>
      <c r="G11" s="28"/>
      <c r="H11" s="28"/>
      <c r="I11" s="1"/>
      <c r="J11" s="33">
        <f>IF(K11&lt;6,SUM(E11:I11),SUM(LARGE(E11:I11,{1;2;3;4;5;6})))</f>
        <v>520</v>
      </c>
      <c r="K11" s="53">
        <f>COUNT(E11:I11)</f>
        <v>2</v>
      </c>
      <c r="AD11" s="12"/>
      <c r="AE11" s="22"/>
      <c r="AF11" s="12"/>
      <c r="AG11" s="22"/>
      <c r="AH11" s="22"/>
      <c r="AI11" s="22"/>
      <c r="AJ11" s="22"/>
      <c r="AK11" s="22"/>
      <c r="AL11" s="22"/>
    </row>
    <row r="12" spans="1:38" x14ac:dyDescent="0.2">
      <c r="A12" s="173">
        <v>11</v>
      </c>
      <c r="B12" s="26" t="s">
        <v>52</v>
      </c>
      <c r="C12" s="6" t="s">
        <v>54</v>
      </c>
      <c r="D12" s="8" t="s">
        <v>2</v>
      </c>
      <c r="E12" s="28"/>
      <c r="F12" s="28"/>
      <c r="G12" s="28">
        <v>460</v>
      </c>
      <c r="H12" s="28"/>
      <c r="I12" s="1"/>
      <c r="J12" s="33">
        <f>IF(K12&lt;6,SUM(E12:I12),SUM(LARGE(E12:I12,{1;2;3;4;5;6})))</f>
        <v>460</v>
      </c>
      <c r="K12" s="53">
        <f>COUNT(E12:I12)</f>
        <v>1</v>
      </c>
      <c r="AD12" s="12"/>
      <c r="AE12" s="22"/>
      <c r="AF12" s="12"/>
      <c r="AG12" s="22"/>
      <c r="AH12" s="22"/>
      <c r="AI12" s="22"/>
      <c r="AJ12" s="22"/>
      <c r="AK12" s="22"/>
      <c r="AL12" s="22"/>
    </row>
    <row r="13" spans="1:38" x14ac:dyDescent="0.2">
      <c r="A13" s="173">
        <v>12</v>
      </c>
      <c r="B13" s="26" t="s">
        <v>52</v>
      </c>
      <c r="C13" s="6" t="s">
        <v>53</v>
      </c>
      <c r="D13" s="8" t="s">
        <v>124</v>
      </c>
      <c r="E13" s="27">
        <v>215</v>
      </c>
      <c r="F13" s="27">
        <v>190</v>
      </c>
      <c r="G13" s="27"/>
      <c r="H13" s="27"/>
      <c r="I13" s="1"/>
      <c r="J13" s="33">
        <f>IF(K13&lt;6,SUM(E13:I13),SUM(LARGE(E13:I13,{1;2;3;4;5;6})))</f>
        <v>405</v>
      </c>
      <c r="K13" s="53">
        <f>COUNT(E13:I13)</f>
        <v>2</v>
      </c>
      <c r="AD13" s="12"/>
      <c r="AE13" s="22"/>
      <c r="AF13" s="12"/>
      <c r="AG13" s="22"/>
      <c r="AH13" s="22"/>
      <c r="AI13" s="22"/>
      <c r="AJ13" s="22"/>
      <c r="AK13" s="22"/>
      <c r="AL13" s="22"/>
    </row>
    <row r="14" spans="1:38" x14ac:dyDescent="0.2">
      <c r="A14" s="173">
        <v>13</v>
      </c>
      <c r="B14" s="26" t="s">
        <v>52</v>
      </c>
      <c r="C14" s="6" t="s">
        <v>53</v>
      </c>
      <c r="D14" s="6" t="s">
        <v>123</v>
      </c>
      <c r="E14" s="52">
        <v>170</v>
      </c>
      <c r="F14" s="52">
        <v>215</v>
      </c>
      <c r="G14" s="52"/>
      <c r="H14" s="52"/>
      <c r="I14" s="1"/>
      <c r="J14" s="33">
        <f>IF(K14&lt;6,SUM(E14:I14),SUM(LARGE(E14:I14,{1;2;3;4;5;6})))</f>
        <v>385</v>
      </c>
      <c r="K14" s="53">
        <f>COUNT(E14:I14)</f>
        <v>2</v>
      </c>
      <c r="AD14" s="12"/>
      <c r="AE14" s="22"/>
      <c r="AF14" s="12"/>
      <c r="AG14" s="22"/>
      <c r="AH14" s="22"/>
      <c r="AI14" s="22"/>
      <c r="AJ14" s="22"/>
      <c r="AK14" s="22"/>
      <c r="AL14" s="22"/>
    </row>
    <row r="15" spans="1:38" x14ac:dyDescent="0.2">
      <c r="A15" s="173">
        <v>14</v>
      </c>
      <c r="B15" s="26" t="s">
        <v>52</v>
      </c>
      <c r="C15" s="6" t="s">
        <v>56</v>
      </c>
      <c r="D15" s="8" t="s">
        <v>135</v>
      </c>
      <c r="E15" s="27">
        <v>170</v>
      </c>
      <c r="F15" s="27">
        <v>70</v>
      </c>
      <c r="G15" s="27">
        <v>130</v>
      </c>
      <c r="H15" s="27"/>
      <c r="I15" s="1"/>
      <c r="J15" s="33">
        <f>IF(K15&lt;6,SUM(E15:I15),SUM(LARGE(E15:I15,{1;2;3;4;5;6})))</f>
        <v>370</v>
      </c>
      <c r="K15" s="53">
        <f>COUNT(E15:I15)</f>
        <v>3</v>
      </c>
      <c r="AD15" s="12"/>
      <c r="AE15" s="22"/>
      <c r="AF15" s="12"/>
      <c r="AG15" s="22"/>
      <c r="AH15" s="22"/>
      <c r="AI15" s="22"/>
      <c r="AJ15" s="22"/>
      <c r="AK15" s="22"/>
      <c r="AL15" s="22"/>
    </row>
    <row r="16" spans="1:38" x14ac:dyDescent="0.2">
      <c r="A16" s="173">
        <v>15</v>
      </c>
      <c r="B16" s="26" t="s">
        <v>52</v>
      </c>
      <c r="C16" s="6" t="s">
        <v>272</v>
      </c>
      <c r="D16" s="8" t="s">
        <v>22</v>
      </c>
      <c r="E16" s="28">
        <v>360</v>
      </c>
      <c r="F16" s="28"/>
      <c r="G16" s="28"/>
      <c r="H16" s="28"/>
      <c r="I16" s="1"/>
      <c r="J16" s="33">
        <f>IF(K16&lt;6,SUM(E16:I16),SUM(LARGE(E16:I16,{1;2;3;4;5;6})))</f>
        <v>360</v>
      </c>
      <c r="K16" s="53">
        <f>COUNT(E16:I16)</f>
        <v>1</v>
      </c>
      <c r="AD16" s="12"/>
      <c r="AE16" s="22"/>
      <c r="AF16" s="12"/>
      <c r="AG16" s="22"/>
      <c r="AH16" s="22"/>
      <c r="AI16" s="22"/>
      <c r="AJ16" s="22"/>
      <c r="AK16" s="22"/>
      <c r="AL16" s="22"/>
    </row>
    <row r="17" spans="1:38" x14ac:dyDescent="0.2">
      <c r="A17" s="173">
        <v>16</v>
      </c>
      <c r="B17" s="26" t="s">
        <v>52</v>
      </c>
      <c r="C17" s="6" t="s">
        <v>53</v>
      </c>
      <c r="D17" s="8" t="s">
        <v>184</v>
      </c>
      <c r="E17" s="28">
        <v>148.30000000000001</v>
      </c>
      <c r="F17" s="28"/>
      <c r="G17" s="28">
        <v>190</v>
      </c>
      <c r="H17" s="28"/>
      <c r="I17" s="1"/>
      <c r="J17" s="33">
        <f>IF(K17&lt;6,SUM(E17:I17),SUM(LARGE(E17:I17,{1;2;3;4;5;6})))</f>
        <v>338.3</v>
      </c>
      <c r="K17" s="53">
        <f>COUNT(E17:I17)</f>
        <v>2</v>
      </c>
      <c r="AD17" s="12"/>
      <c r="AE17" s="22"/>
      <c r="AF17" s="12"/>
      <c r="AG17" s="22"/>
      <c r="AH17" s="22"/>
      <c r="AI17" s="22"/>
      <c r="AJ17" s="22"/>
      <c r="AK17" s="22"/>
      <c r="AL17" s="22"/>
    </row>
    <row r="18" spans="1:38" x14ac:dyDescent="0.2">
      <c r="A18" s="173">
        <v>17</v>
      </c>
      <c r="B18" s="26" t="s">
        <v>52</v>
      </c>
      <c r="C18" s="6" t="s">
        <v>58</v>
      </c>
      <c r="D18" s="8" t="s">
        <v>112</v>
      </c>
      <c r="E18" s="52"/>
      <c r="F18" s="52">
        <v>326.7</v>
      </c>
      <c r="G18" s="52"/>
      <c r="H18" s="52"/>
      <c r="I18" s="49"/>
      <c r="J18" s="33">
        <f>IF(K18&lt;6,SUM(E18:I18),SUM(LARGE(E18:I18,{1;2;3;4;5;6})))</f>
        <v>326.7</v>
      </c>
      <c r="K18" s="53">
        <f>COUNT(E18:I18)</f>
        <v>1</v>
      </c>
      <c r="AD18" s="12"/>
      <c r="AE18" s="22"/>
      <c r="AF18" s="12"/>
      <c r="AG18" s="22"/>
      <c r="AH18" s="22"/>
      <c r="AI18" s="22"/>
      <c r="AJ18" s="22"/>
      <c r="AK18" s="22"/>
      <c r="AL18" s="22"/>
    </row>
    <row r="19" spans="1:38" ht="13.5" customHeight="1" x14ac:dyDescent="0.2">
      <c r="A19" s="173">
        <v>18</v>
      </c>
      <c r="B19" s="26" t="s">
        <v>52</v>
      </c>
      <c r="C19" s="6" t="s">
        <v>54</v>
      </c>
      <c r="D19" s="8" t="s">
        <v>95</v>
      </c>
      <c r="E19" s="28"/>
      <c r="F19" s="28">
        <v>326.7</v>
      </c>
      <c r="G19" s="28"/>
      <c r="H19" s="28"/>
      <c r="I19" s="1"/>
      <c r="J19" s="33">
        <f>IF(K19&lt;6,SUM(E19:I19),SUM(LARGE(E19:I19,{1;2;3;4;5;6})))</f>
        <v>326.7</v>
      </c>
      <c r="K19" s="53">
        <f>COUNT(E19:I19)</f>
        <v>1</v>
      </c>
      <c r="AD19" s="12"/>
      <c r="AE19" s="22"/>
      <c r="AF19" s="12"/>
      <c r="AG19" s="22"/>
      <c r="AH19" s="22"/>
      <c r="AI19" s="22"/>
      <c r="AJ19" s="22"/>
      <c r="AK19" s="22"/>
      <c r="AL19" s="22"/>
    </row>
    <row r="20" spans="1:38" x14ac:dyDescent="0.2">
      <c r="A20" s="173">
        <v>19</v>
      </c>
      <c r="B20" s="26" t="s">
        <v>52</v>
      </c>
      <c r="C20" s="8" t="s">
        <v>61</v>
      </c>
      <c r="D20" s="8" t="s">
        <v>34</v>
      </c>
      <c r="E20" s="28"/>
      <c r="F20" s="28">
        <v>160</v>
      </c>
      <c r="G20" s="28">
        <v>160</v>
      </c>
      <c r="H20" s="28"/>
      <c r="I20" s="1"/>
      <c r="J20" s="33">
        <f>IF(K20&lt;6,SUM(E20:I20),SUM(LARGE(E20:I20,{1;2;3;4;5;6})))</f>
        <v>320</v>
      </c>
      <c r="K20" s="53">
        <f>COUNT(E20:I20)</f>
        <v>2</v>
      </c>
      <c r="AD20" s="12"/>
      <c r="AE20" s="22"/>
      <c r="AF20" s="12"/>
      <c r="AG20" s="22"/>
      <c r="AH20" s="22"/>
      <c r="AI20" s="22"/>
      <c r="AJ20" s="22"/>
      <c r="AK20" s="22"/>
      <c r="AL20" s="22"/>
    </row>
    <row r="21" spans="1:38" x14ac:dyDescent="0.2">
      <c r="A21" s="173">
        <v>20</v>
      </c>
      <c r="B21" s="26" t="s">
        <v>423</v>
      </c>
      <c r="C21" s="6"/>
      <c r="D21" s="8" t="s">
        <v>422</v>
      </c>
      <c r="E21" s="27"/>
      <c r="F21" s="27"/>
      <c r="G21" s="27">
        <v>300</v>
      </c>
      <c r="H21" s="27"/>
      <c r="I21" s="1"/>
      <c r="J21" s="33">
        <f>IF(K21&lt;6,SUM(E21:I21),SUM(LARGE(E21:I21,{1;2;3;4;5;6})))</f>
        <v>300</v>
      </c>
      <c r="K21" s="53">
        <f>COUNT(E21:I21)</f>
        <v>1</v>
      </c>
      <c r="AD21" s="12"/>
      <c r="AE21" s="22"/>
      <c r="AF21" s="12"/>
      <c r="AG21" s="22"/>
      <c r="AH21" s="22"/>
      <c r="AI21" s="22"/>
      <c r="AJ21" s="22"/>
      <c r="AK21" s="22"/>
      <c r="AL21" s="22"/>
    </row>
    <row r="22" spans="1:38" x14ac:dyDescent="0.2">
      <c r="A22" s="173">
        <v>21</v>
      </c>
      <c r="B22" s="26" t="s">
        <v>270</v>
      </c>
      <c r="C22" s="6" t="s">
        <v>402</v>
      </c>
      <c r="D22" s="6" t="s">
        <v>269</v>
      </c>
      <c r="E22" s="28">
        <v>260</v>
      </c>
      <c r="F22" s="70">
        <v>0</v>
      </c>
      <c r="G22" s="70"/>
      <c r="H22" s="70"/>
      <c r="I22" s="49"/>
      <c r="J22" s="33">
        <f>IF(K22&lt;6,SUM(E22:I22),SUM(LARGE(E22:I22,{1;2;3;4;5;6})))</f>
        <v>260</v>
      </c>
      <c r="K22" s="53">
        <f>COUNT(E22:I22)</f>
        <v>2</v>
      </c>
      <c r="AD22" s="12"/>
      <c r="AE22" s="22"/>
      <c r="AF22" s="12"/>
      <c r="AG22" s="22"/>
      <c r="AH22" s="22"/>
      <c r="AI22" s="22"/>
      <c r="AJ22" s="22"/>
      <c r="AK22" s="22"/>
      <c r="AL22" s="22"/>
    </row>
    <row r="23" spans="1:38" x14ac:dyDescent="0.2">
      <c r="A23" s="173">
        <v>22</v>
      </c>
      <c r="B23" s="26" t="s">
        <v>52</v>
      </c>
      <c r="C23" s="8" t="s">
        <v>61</v>
      </c>
      <c r="D23" s="8" t="s">
        <v>88</v>
      </c>
      <c r="E23" s="27">
        <v>260</v>
      </c>
      <c r="F23" s="27"/>
      <c r="G23" s="27"/>
      <c r="H23" s="27"/>
      <c r="I23" s="1"/>
      <c r="J23" s="33">
        <f>IF(K23&lt;6,SUM(E23:I23),SUM(LARGE(E23:I23,{1;2;3;4;5;6})))</f>
        <v>260</v>
      </c>
      <c r="K23" s="53">
        <f>COUNT(E23:I23)</f>
        <v>1</v>
      </c>
      <c r="AD23" s="12"/>
      <c r="AE23" s="22"/>
      <c r="AF23" s="12"/>
      <c r="AG23" s="22"/>
      <c r="AH23" s="22"/>
      <c r="AI23" s="22"/>
      <c r="AJ23" s="22"/>
      <c r="AK23" s="22"/>
      <c r="AL23" s="22"/>
    </row>
    <row r="24" spans="1:38" x14ac:dyDescent="0.2">
      <c r="A24" s="173">
        <v>23</v>
      </c>
      <c r="B24" s="26" t="s">
        <v>52</v>
      </c>
      <c r="C24" s="6" t="s">
        <v>53</v>
      </c>
      <c r="D24" s="8" t="s">
        <v>236</v>
      </c>
      <c r="E24" s="27"/>
      <c r="F24" s="27">
        <v>260</v>
      </c>
      <c r="G24" s="27"/>
      <c r="H24" s="27"/>
      <c r="I24" s="1"/>
      <c r="J24" s="33">
        <f>IF(K24&lt;6,SUM(E24:I24),SUM(LARGE(E24:I24,{1;2;3;4;5;6})))</f>
        <v>260</v>
      </c>
      <c r="K24" s="53">
        <f>COUNT(E24:I24)</f>
        <v>1</v>
      </c>
      <c r="AD24" s="12"/>
      <c r="AE24" s="22"/>
      <c r="AF24" s="12"/>
      <c r="AG24" s="22"/>
      <c r="AH24" s="22"/>
      <c r="AI24" s="22"/>
      <c r="AJ24" s="22"/>
      <c r="AK24" s="22"/>
      <c r="AL24" s="22"/>
    </row>
    <row r="25" spans="1:38" x14ac:dyDescent="0.2">
      <c r="A25" s="173">
        <v>24</v>
      </c>
      <c r="B25" s="26" t="s">
        <v>52</v>
      </c>
      <c r="C25" s="6" t="s">
        <v>56</v>
      </c>
      <c r="D25" s="6" t="s">
        <v>100</v>
      </c>
      <c r="E25" s="35"/>
      <c r="F25" s="35">
        <v>250</v>
      </c>
      <c r="G25" s="35"/>
      <c r="H25" s="35"/>
      <c r="I25" s="1"/>
      <c r="J25" s="33">
        <f>IF(K25&lt;6,SUM(E25:I25),SUM(LARGE(E25:I25,{1;2;3;4;5;6})))</f>
        <v>250</v>
      </c>
      <c r="K25" s="53">
        <f>COUNT(E25:I25)</f>
        <v>1</v>
      </c>
      <c r="AD25" s="12"/>
      <c r="AE25" s="22"/>
      <c r="AF25" s="12"/>
      <c r="AG25" s="22"/>
      <c r="AH25" s="22"/>
      <c r="AI25" s="22"/>
      <c r="AJ25" s="22"/>
      <c r="AK25" s="22"/>
      <c r="AL25" s="22"/>
    </row>
    <row r="26" spans="1:38" x14ac:dyDescent="0.2">
      <c r="A26" s="173">
        <v>25</v>
      </c>
      <c r="B26" s="26" t="s">
        <v>52</v>
      </c>
      <c r="C26" s="6" t="s">
        <v>57</v>
      </c>
      <c r="D26" s="8" t="s">
        <v>164</v>
      </c>
      <c r="E26" s="28"/>
      <c r="F26" s="28"/>
      <c r="G26" s="28">
        <v>250</v>
      </c>
      <c r="H26" s="28"/>
      <c r="I26" s="1"/>
      <c r="J26" s="33">
        <f>IF(K26&lt;6,SUM(E26:I26),SUM(LARGE(E26:I26,{1;2;3;4;5;6})))</f>
        <v>250</v>
      </c>
      <c r="K26" s="53">
        <f>COUNT(E26:I26)</f>
        <v>1</v>
      </c>
      <c r="AD26" s="12"/>
      <c r="AE26" s="22"/>
      <c r="AF26" s="12"/>
      <c r="AG26" s="22"/>
      <c r="AH26" s="22"/>
      <c r="AI26" s="22"/>
      <c r="AJ26" s="22"/>
      <c r="AK26" s="22"/>
      <c r="AL26" s="22"/>
    </row>
    <row r="27" spans="1:38" x14ac:dyDescent="0.2">
      <c r="A27" s="173">
        <v>26</v>
      </c>
      <c r="B27" s="26" t="s">
        <v>52</v>
      </c>
      <c r="C27" s="6" t="s">
        <v>58</v>
      </c>
      <c r="D27" s="8" t="s">
        <v>238</v>
      </c>
      <c r="E27" s="28">
        <v>80</v>
      </c>
      <c r="F27" s="28">
        <v>100</v>
      </c>
      <c r="G27" s="28"/>
      <c r="H27" s="28"/>
      <c r="I27" s="1"/>
      <c r="J27" s="33">
        <f>IF(K27&lt;6,SUM(E27:I27),SUM(LARGE(E27:I27,{1;2;3;4;5;6})))</f>
        <v>180</v>
      </c>
      <c r="K27" s="53">
        <f>COUNT(E27:I27)</f>
        <v>2</v>
      </c>
      <c r="AD27" s="12"/>
      <c r="AE27" s="22"/>
      <c r="AF27" s="12"/>
      <c r="AG27" s="22"/>
      <c r="AH27" s="22"/>
      <c r="AI27" s="22"/>
      <c r="AJ27" s="22"/>
      <c r="AK27" s="22"/>
      <c r="AL27" s="22"/>
    </row>
    <row r="28" spans="1:38" x14ac:dyDescent="0.2">
      <c r="A28" s="173">
        <v>27</v>
      </c>
      <c r="B28" s="26" t="s">
        <v>52</v>
      </c>
      <c r="C28" s="8" t="s">
        <v>61</v>
      </c>
      <c r="D28" s="8" t="s">
        <v>21</v>
      </c>
      <c r="E28" s="52">
        <v>170</v>
      </c>
      <c r="F28" s="52"/>
      <c r="G28" s="52"/>
      <c r="H28" s="52"/>
      <c r="I28" s="49"/>
      <c r="J28" s="33">
        <f>IF(K28&lt;6,SUM(E28:I28),SUM(LARGE(E28:I28,{1;2;3;4;5;6})))</f>
        <v>170</v>
      </c>
      <c r="K28" s="53">
        <f>COUNT(E28:I28)</f>
        <v>1</v>
      </c>
      <c r="AD28" s="12"/>
      <c r="AE28" s="22"/>
      <c r="AF28" s="12"/>
      <c r="AG28" s="22"/>
      <c r="AH28" s="22"/>
      <c r="AI28" s="22"/>
      <c r="AJ28" s="22"/>
      <c r="AK28" s="22"/>
      <c r="AL28" s="22"/>
    </row>
    <row r="29" spans="1:38" x14ac:dyDescent="0.2">
      <c r="A29" s="173">
        <v>28</v>
      </c>
      <c r="B29" s="26" t="s">
        <v>52</v>
      </c>
      <c r="C29" s="6" t="s">
        <v>58</v>
      </c>
      <c r="D29" s="8" t="s">
        <v>132</v>
      </c>
      <c r="E29" s="68"/>
      <c r="F29" s="27">
        <v>160</v>
      </c>
      <c r="G29" s="27"/>
      <c r="H29" s="27"/>
      <c r="I29" s="1"/>
      <c r="J29" s="33">
        <f>IF(K29&lt;6,SUM(E29:I29),SUM(LARGE(E29:I29,{1;2;3;4;5;6})))</f>
        <v>160</v>
      </c>
      <c r="K29" s="53">
        <f>COUNT(E29:I29)</f>
        <v>1</v>
      </c>
      <c r="AD29" s="12"/>
      <c r="AE29" s="22"/>
      <c r="AF29" s="12"/>
      <c r="AG29" s="22"/>
      <c r="AH29" s="22"/>
      <c r="AI29" s="22"/>
      <c r="AJ29" s="22"/>
      <c r="AK29" s="22"/>
      <c r="AL29" s="22"/>
    </row>
    <row r="30" spans="1:38" x14ac:dyDescent="0.2">
      <c r="A30" s="173">
        <v>29</v>
      </c>
      <c r="B30" s="26" t="s">
        <v>52</v>
      </c>
      <c r="C30" s="6" t="s">
        <v>61</v>
      </c>
      <c r="D30" s="8" t="s">
        <v>226</v>
      </c>
      <c r="E30" s="27"/>
      <c r="F30" s="27">
        <v>160</v>
      </c>
      <c r="G30" s="27"/>
      <c r="H30" s="27"/>
      <c r="I30" s="1"/>
      <c r="J30" s="33">
        <f>IF(K30&lt;6,SUM(E30:I30),SUM(LARGE(E30:I30,{1;2;3;4;5;6})))</f>
        <v>160</v>
      </c>
      <c r="K30" s="53">
        <f>COUNT(E30:I30)</f>
        <v>1</v>
      </c>
      <c r="AD30" s="12"/>
      <c r="AE30" s="22"/>
      <c r="AF30" s="12"/>
      <c r="AG30" s="22"/>
      <c r="AH30" s="22"/>
      <c r="AI30" s="22"/>
      <c r="AJ30" s="22"/>
      <c r="AK30" s="22"/>
      <c r="AL30" s="22"/>
    </row>
    <row r="31" spans="1:38" x14ac:dyDescent="0.2">
      <c r="A31" s="173">
        <v>30</v>
      </c>
      <c r="B31" s="26" t="s">
        <v>52</v>
      </c>
      <c r="C31" s="6" t="s">
        <v>244</v>
      </c>
      <c r="D31" s="8" t="s">
        <v>301</v>
      </c>
      <c r="E31" s="27">
        <v>60</v>
      </c>
      <c r="F31" s="27"/>
      <c r="G31" s="27">
        <v>80</v>
      </c>
      <c r="H31" s="27"/>
      <c r="I31" s="1"/>
      <c r="J31" s="33">
        <f>IF(K31&lt;6,SUM(E31:I31),SUM(LARGE(E31:I31,{1;2;3;4;5;6})))</f>
        <v>140</v>
      </c>
      <c r="K31" s="53">
        <f>COUNT(E31:I31)</f>
        <v>2</v>
      </c>
      <c r="AD31" s="12"/>
      <c r="AE31" s="22"/>
      <c r="AF31" s="12"/>
      <c r="AG31" s="22"/>
      <c r="AH31" s="22"/>
      <c r="AI31" s="22"/>
      <c r="AJ31" s="22"/>
      <c r="AK31" s="22"/>
      <c r="AL31" s="22"/>
    </row>
    <row r="32" spans="1:38" x14ac:dyDescent="0.2">
      <c r="A32" s="173">
        <v>31</v>
      </c>
      <c r="B32" s="26" t="s">
        <v>52</v>
      </c>
      <c r="C32" s="6" t="s">
        <v>53</v>
      </c>
      <c r="D32" s="8" t="s">
        <v>130</v>
      </c>
      <c r="E32" s="28"/>
      <c r="F32" s="28">
        <v>130</v>
      </c>
      <c r="G32" s="28"/>
      <c r="H32" s="28"/>
      <c r="I32" s="49"/>
      <c r="J32" s="33">
        <f>IF(K32&lt;6,SUM(E32:I32),SUM(LARGE(E32:I32,{1;2;3;4;5;6})))</f>
        <v>130</v>
      </c>
      <c r="K32" s="53">
        <f>COUNT(E32:I32)</f>
        <v>1</v>
      </c>
      <c r="AD32" s="12"/>
      <c r="AE32" s="22"/>
      <c r="AF32" s="12"/>
      <c r="AG32" s="22"/>
      <c r="AH32" s="22"/>
      <c r="AI32" s="22"/>
      <c r="AJ32" s="22"/>
      <c r="AK32" s="22"/>
      <c r="AL32" s="22"/>
    </row>
    <row r="33" spans="1:38" x14ac:dyDescent="0.2">
      <c r="A33" s="173">
        <v>32</v>
      </c>
      <c r="B33" s="26" t="s">
        <v>52</v>
      </c>
      <c r="C33" s="6" t="s">
        <v>93</v>
      </c>
      <c r="D33" s="8" t="s">
        <v>126</v>
      </c>
      <c r="E33" s="28">
        <v>130</v>
      </c>
      <c r="F33" s="28"/>
      <c r="G33" s="28"/>
      <c r="H33" s="28"/>
      <c r="I33" s="1"/>
      <c r="J33" s="33">
        <f>IF(K33&lt;6,SUM(E33:I33),SUM(LARGE(E33:I33,{1;2;3;4;5;6})))</f>
        <v>130</v>
      </c>
      <c r="K33" s="53">
        <f>COUNT(E33:I33)</f>
        <v>1</v>
      </c>
      <c r="AD33" s="12"/>
      <c r="AE33" s="22"/>
      <c r="AF33" s="12"/>
      <c r="AG33" s="22"/>
      <c r="AH33" s="22"/>
      <c r="AI33" s="22"/>
      <c r="AJ33" s="22"/>
      <c r="AK33" s="22"/>
      <c r="AL33" s="22"/>
    </row>
    <row r="34" spans="1:38" x14ac:dyDescent="0.2">
      <c r="A34" s="173">
        <v>33</v>
      </c>
      <c r="B34" s="26" t="s">
        <v>52</v>
      </c>
      <c r="C34" s="6" t="s">
        <v>57</v>
      </c>
      <c r="D34" s="6" t="s">
        <v>167</v>
      </c>
      <c r="E34" s="70">
        <v>0</v>
      </c>
      <c r="F34" s="70"/>
      <c r="G34" s="1">
        <v>125</v>
      </c>
      <c r="H34" s="1"/>
      <c r="I34" s="49"/>
      <c r="J34" s="33">
        <f>IF(K34&lt;6,SUM(E34:I34),SUM(LARGE(E34:I34,{1;2;3;4;5;6})))</f>
        <v>125</v>
      </c>
      <c r="K34" s="53">
        <f>COUNT(E34:I34)</f>
        <v>2</v>
      </c>
      <c r="AD34" s="12"/>
      <c r="AE34" s="22"/>
      <c r="AF34" s="12"/>
      <c r="AG34" s="22"/>
      <c r="AH34" s="22"/>
      <c r="AI34" s="22"/>
      <c r="AJ34" s="22"/>
      <c r="AK34" s="22"/>
      <c r="AL34" s="22"/>
    </row>
    <row r="35" spans="1:38" x14ac:dyDescent="0.2">
      <c r="A35" s="173">
        <v>34</v>
      </c>
      <c r="B35" s="26" t="s">
        <v>52</v>
      </c>
      <c r="C35" s="6" t="s">
        <v>54</v>
      </c>
      <c r="D35" s="8" t="s">
        <v>187</v>
      </c>
      <c r="E35" s="28"/>
      <c r="F35" s="28"/>
      <c r="G35" s="28">
        <v>125</v>
      </c>
      <c r="H35" s="28"/>
      <c r="I35" s="1"/>
      <c r="J35" s="33">
        <f>IF(K35&lt;6,SUM(E35:I35),SUM(LARGE(E35:I35,{1;2;3;4;5;6})))</f>
        <v>125</v>
      </c>
      <c r="K35" s="53">
        <f>COUNT(E35:I35)</f>
        <v>1</v>
      </c>
      <c r="AD35" s="12"/>
      <c r="AE35" s="22"/>
      <c r="AF35" s="12"/>
      <c r="AG35" s="22"/>
      <c r="AH35" s="22"/>
      <c r="AI35" s="22"/>
      <c r="AJ35" s="22"/>
      <c r="AK35" s="22"/>
      <c r="AL35" s="22"/>
    </row>
    <row r="36" spans="1:38" x14ac:dyDescent="0.2">
      <c r="A36" s="173">
        <v>35</v>
      </c>
      <c r="B36" s="26" t="s">
        <v>52</v>
      </c>
      <c r="C36" s="6" t="s">
        <v>207</v>
      </c>
      <c r="D36" s="8" t="s">
        <v>403</v>
      </c>
      <c r="E36" s="28"/>
      <c r="F36" s="28">
        <v>125</v>
      </c>
      <c r="G36" s="28"/>
      <c r="H36" s="28"/>
      <c r="I36" s="1"/>
      <c r="J36" s="33">
        <f>IF(K36&lt;6,SUM(E36:I36),SUM(LARGE(E36:I36,{1;2;3;4;5;6})))</f>
        <v>125</v>
      </c>
      <c r="K36" s="53">
        <f>COUNT(E36:I36)</f>
        <v>1</v>
      </c>
      <c r="AD36" s="12"/>
      <c r="AE36" s="22"/>
      <c r="AF36" s="12"/>
      <c r="AG36" s="22"/>
      <c r="AH36" s="22"/>
      <c r="AI36" s="22"/>
      <c r="AJ36" s="22"/>
      <c r="AK36" s="22"/>
      <c r="AL36" s="22"/>
    </row>
    <row r="37" spans="1:38" x14ac:dyDescent="0.2">
      <c r="A37" s="173">
        <v>36</v>
      </c>
      <c r="B37" s="6" t="s">
        <v>52</v>
      </c>
      <c r="C37" s="6" t="s">
        <v>58</v>
      </c>
      <c r="D37" s="6" t="s">
        <v>289</v>
      </c>
      <c r="E37" s="35"/>
      <c r="F37" s="35">
        <v>125</v>
      </c>
      <c r="G37" s="35"/>
      <c r="H37" s="35"/>
      <c r="I37" s="1"/>
      <c r="J37" s="33">
        <f>IF(K37&lt;6,SUM(E37:I37),SUM(LARGE(E37:I37,{1;2;3;4;5;6})))</f>
        <v>125</v>
      </c>
      <c r="K37" s="53">
        <f>COUNT(E37:I37)</f>
        <v>1</v>
      </c>
      <c r="AD37" s="12"/>
      <c r="AE37" s="22"/>
      <c r="AF37" s="12"/>
      <c r="AG37" s="22"/>
      <c r="AH37" s="22"/>
      <c r="AI37" s="22"/>
      <c r="AJ37" s="22"/>
      <c r="AK37" s="22"/>
      <c r="AL37" s="22"/>
    </row>
    <row r="38" spans="1:38" x14ac:dyDescent="0.2">
      <c r="A38" s="173">
        <v>37</v>
      </c>
      <c r="B38" s="26" t="s">
        <v>52</v>
      </c>
      <c r="C38" s="6" t="s">
        <v>93</v>
      </c>
      <c r="D38" s="8" t="s">
        <v>49</v>
      </c>
      <c r="E38" s="28"/>
      <c r="F38" s="28">
        <v>55</v>
      </c>
      <c r="G38" s="28">
        <v>51.7</v>
      </c>
      <c r="H38" s="28"/>
      <c r="I38" s="1"/>
      <c r="J38" s="33">
        <f>IF(K38&lt;6,SUM(E38:I38),SUM(LARGE(E38:I38,{1;2;3;4;5;6})))</f>
        <v>106.7</v>
      </c>
      <c r="K38" s="53">
        <f>COUNT(E38:I38)</f>
        <v>2</v>
      </c>
      <c r="AD38" s="12"/>
      <c r="AE38" s="22"/>
      <c r="AF38" s="12"/>
      <c r="AG38" s="22"/>
      <c r="AH38" s="22"/>
      <c r="AI38" s="22"/>
      <c r="AJ38" s="22"/>
      <c r="AK38" s="22"/>
      <c r="AL38" s="22"/>
    </row>
    <row r="39" spans="1:38" x14ac:dyDescent="0.2">
      <c r="A39" s="173">
        <v>38</v>
      </c>
      <c r="B39" s="26" t="s">
        <v>52</v>
      </c>
      <c r="C39" s="6" t="s">
        <v>60</v>
      </c>
      <c r="D39" s="8" t="s">
        <v>306</v>
      </c>
      <c r="E39" s="27">
        <v>100</v>
      </c>
      <c r="F39" s="27"/>
      <c r="G39" s="27"/>
      <c r="H39" s="27"/>
      <c r="I39" s="1"/>
      <c r="J39" s="33">
        <f>IF(K39&lt;6,SUM(E39:I39),SUM(LARGE(E39:I39,{1;2;3;4;5;6})))</f>
        <v>100</v>
      </c>
      <c r="K39" s="53">
        <f>COUNT(E39:I39)</f>
        <v>1</v>
      </c>
      <c r="AD39" s="12"/>
      <c r="AE39" s="22"/>
      <c r="AF39" s="12"/>
      <c r="AG39" s="22"/>
      <c r="AH39" s="22"/>
      <c r="AI39" s="22"/>
      <c r="AJ39" s="22"/>
      <c r="AK39" s="22"/>
      <c r="AL39" s="22"/>
    </row>
    <row r="40" spans="1:38" x14ac:dyDescent="0.2">
      <c r="A40" s="173">
        <v>39</v>
      </c>
      <c r="B40" s="26" t="s">
        <v>52</v>
      </c>
      <c r="C40" s="6" t="s">
        <v>200</v>
      </c>
      <c r="D40" s="8" t="s">
        <v>68</v>
      </c>
      <c r="E40" s="28"/>
      <c r="F40" s="28"/>
      <c r="G40" s="28">
        <v>100</v>
      </c>
      <c r="H40" s="28"/>
      <c r="I40" s="1"/>
      <c r="J40" s="33">
        <f>IF(K40&lt;6,SUM(E40:I40),SUM(LARGE(E40:I40,{1;2;3;4;5;6})))</f>
        <v>100</v>
      </c>
      <c r="K40" s="53">
        <f>COUNT(E40:I40)</f>
        <v>1</v>
      </c>
      <c r="AD40" s="12"/>
      <c r="AE40" s="22"/>
      <c r="AF40" s="12"/>
      <c r="AG40" s="22"/>
      <c r="AH40" s="22"/>
      <c r="AI40" s="22"/>
      <c r="AJ40" s="22"/>
      <c r="AK40" s="22"/>
      <c r="AL40" s="22"/>
    </row>
    <row r="41" spans="1:38" x14ac:dyDescent="0.2">
      <c r="A41" s="173">
        <v>40</v>
      </c>
      <c r="B41" s="26" t="s">
        <v>52</v>
      </c>
      <c r="C41" s="6" t="s">
        <v>56</v>
      </c>
      <c r="D41" s="8" t="s">
        <v>177</v>
      </c>
      <c r="E41" s="27"/>
      <c r="F41" s="27">
        <v>80</v>
      </c>
      <c r="G41" s="27"/>
      <c r="H41" s="27"/>
      <c r="I41" s="1"/>
      <c r="J41" s="33">
        <f>IF(K41&lt;6,SUM(E41:I41),SUM(LARGE(E41:I41,{1;2;3;4;5;6})))</f>
        <v>80</v>
      </c>
      <c r="K41" s="53">
        <f>COUNT(E41:I41)</f>
        <v>1</v>
      </c>
      <c r="AD41" s="12"/>
      <c r="AE41" s="22"/>
      <c r="AF41" s="12"/>
      <c r="AG41" s="22"/>
      <c r="AH41" s="22"/>
      <c r="AI41" s="22"/>
      <c r="AJ41" s="22"/>
      <c r="AK41" s="22"/>
      <c r="AL41" s="22"/>
    </row>
    <row r="42" spans="1:38" x14ac:dyDescent="0.2">
      <c r="A42" s="173">
        <v>41</v>
      </c>
      <c r="B42" s="26" t="s">
        <v>52</v>
      </c>
      <c r="C42" s="6" t="s">
        <v>53</v>
      </c>
      <c r="D42" s="8" t="s">
        <v>138</v>
      </c>
      <c r="E42" s="27">
        <v>30</v>
      </c>
      <c r="F42" s="27">
        <v>35</v>
      </c>
      <c r="G42" s="68"/>
      <c r="H42" s="68"/>
      <c r="I42" s="1"/>
      <c r="J42" s="33">
        <f>IF(K42&lt;6,SUM(E42:I42),SUM(LARGE(E42:I42,{1;2;3;4;5;6})))</f>
        <v>65</v>
      </c>
      <c r="K42" s="53">
        <f>COUNT(E42:I42)</f>
        <v>2</v>
      </c>
      <c r="AD42" s="12"/>
      <c r="AE42" s="22"/>
      <c r="AF42" s="12"/>
      <c r="AG42" s="22"/>
      <c r="AH42" s="22"/>
      <c r="AI42" s="22"/>
      <c r="AJ42" s="22"/>
      <c r="AK42" s="22"/>
      <c r="AL42" s="22"/>
    </row>
    <row r="43" spans="1:38" x14ac:dyDescent="0.2">
      <c r="A43" s="173">
        <v>42</v>
      </c>
      <c r="B43" s="26" t="s">
        <v>52</v>
      </c>
      <c r="C43" s="6" t="s">
        <v>58</v>
      </c>
      <c r="D43" s="8" t="s">
        <v>280</v>
      </c>
      <c r="E43" s="70">
        <v>0</v>
      </c>
      <c r="F43" s="70"/>
      <c r="G43" s="28">
        <v>60</v>
      </c>
      <c r="H43" s="28"/>
      <c r="I43" s="1"/>
      <c r="J43" s="33">
        <f>IF(K43&lt;6,SUM(E43:I43),SUM(LARGE(E43:I43,{1;2;3;4;5;6})))</f>
        <v>60</v>
      </c>
      <c r="K43" s="53">
        <f>COUNT(E43:I43)</f>
        <v>2</v>
      </c>
      <c r="AD43" s="12"/>
      <c r="AE43" s="22"/>
      <c r="AF43" s="12"/>
      <c r="AG43" s="22"/>
      <c r="AH43" s="22"/>
      <c r="AI43" s="22"/>
      <c r="AJ43" s="22"/>
      <c r="AK43" s="22"/>
      <c r="AL43" s="22"/>
    </row>
    <row r="44" spans="1:38" x14ac:dyDescent="0.2">
      <c r="A44" s="173">
        <v>43</v>
      </c>
      <c r="B44" s="26" t="s">
        <v>52</v>
      </c>
      <c r="C44" s="6" t="s">
        <v>93</v>
      </c>
      <c r="D44" s="8" t="s">
        <v>170</v>
      </c>
      <c r="E44" s="52">
        <v>60</v>
      </c>
      <c r="F44" s="52"/>
      <c r="G44" s="52"/>
      <c r="H44" s="52"/>
      <c r="I44" s="1"/>
      <c r="J44" s="33">
        <f>IF(K44&lt;6,SUM(E44:I44),SUM(LARGE(E44:I44,{1;2;3;4;5;6})))</f>
        <v>60</v>
      </c>
      <c r="K44" s="53">
        <f>COUNT(E44:I44)</f>
        <v>1</v>
      </c>
      <c r="AD44" s="12"/>
      <c r="AE44" s="22"/>
      <c r="AF44" s="12"/>
      <c r="AG44" s="22"/>
      <c r="AH44" s="22"/>
      <c r="AI44" s="22"/>
      <c r="AJ44" s="22"/>
      <c r="AK44" s="22"/>
      <c r="AL44" s="22"/>
    </row>
    <row r="45" spans="1:38" x14ac:dyDescent="0.2">
      <c r="A45" s="173">
        <v>44</v>
      </c>
      <c r="B45" s="26" t="s">
        <v>52</v>
      </c>
      <c r="C45" s="6" t="s">
        <v>53</v>
      </c>
      <c r="D45" s="8" t="s">
        <v>260</v>
      </c>
      <c r="E45" s="28">
        <v>60</v>
      </c>
      <c r="F45" s="28"/>
      <c r="G45" s="28"/>
      <c r="H45" s="28"/>
      <c r="I45" s="1"/>
      <c r="J45" s="33">
        <f>IF(K45&lt;6,SUM(E45:I45),SUM(LARGE(E45:I45,{1;2;3;4;5;6})))</f>
        <v>60</v>
      </c>
      <c r="K45" s="53">
        <f>COUNT(E45:I45)</f>
        <v>1</v>
      </c>
      <c r="AD45" s="12"/>
      <c r="AE45" s="22"/>
      <c r="AF45" s="12"/>
      <c r="AG45" s="22"/>
      <c r="AH45" s="22"/>
      <c r="AI45" s="22"/>
      <c r="AJ45" s="22"/>
      <c r="AK45" s="22"/>
      <c r="AL45" s="22"/>
    </row>
    <row r="46" spans="1:38" x14ac:dyDescent="0.2">
      <c r="A46" s="173">
        <v>45</v>
      </c>
      <c r="B46" s="26" t="s">
        <v>52</v>
      </c>
      <c r="C46" s="6" t="s">
        <v>200</v>
      </c>
      <c r="D46" s="8" t="s">
        <v>67</v>
      </c>
      <c r="E46" s="27"/>
      <c r="F46" s="27"/>
      <c r="G46" s="27">
        <v>60</v>
      </c>
      <c r="H46" s="27"/>
      <c r="I46" s="1"/>
      <c r="J46" s="33">
        <f>IF(K46&lt;6,SUM(E46:I46),SUM(LARGE(E46:I46,{1;2;3;4;5;6})))</f>
        <v>60</v>
      </c>
      <c r="K46" s="53">
        <f>COUNT(E46:I46)</f>
        <v>1</v>
      </c>
      <c r="AD46" s="12"/>
      <c r="AE46" s="22"/>
      <c r="AF46" s="12"/>
      <c r="AG46" s="22"/>
      <c r="AH46" s="22"/>
      <c r="AI46" s="22"/>
      <c r="AJ46" s="22"/>
      <c r="AK46" s="22"/>
      <c r="AL46" s="22"/>
    </row>
    <row r="47" spans="1:38" x14ac:dyDescent="0.2">
      <c r="A47" s="173">
        <v>46</v>
      </c>
      <c r="B47" s="26" t="s">
        <v>52</v>
      </c>
      <c r="C47" s="8" t="s">
        <v>110</v>
      </c>
      <c r="D47" s="8" t="s">
        <v>239</v>
      </c>
      <c r="E47" s="27"/>
      <c r="F47" s="27"/>
      <c r="G47" s="27">
        <v>60</v>
      </c>
      <c r="H47" s="27"/>
      <c r="I47" s="9"/>
      <c r="J47" s="33">
        <f>IF(K47&lt;6,SUM(E47:I47),SUM(LARGE(E47:I47,{1;2;3;4;5;6})))</f>
        <v>60</v>
      </c>
      <c r="K47" s="53">
        <f>COUNT(E47:I47)</f>
        <v>1</v>
      </c>
      <c r="AD47" s="12"/>
      <c r="AE47" s="22"/>
      <c r="AF47" s="12"/>
      <c r="AG47" s="22"/>
      <c r="AH47" s="22"/>
      <c r="AI47" s="22"/>
      <c r="AJ47" s="22"/>
      <c r="AK47" s="22"/>
      <c r="AL47" s="22"/>
    </row>
    <row r="48" spans="1:38" x14ac:dyDescent="0.2">
      <c r="A48" s="173">
        <v>47</v>
      </c>
      <c r="B48" s="26" t="s">
        <v>52</v>
      </c>
      <c r="C48" s="6" t="s">
        <v>93</v>
      </c>
      <c r="D48" s="8" t="s">
        <v>119</v>
      </c>
      <c r="E48" s="28"/>
      <c r="F48" s="28">
        <v>55</v>
      </c>
      <c r="G48" s="28"/>
      <c r="H48" s="28"/>
      <c r="I48" s="1"/>
      <c r="J48" s="33">
        <f>IF(K48&lt;6,SUM(E48:I48),SUM(LARGE(E48:I48,{1;2;3;4;5;6})))</f>
        <v>55</v>
      </c>
      <c r="K48" s="53">
        <f>COUNT(E48:I48)</f>
        <v>1</v>
      </c>
      <c r="AD48" s="12"/>
      <c r="AE48" s="22"/>
      <c r="AF48" s="12"/>
      <c r="AG48" s="22"/>
      <c r="AH48" s="22"/>
      <c r="AI48" s="22"/>
      <c r="AJ48" s="22"/>
      <c r="AK48" s="22"/>
      <c r="AL48" s="22"/>
    </row>
    <row r="49" spans="1:38" x14ac:dyDescent="0.2">
      <c r="A49" s="173">
        <v>48</v>
      </c>
      <c r="B49" s="26" t="s">
        <v>74</v>
      </c>
      <c r="C49" s="6" t="s">
        <v>141</v>
      </c>
      <c r="D49" s="8" t="s">
        <v>252</v>
      </c>
      <c r="E49" s="28"/>
      <c r="F49" s="28">
        <v>55</v>
      </c>
      <c r="G49" s="28"/>
      <c r="H49" s="28"/>
      <c r="I49" s="1"/>
      <c r="J49" s="33">
        <f>IF(K49&lt;6,SUM(E49:I49),SUM(LARGE(E49:I49,{1;2;3;4;5;6})))</f>
        <v>55</v>
      </c>
      <c r="K49" s="53">
        <f>COUNT(E49:I49)</f>
        <v>1</v>
      </c>
      <c r="AD49" s="12"/>
      <c r="AE49" s="22"/>
      <c r="AF49" s="12"/>
      <c r="AG49" s="22"/>
      <c r="AH49" s="22"/>
      <c r="AI49" s="22"/>
      <c r="AJ49" s="22"/>
      <c r="AK49" s="22"/>
      <c r="AL49" s="22"/>
    </row>
    <row r="50" spans="1:38" x14ac:dyDescent="0.2">
      <c r="A50" s="173">
        <v>49</v>
      </c>
      <c r="B50" s="26" t="s">
        <v>52</v>
      </c>
      <c r="C50" s="6" t="s">
        <v>156</v>
      </c>
      <c r="D50" s="8" t="s">
        <v>185</v>
      </c>
      <c r="E50" s="52"/>
      <c r="F50" s="52">
        <v>55</v>
      </c>
      <c r="G50" s="52"/>
      <c r="H50" s="52"/>
      <c r="I50" s="1"/>
      <c r="J50" s="33">
        <f>IF(K50&lt;6,SUM(E50:I50),SUM(LARGE(E50:I50,{1;2;3;4;5;6})))</f>
        <v>55</v>
      </c>
      <c r="K50" s="53">
        <f>COUNT(E50:I50)</f>
        <v>1</v>
      </c>
      <c r="AD50" s="12"/>
      <c r="AE50" s="22"/>
      <c r="AF50" s="12"/>
      <c r="AG50" s="22"/>
      <c r="AH50" s="22"/>
      <c r="AI50" s="22"/>
      <c r="AJ50" s="22"/>
      <c r="AK50" s="22"/>
      <c r="AL50" s="22"/>
    </row>
    <row r="51" spans="1:38" x14ac:dyDescent="0.2">
      <c r="A51" s="173">
        <v>50</v>
      </c>
      <c r="B51" s="26" t="s">
        <v>52</v>
      </c>
      <c r="C51" s="6" t="s">
        <v>57</v>
      </c>
      <c r="D51" s="8" t="s">
        <v>134</v>
      </c>
      <c r="E51" s="28"/>
      <c r="F51" s="28"/>
      <c r="G51" s="28">
        <v>51.7</v>
      </c>
      <c r="H51" s="28"/>
      <c r="I51" s="1"/>
      <c r="J51" s="33">
        <f>IF(K51&lt;6,SUM(E51:I51),SUM(LARGE(E51:I51,{1;2;3;4;5;6})))</f>
        <v>51.7</v>
      </c>
      <c r="K51" s="53">
        <f>COUNT(E51:I51)</f>
        <v>1</v>
      </c>
      <c r="AD51" s="12"/>
      <c r="AE51" s="22"/>
      <c r="AF51" s="12"/>
      <c r="AG51" s="22"/>
      <c r="AH51" s="22"/>
      <c r="AI51" s="22"/>
      <c r="AJ51" s="22"/>
      <c r="AK51" s="22"/>
      <c r="AL51" s="22"/>
    </row>
    <row r="52" spans="1:38" x14ac:dyDescent="0.2">
      <c r="A52" s="173">
        <v>51</v>
      </c>
      <c r="B52" s="26" t="s">
        <v>52</v>
      </c>
      <c r="C52" s="6" t="s">
        <v>244</v>
      </c>
      <c r="D52" s="8" t="s">
        <v>348</v>
      </c>
      <c r="E52" s="27">
        <v>51.7</v>
      </c>
      <c r="F52" s="27"/>
      <c r="G52" s="27"/>
      <c r="H52" s="27"/>
      <c r="I52" s="9"/>
      <c r="J52" s="33">
        <f>IF(K52&lt;6,SUM(E52:I52),SUM(LARGE(E52:I52,{1;2;3;4;5;6})))</f>
        <v>51.7</v>
      </c>
      <c r="K52" s="53">
        <f>COUNT(E52:I52)</f>
        <v>1</v>
      </c>
      <c r="AD52" s="12"/>
      <c r="AE52" s="22"/>
      <c r="AF52" s="12"/>
      <c r="AG52" s="22"/>
      <c r="AH52" s="22"/>
      <c r="AI52" s="22"/>
      <c r="AJ52" s="22"/>
      <c r="AK52" s="22"/>
      <c r="AL52" s="22"/>
    </row>
    <row r="53" spans="1:38" x14ac:dyDescent="0.2">
      <c r="A53" s="173">
        <v>52</v>
      </c>
      <c r="B53" s="26" t="s">
        <v>52</v>
      </c>
      <c r="C53" s="6" t="s">
        <v>155</v>
      </c>
      <c r="D53" s="8" t="s">
        <v>129</v>
      </c>
      <c r="E53" s="28"/>
      <c r="F53" s="28">
        <v>25</v>
      </c>
      <c r="G53" s="28">
        <v>25</v>
      </c>
      <c r="H53" s="28"/>
      <c r="I53" s="1"/>
      <c r="J53" s="33">
        <f>IF(K53&lt;6,SUM(E53:I53),SUM(LARGE(E53:I53,{1;2;3;4;5;6})))</f>
        <v>50</v>
      </c>
      <c r="K53" s="53">
        <f>COUNT(E53:I53)</f>
        <v>2</v>
      </c>
      <c r="AD53" s="12"/>
      <c r="AE53" s="22"/>
      <c r="AF53" s="12"/>
      <c r="AG53" s="22"/>
      <c r="AH53" s="22"/>
      <c r="AI53" s="22"/>
      <c r="AJ53" s="22"/>
      <c r="AK53" s="22"/>
      <c r="AL53" s="22"/>
    </row>
    <row r="54" spans="1:38" x14ac:dyDescent="0.2">
      <c r="A54" s="173">
        <v>53</v>
      </c>
      <c r="B54" s="26" t="s">
        <v>52</v>
      </c>
      <c r="C54" s="6" t="s">
        <v>156</v>
      </c>
      <c r="D54" s="8" t="s">
        <v>287</v>
      </c>
      <c r="E54" s="28">
        <v>25</v>
      </c>
      <c r="F54" s="28">
        <v>20</v>
      </c>
      <c r="G54" s="28"/>
      <c r="H54" s="28"/>
      <c r="I54" s="1"/>
      <c r="J54" s="33">
        <f>IF(K54&lt;6,SUM(E54:I54),SUM(LARGE(E54:I54,{1;2;3;4;5;6})))</f>
        <v>45</v>
      </c>
      <c r="K54" s="53">
        <f>COUNT(E54:I54)</f>
        <v>2</v>
      </c>
      <c r="AD54" s="12"/>
      <c r="AE54" s="22"/>
      <c r="AF54" s="12"/>
      <c r="AG54" s="22"/>
      <c r="AH54" s="22"/>
      <c r="AI54" s="22"/>
      <c r="AJ54" s="22"/>
      <c r="AK54" s="22"/>
      <c r="AL54" s="22"/>
    </row>
    <row r="55" spans="1:38" x14ac:dyDescent="0.2">
      <c r="A55" s="173">
        <v>54</v>
      </c>
      <c r="B55" s="26" t="s">
        <v>52</v>
      </c>
      <c r="C55" s="8" t="s">
        <v>53</v>
      </c>
      <c r="D55" s="8" t="s">
        <v>214</v>
      </c>
      <c r="E55" s="27">
        <v>25</v>
      </c>
      <c r="F55" s="27"/>
      <c r="G55" s="27">
        <v>15</v>
      </c>
      <c r="H55" s="27"/>
      <c r="I55" s="49"/>
      <c r="J55" s="33">
        <f>IF(K55&lt;6,SUM(E55:I55),SUM(LARGE(E55:I55,{1;2;3;4;5;6})))</f>
        <v>40</v>
      </c>
      <c r="K55" s="53">
        <f>COUNT(E55:I55)</f>
        <v>2</v>
      </c>
      <c r="AD55" s="12"/>
      <c r="AE55" s="22"/>
      <c r="AF55" s="12"/>
      <c r="AG55" s="22"/>
      <c r="AH55" s="22"/>
      <c r="AI55" s="22"/>
      <c r="AJ55" s="22"/>
      <c r="AK55" s="22"/>
      <c r="AL55" s="22"/>
    </row>
    <row r="56" spans="1:38" x14ac:dyDescent="0.2">
      <c r="A56" s="173">
        <v>55</v>
      </c>
      <c r="B56" s="26" t="s">
        <v>52</v>
      </c>
      <c r="C56" s="6" t="s">
        <v>93</v>
      </c>
      <c r="D56" s="8" t="s">
        <v>283</v>
      </c>
      <c r="E56" s="27">
        <v>35</v>
      </c>
      <c r="F56" s="27"/>
      <c r="G56" s="68">
        <v>0</v>
      </c>
      <c r="H56" s="68"/>
      <c r="I56" s="1"/>
      <c r="J56" s="33">
        <f>IF(K56&lt;6,SUM(E56:I56),SUM(LARGE(E56:I56,{1;2;3;4;5;6})))</f>
        <v>35</v>
      </c>
      <c r="K56" s="53">
        <f>COUNT(E56:I56)</f>
        <v>2</v>
      </c>
      <c r="AD56" s="12"/>
      <c r="AE56" s="22"/>
      <c r="AF56" s="12"/>
      <c r="AG56" s="22"/>
      <c r="AH56" s="22"/>
      <c r="AI56" s="22"/>
      <c r="AJ56" s="22"/>
      <c r="AK56" s="22"/>
      <c r="AL56" s="22"/>
    </row>
    <row r="57" spans="1:38" x14ac:dyDescent="0.2">
      <c r="A57" s="173">
        <v>56</v>
      </c>
      <c r="B57" s="26" t="s">
        <v>52</v>
      </c>
      <c r="C57" s="6" t="s">
        <v>188</v>
      </c>
      <c r="D57" s="8" t="s">
        <v>379</v>
      </c>
      <c r="E57" s="52"/>
      <c r="F57" s="52"/>
      <c r="G57" s="52">
        <v>35</v>
      </c>
      <c r="H57" s="52"/>
      <c r="I57" s="49"/>
      <c r="J57" s="33">
        <f>IF(K57&lt;6,SUM(E57:I57),SUM(LARGE(E57:I57,{1;2;3;4;5;6})))</f>
        <v>35</v>
      </c>
      <c r="K57" s="53">
        <f>COUNT(E57:I57)</f>
        <v>1</v>
      </c>
      <c r="AD57" s="12"/>
      <c r="AE57" s="22"/>
      <c r="AF57" s="12"/>
      <c r="AG57" s="22"/>
      <c r="AH57" s="22"/>
      <c r="AI57" s="22"/>
      <c r="AJ57" s="22"/>
      <c r="AK57" s="22"/>
      <c r="AL57" s="22"/>
    </row>
    <row r="58" spans="1:38" x14ac:dyDescent="0.2">
      <c r="A58" s="173">
        <v>57</v>
      </c>
      <c r="B58" s="26" t="s">
        <v>52</v>
      </c>
      <c r="C58" s="6" t="s">
        <v>53</v>
      </c>
      <c r="D58" s="8" t="s">
        <v>313</v>
      </c>
      <c r="E58" s="27"/>
      <c r="F58" s="27">
        <v>30</v>
      </c>
      <c r="G58" s="27"/>
      <c r="H58" s="27"/>
      <c r="I58" s="1"/>
      <c r="J58" s="33">
        <f>IF(K58&lt;6,SUM(E58:I58),SUM(LARGE(E58:I58,{1;2;3;4;5;6})))</f>
        <v>30</v>
      </c>
      <c r="K58" s="53">
        <f>COUNT(E58:I58)</f>
        <v>1</v>
      </c>
      <c r="AD58" s="12"/>
      <c r="AE58" s="22"/>
      <c r="AF58" s="12"/>
      <c r="AG58" s="22"/>
      <c r="AH58" s="22"/>
      <c r="AI58" s="22"/>
      <c r="AJ58" s="22"/>
      <c r="AK58" s="22"/>
      <c r="AL58" s="22"/>
    </row>
    <row r="59" spans="1:38" x14ac:dyDescent="0.2">
      <c r="A59" s="173">
        <v>58</v>
      </c>
      <c r="B59" s="26" t="s">
        <v>52</v>
      </c>
      <c r="C59" s="6" t="s">
        <v>155</v>
      </c>
      <c r="D59" s="8" t="s">
        <v>312</v>
      </c>
      <c r="E59" s="70"/>
      <c r="F59" s="70"/>
      <c r="G59" s="28">
        <v>30</v>
      </c>
      <c r="H59" s="28"/>
      <c r="I59" s="1"/>
      <c r="J59" s="33">
        <f>IF(K59&lt;6,SUM(E59:I59),SUM(LARGE(E59:I59,{1;2;3;4;5;6})))</f>
        <v>30</v>
      </c>
      <c r="K59" s="53">
        <f>COUNT(E59:I59)</f>
        <v>1</v>
      </c>
      <c r="AD59" s="12"/>
      <c r="AE59" s="22"/>
      <c r="AF59" s="12"/>
      <c r="AG59" s="22"/>
      <c r="AH59" s="22"/>
      <c r="AI59" s="22"/>
      <c r="AJ59" s="22"/>
      <c r="AK59" s="22"/>
      <c r="AL59" s="22"/>
    </row>
    <row r="60" spans="1:38" x14ac:dyDescent="0.2">
      <c r="A60" s="173">
        <v>59</v>
      </c>
      <c r="B60" s="26" t="s">
        <v>52</v>
      </c>
      <c r="C60" s="6" t="s">
        <v>155</v>
      </c>
      <c r="D60" s="8" t="s">
        <v>154</v>
      </c>
      <c r="E60" s="52"/>
      <c r="F60" s="52">
        <v>25</v>
      </c>
      <c r="G60" s="52"/>
      <c r="H60" s="52"/>
      <c r="I60" s="49"/>
      <c r="J60" s="33">
        <f>IF(K60&lt;6,SUM(E60:I60),SUM(LARGE(E60:I60,{1;2;3;4;5;6})))</f>
        <v>25</v>
      </c>
      <c r="K60" s="53">
        <f>COUNT(E60:I60)</f>
        <v>1</v>
      </c>
      <c r="AD60" s="12"/>
      <c r="AE60" s="22"/>
      <c r="AF60" s="12"/>
      <c r="AG60" s="22"/>
      <c r="AH60" s="22"/>
      <c r="AI60" s="22"/>
      <c r="AJ60" s="22"/>
      <c r="AK60" s="22"/>
      <c r="AL60" s="22"/>
    </row>
    <row r="61" spans="1:38" x14ac:dyDescent="0.2">
      <c r="A61" s="173">
        <v>60</v>
      </c>
      <c r="B61" s="26" t="s">
        <v>52</v>
      </c>
      <c r="C61" s="6" t="s">
        <v>93</v>
      </c>
      <c r="D61" s="8" t="s">
        <v>266</v>
      </c>
      <c r="E61" s="28"/>
      <c r="F61" s="28"/>
      <c r="G61" s="28">
        <v>25</v>
      </c>
      <c r="H61" s="28"/>
      <c r="I61" s="1"/>
      <c r="J61" s="33">
        <f>IF(K61&lt;6,SUM(E61:I61),SUM(LARGE(E61:I61,{1;2;3;4;5;6})))</f>
        <v>25</v>
      </c>
      <c r="K61" s="53">
        <f>COUNT(E61:I61)</f>
        <v>1</v>
      </c>
      <c r="AD61" s="12"/>
      <c r="AE61" s="22"/>
      <c r="AF61" s="12"/>
      <c r="AG61" s="22"/>
      <c r="AH61" s="22"/>
      <c r="AI61" s="22"/>
      <c r="AJ61" s="22"/>
      <c r="AK61" s="22"/>
      <c r="AL61" s="22"/>
    </row>
    <row r="62" spans="1:38" x14ac:dyDescent="0.2">
      <c r="A62" s="173">
        <v>61</v>
      </c>
      <c r="B62" s="26" t="s">
        <v>52</v>
      </c>
      <c r="C62" s="6" t="s">
        <v>244</v>
      </c>
      <c r="D62" s="8" t="s">
        <v>321</v>
      </c>
      <c r="E62" s="52"/>
      <c r="F62" s="52">
        <v>20</v>
      </c>
      <c r="G62" s="52"/>
      <c r="H62" s="52"/>
      <c r="I62" s="49"/>
      <c r="J62" s="33">
        <f>IF(K62&lt;6,SUM(E62:I62),SUM(LARGE(E62:I62,{1;2;3;4;5;6})))</f>
        <v>20</v>
      </c>
      <c r="K62" s="53">
        <f>COUNT(E62:I62)</f>
        <v>1</v>
      </c>
      <c r="AD62" s="12"/>
      <c r="AE62" s="22"/>
      <c r="AF62" s="12"/>
      <c r="AG62" s="22"/>
      <c r="AH62" s="22"/>
      <c r="AI62" s="22"/>
      <c r="AJ62" s="22"/>
      <c r="AK62" s="22"/>
      <c r="AL62" s="22"/>
    </row>
    <row r="63" spans="1:38" x14ac:dyDescent="0.2">
      <c r="A63" s="173">
        <v>62</v>
      </c>
      <c r="B63" s="26" t="s">
        <v>52</v>
      </c>
      <c r="C63" s="6" t="s">
        <v>244</v>
      </c>
      <c r="D63" s="8" t="s">
        <v>275</v>
      </c>
      <c r="E63" s="70"/>
      <c r="F63" s="28">
        <v>20</v>
      </c>
      <c r="G63" s="28"/>
      <c r="H63" s="28"/>
      <c r="I63" s="1"/>
      <c r="J63" s="33">
        <f>IF(K63&lt;6,SUM(E63:I63),SUM(LARGE(E63:I63,{1;2;3;4;5;6})))</f>
        <v>20</v>
      </c>
      <c r="K63" s="53">
        <f>COUNT(E63:I63)</f>
        <v>1</v>
      </c>
      <c r="AD63" s="12"/>
      <c r="AE63" s="22"/>
      <c r="AF63" s="12"/>
      <c r="AG63" s="22"/>
      <c r="AH63" s="22"/>
      <c r="AI63" s="22"/>
      <c r="AJ63" s="22"/>
      <c r="AK63" s="22"/>
      <c r="AL63" s="22"/>
    </row>
    <row r="64" spans="1:38" x14ac:dyDescent="0.2">
      <c r="A64" s="173">
        <v>63</v>
      </c>
      <c r="B64" s="26" t="s">
        <v>52</v>
      </c>
      <c r="C64" s="6" t="s">
        <v>53</v>
      </c>
      <c r="D64" s="8" t="s">
        <v>279</v>
      </c>
      <c r="E64" s="28"/>
      <c r="F64" s="28">
        <v>20</v>
      </c>
      <c r="G64" s="28"/>
      <c r="H64" s="28"/>
      <c r="I64" s="1"/>
      <c r="J64" s="33">
        <f>IF(K64&lt;6,SUM(E64:I64),SUM(LARGE(E64:I64,{1;2;3;4;5;6})))</f>
        <v>20</v>
      </c>
      <c r="K64" s="53">
        <f>COUNT(E64:I64)</f>
        <v>1</v>
      </c>
      <c r="AD64" s="12"/>
      <c r="AE64" s="22"/>
      <c r="AF64" s="12"/>
      <c r="AG64" s="22"/>
      <c r="AH64" s="22"/>
      <c r="AI64" s="22"/>
      <c r="AJ64" s="22"/>
      <c r="AK64" s="22"/>
      <c r="AL64" s="22"/>
    </row>
    <row r="65" spans="1:38" x14ac:dyDescent="0.2">
      <c r="A65" s="173">
        <v>64</v>
      </c>
      <c r="B65" s="26" t="s">
        <v>52</v>
      </c>
      <c r="C65" s="6" t="s">
        <v>93</v>
      </c>
      <c r="D65" s="8" t="s">
        <v>213</v>
      </c>
      <c r="E65" s="52"/>
      <c r="F65" s="52"/>
      <c r="G65" s="52">
        <v>20</v>
      </c>
      <c r="H65" s="52"/>
      <c r="I65" s="49"/>
      <c r="J65" s="33">
        <f>IF(K65&lt;6,SUM(E65:I65),SUM(LARGE(E65:I65,{1;2;3;4;5;6})))</f>
        <v>20</v>
      </c>
      <c r="K65" s="53">
        <f>COUNT(E65:I65)</f>
        <v>1</v>
      </c>
      <c r="AD65" s="12"/>
      <c r="AE65" s="22"/>
      <c r="AF65" s="12"/>
      <c r="AG65" s="22"/>
      <c r="AH65" s="22"/>
      <c r="AI65" s="22"/>
      <c r="AJ65" s="22"/>
      <c r="AK65" s="22"/>
      <c r="AL65" s="22"/>
    </row>
    <row r="66" spans="1:38" x14ac:dyDescent="0.2">
      <c r="A66" s="173">
        <v>65</v>
      </c>
      <c r="B66" s="26" t="s">
        <v>52</v>
      </c>
      <c r="C66" s="6" t="s">
        <v>93</v>
      </c>
      <c r="D66" s="8" t="s">
        <v>136</v>
      </c>
      <c r="E66" s="28"/>
      <c r="F66" s="28"/>
      <c r="G66" s="28">
        <v>20</v>
      </c>
      <c r="H66" s="28"/>
      <c r="I66" s="1"/>
      <c r="J66" s="33">
        <f>IF(K66&lt;6,SUM(E66:I66),SUM(LARGE(E66:I66,{1;2;3;4;5;6})))</f>
        <v>20</v>
      </c>
      <c r="K66" s="53">
        <f>COUNT(E66:I66)</f>
        <v>1</v>
      </c>
      <c r="AD66" s="12"/>
      <c r="AE66" s="22"/>
      <c r="AF66" s="12"/>
      <c r="AG66" s="22"/>
      <c r="AH66" s="22"/>
      <c r="AI66" s="22"/>
      <c r="AJ66" s="22"/>
      <c r="AK66" s="22"/>
      <c r="AL66" s="22"/>
    </row>
    <row r="67" spans="1:38" x14ac:dyDescent="0.2">
      <c r="A67" s="173">
        <v>66</v>
      </c>
      <c r="B67" s="26" t="s">
        <v>52</v>
      </c>
      <c r="C67" s="6" t="s">
        <v>57</v>
      </c>
      <c r="D67" s="8" t="s">
        <v>393</v>
      </c>
      <c r="E67" s="27"/>
      <c r="F67" s="27"/>
      <c r="G67" s="27">
        <v>20</v>
      </c>
      <c r="H67" s="27"/>
      <c r="I67" s="49"/>
      <c r="J67" s="33">
        <f>IF(K67&lt;6,SUM(E67:I67),SUM(LARGE(E67:I67,{1;2;3;4;5;6})))</f>
        <v>20</v>
      </c>
      <c r="K67" s="53">
        <f>COUNT(E67:I67)</f>
        <v>1</v>
      </c>
      <c r="AD67" s="12"/>
      <c r="AE67" s="22"/>
      <c r="AF67" s="12"/>
      <c r="AG67" s="22"/>
      <c r="AH67" s="22"/>
      <c r="AI67" s="22"/>
      <c r="AJ67" s="22"/>
      <c r="AK67" s="22"/>
      <c r="AL67" s="22"/>
    </row>
    <row r="68" spans="1:38" x14ac:dyDescent="0.2">
      <c r="A68" s="173">
        <v>67</v>
      </c>
      <c r="B68" s="26" t="s">
        <v>52</v>
      </c>
      <c r="C68" s="6" t="s">
        <v>402</v>
      </c>
      <c r="D68" s="8" t="s">
        <v>372</v>
      </c>
      <c r="E68" s="27"/>
      <c r="F68" s="27"/>
      <c r="G68" s="27">
        <v>20</v>
      </c>
      <c r="H68" s="27"/>
      <c r="I68" s="1"/>
      <c r="J68" s="33">
        <f>IF(K68&lt;6,SUM(E68:I68),SUM(LARGE(E68:I68,{1;2;3;4;5;6})))</f>
        <v>20</v>
      </c>
      <c r="K68" s="53">
        <f>COUNT(E68:I68)</f>
        <v>1</v>
      </c>
      <c r="AD68" s="12"/>
      <c r="AE68" s="22"/>
      <c r="AF68" s="12"/>
      <c r="AG68" s="22"/>
      <c r="AH68" s="22"/>
      <c r="AI68" s="22"/>
      <c r="AJ68" s="22"/>
      <c r="AK68" s="22"/>
      <c r="AL68" s="22"/>
    </row>
    <row r="69" spans="1:38" x14ac:dyDescent="0.2">
      <c r="A69" s="173">
        <v>68</v>
      </c>
      <c r="B69" s="26" t="s">
        <v>52</v>
      </c>
      <c r="C69" s="6" t="s">
        <v>155</v>
      </c>
      <c r="D69" s="8" t="s">
        <v>359</v>
      </c>
      <c r="E69" s="68">
        <v>0</v>
      </c>
      <c r="F69" s="27">
        <v>15</v>
      </c>
      <c r="G69" s="27"/>
      <c r="H69" s="27"/>
      <c r="I69" s="1"/>
      <c r="J69" s="33">
        <f>IF(K69&lt;6,SUM(E69:I69),SUM(LARGE(E69:I69,{1;2;3;4;5;6})))</f>
        <v>15</v>
      </c>
      <c r="K69" s="53">
        <f>COUNT(E69:I69)</f>
        <v>2</v>
      </c>
      <c r="AD69" s="12"/>
      <c r="AE69" s="22"/>
      <c r="AF69" s="12"/>
      <c r="AG69" s="22"/>
      <c r="AH69" s="22"/>
      <c r="AI69" s="22"/>
      <c r="AJ69" s="22"/>
      <c r="AK69" s="22"/>
      <c r="AL69" s="22"/>
    </row>
    <row r="70" spans="1:38" x14ac:dyDescent="0.2">
      <c r="A70" s="173">
        <v>69</v>
      </c>
      <c r="B70" s="26" t="s">
        <v>52</v>
      </c>
      <c r="C70" s="6" t="s">
        <v>93</v>
      </c>
      <c r="D70" s="6" t="s">
        <v>72</v>
      </c>
      <c r="E70" s="28"/>
      <c r="F70" s="28">
        <v>15</v>
      </c>
      <c r="G70" s="28"/>
      <c r="H70" s="28"/>
      <c r="I70" s="1"/>
      <c r="J70" s="33">
        <f>IF(K70&lt;6,SUM(E70:I70),SUM(LARGE(E70:I70,{1;2;3;4;5;6})))</f>
        <v>15</v>
      </c>
      <c r="K70" s="53">
        <f>COUNT(E70:I70)</f>
        <v>1</v>
      </c>
      <c r="AD70" s="12"/>
      <c r="AE70" s="22"/>
      <c r="AF70" s="12"/>
      <c r="AG70" s="22"/>
      <c r="AH70" s="22"/>
      <c r="AI70" s="22"/>
      <c r="AJ70" s="22"/>
      <c r="AK70" s="22"/>
      <c r="AL70" s="22"/>
    </row>
    <row r="71" spans="1:38" x14ac:dyDescent="0.2">
      <c r="A71" s="173">
        <v>70</v>
      </c>
      <c r="B71" s="26" t="s">
        <v>52</v>
      </c>
      <c r="C71" s="6" t="s">
        <v>53</v>
      </c>
      <c r="D71" s="8" t="s">
        <v>315</v>
      </c>
      <c r="E71" s="27"/>
      <c r="F71" s="27">
        <v>15</v>
      </c>
      <c r="G71" s="27"/>
      <c r="H71" s="27"/>
      <c r="I71" s="1"/>
      <c r="J71" s="33">
        <f>IF(K71&lt;6,SUM(E71:I71),SUM(LARGE(E71:I71,{1;2;3;4;5;6})))</f>
        <v>15</v>
      </c>
      <c r="K71" s="53">
        <f>COUNT(E71:I71)</f>
        <v>1</v>
      </c>
      <c r="AD71" s="12"/>
      <c r="AE71" s="22"/>
      <c r="AF71" s="12"/>
      <c r="AG71" s="22"/>
      <c r="AH71" s="22"/>
      <c r="AI71" s="22"/>
      <c r="AJ71" s="22"/>
      <c r="AK71" s="22"/>
      <c r="AL71" s="22"/>
    </row>
    <row r="72" spans="1:38" x14ac:dyDescent="0.2">
      <c r="A72" s="173">
        <v>71</v>
      </c>
      <c r="B72" s="26" t="s">
        <v>52</v>
      </c>
      <c r="C72" s="6" t="s">
        <v>244</v>
      </c>
      <c r="D72" s="8" t="s">
        <v>329</v>
      </c>
      <c r="E72" s="27"/>
      <c r="F72" s="27"/>
      <c r="G72" s="27">
        <v>15</v>
      </c>
      <c r="H72" s="27"/>
      <c r="I72" s="1"/>
      <c r="J72" s="33">
        <f>IF(K72&lt;6,SUM(E72:I72),SUM(LARGE(E72:I72,{1;2;3;4;5;6})))</f>
        <v>15</v>
      </c>
      <c r="K72" s="53">
        <f>COUNT(E72:I72)</f>
        <v>1</v>
      </c>
      <c r="AD72" s="12"/>
      <c r="AE72" s="22"/>
      <c r="AF72" s="12"/>
      <c r="AG72" s="22"/>
      <c r="AH72" s="22"/>
      <c r="AI72" s="22"/>
      <c r="AJ72" s="22"/>
      <c r="AK72" s="22"/>
      <c r="AL72" s="22"/>
    </row>
    <row r="73" spans="1:38" x14ac:dyDescent="0.2">
      <c r="A73" s="173">
        <v>72</v>
      </c>
      <c r="B73" s="26" t="s">
        <v>52</v>
      </c>
      <c r="C73" s="6" t="s">
        <v>58</v>
      </c>
      <c r="D73" s="8" t="s">
        <v>316</v>
      </c>
      <c r="E73" s="28"/>
      <c r="F73" s="28">
        <v>15</v>
      </c>
      <c r="G73" s="28"/>
      <c r="H73" s="28"/>
      <c r="I73" s="1"/>
      <c r="J73" s="33">
        <f>IF(K73&lt;6,SUM(E73:I73),SUM(LARGE(E73:I73,{1;2;3;4;5;6})))</f>
        <v>15</v>
      </c>
      <c r="K73" s="53">
        <f>COUNT(E73:I73)</f>
        <v>1</v>
      </c>
      <c r="AD73" s="12"/>
      <c r="AE73" s="22"/>
      <c r="AF73" s="12"/>
      <c r="AG73" s="22"/>
      <c r="AH73" s="22"/>
      <c r="AI73" s="22"/>
      <c r="AJ73" s="22"/>
      <c r="AK73" s="22"/>
      <c r="AL73" s="22"/>
    </row>
    <row r="74" spans="1:38" x14ac:dyDescent="0.2">
      <c r="A74" s="173">
        <v>73</v>
      </c>
      <c r="B74" s="26" t="s">
        <v>52</v>
      </c>
      <c r="C74" s="6" t="s">
        <v>93</v>
      </c>
      <c r="D74" s="8" t="s">
        <v>5</v>
      </c>
      <c r="E74" s="68">
        <v>0</v>
      </c>
      <c r="F74" s="68">
        <v>0</v>
      </c>
      <c r="G74" s="68"/>
      <c r="H74" s="68"/>
      <c r="I74" s="1"/>
      <c r="J74" s="33">
        <f>IF(K74&lt;6,SUM(E74:I74),SUM(LARGE(E74:I74,{1;2;3;4;5;6})))</f>
        <v>0</v>
      </c>
      <c r="K74" s="53">
        <f>COUNT(E74:I74)</f>
        <v>2</v>
      </c>
      <c r="AD74" s="12"/>
      <c r="AE74" s="22"/>
      <c r="AF74" s="12"/>
      <c r="AG74" s="22"/>
      <c r="AH74" s="22"/>
      <c r="AI74" s="22"/>
      <c r="AJ74" s="22"/>
      <c r="AK74" s="22"/>
      <c r="AL74" s="22"/>
    </row>
    <row r="75" spans="1:38" x14ac:dyDescent="0.2">
      <c r="A75" s="173">
        <v>74</v>
      </c>
      <c r="B75" s="26" t="s">
        <v>74</v>
      </c>
      <c r="C75" s="6" t="s">
        <v>93</v>
      </c>
      <c r="D75" s="8" t="s">
        <v>86</v>
      </c>
      <c r="E75" s="67">
        <v>0</v>
      </c>
      <c r="F75" s="35"/>
      <c r="G75" s="35"/>
      <c r="H75" s="35"/>
      <c r="I75" s="1"/>
      <c r="J75" s="33">
        <f>IF(K75&lt;6,SUM(E75:I75),SUM(LARGE(E75:I75,{1;2;3;4;5;6})))</f>
        <v>0</v>
      </c>
      <c r="K75" s="53">
        <f>COUNT(E75:I75)</f>
        <v>1</v>
      </c>
      <c r="AD75" s="12"/>
      <c r="AE75" s="22"/>
      <c r="AF75" s="12"/>
      <c r="AG75" s="22"/>
      <c r="AH75" s="22"/>
      <c r="AI75" s="22"/>
      <c r="AJ75" s="22"/>
      <c r="AK75" s="22"/>
      <c r="AL75" s="22"/>
    </row>
    <row r="76" spans="1:38" x14ac:dyDescent="0.2">
      <c r="A76" s="173">
        <v>75</v>
      </c>
      <c r="B76" s="26" t="s">
        <v>52</v>
      </c>
      <c r="C76" s="6" t="s">
        <v>53</v>
      </c>
      <c r="D76" s="8" t="s">
        <v>370</v>
      </c>
      <c r="E76" s="28"/>
      <c r="F76" s="28"/>
      <c r="G76" s="70">
        <v>0</v>
      </c>
      <c r="H76" s="70"/>
      <c r="I76" s="1"/>
      <c r="J76" s="33">
        <f>IF(K76&lt;6,SUM(E76:I76),SUM(LARGE(E76:I76,{1;2;3;4;5;6})))</f>
        <v>0</v>
      </c>
      <c r="K76" s="53">
        <f>COUNT(E76:I76)</f>
        <v>1</v>
      </c>
      <c r="AD76" s="12"/>
      <c r="AE76" s="22"/>
      <c r="AF76" s="12"/>
      <c r="AG76" s="22"/>
      <c r="AH76" s="22"/>
      <c r="AI76" s="22"/>
      <c r="AJ76" s="22"/>
      <c r="AK76" s="22"/>
      <c r="AL76" s="22"/>
    </row>
    <row r="77" spans="1:38" x14ac:dyDescent="0.2">
      <c r="A77" s="173">
        <v>76</v>
      </c>
      <c r="B77" s="26" t="s">
        <v>52</v>
      </c>
      <c r="C77" s="6" t="s">
        <v>54</v>
      </c>
      <c r="D77" s="8" t="s">
        <v>258</v>
      </c>
      <c r="E77" s="27"/>
      <c r="F77" s="27"/>
      <c r="G77" s="68">
        <v>0</v>
      </c>
      <c r="H77" s="68"/>
      <c r="I77" s="1"/>
      <c r="J77" s="33">
        <f>IF(K77&lt;6,SUM(E77:I77),SUM(LARGE(E77:I77,{1;2;3;4;5;6})))</f>
        <v>0</v>
      </c>
      <c r="K77" s="53">
        <f>COUNT(E77:I77)</f>
        <v>1</v>
      </c>
      <c r="AD77" s="12"/>
      <c r="AE77" s="22"/>
      <c r="AF77" s="12"/>
      <c r="AG77" s="22"/>
      <c r="AH77" s="22"/>
      <c r="AI77" s="22"/>
      <c r="AJ77" s="22"/>
      <c r="AK77" s="22"/>
      <c r="AL77" s="22"/>
    </row>
    <row r="78" spans="1:38" x14ac:dyDescent="0.2">
      <c r="A78" s="173">
        <v>77</v>
      </c>
      <c r="B78" s="26" t="s">
        <v>52</v>
      </c>
      <c r="C78" s="6" t="s">
        <v>57</v>
      </c>
      <c r="D78" s="8" t="s">
        <v>30</v>
      </c>
      <c r="E78" s="52"/>
      <c r="F78" s="52"/>
      <c r="G78" s="69">
        <v>0</v>
      </c>
      <c r="H78" s="69"/>
      <c r="I78" s="49"/>
      <c r="J78" s="33">
        <f>IF(K78&lt;6,SUM(E78:I78),SUM(LARGE(E78:I78,{1;2;3;4;5;6})))</f>
        <v>0</v>
      </c>
      <c r="K78" s="53">
        <f>COUNT(E78:I78)</f>
        <v>1</v>
      </c>
      <c r="AD78" s="12"/>
      <c r="AE78" s="22"/>
      <c r="AF78" s="12"/>
      <c r="AG78" s="22"/>
      <c r="AH78" s="22"/>
      <c r="AI78" s="22"/>
      <c r="AJ78" s="22"/>
      <c r="AK78" s="22"/>
      <c r="AL78" s="22"/>
    </row>
    <row r="79" spans="1:38" x14ac:dyDescent="0.2">
      <c r="A79" s="173">
        <v>78</v>
      </c>
      <c r="B79" s="26" t="s">
        <v>52</v>
      </c>
      <c r="C79" s="6" t="s">
        <v>58</v>
      </c>
      <c r="D79" s="8" t="s">
        <v>229</v>
      </c>
      <c r="E79" s="68">
        <v>0</v>
      </c>
      <c r="F79" s="68"/>
      <c r="G79" s="68"/>
      <c r="H79" s="68"/>
      <c r="I79" s="1"/>
      <c r="J79" s="33">
        <f>IF(K79&lt;6,SUM(E79:I79),SUM(LARGE(E79:I79,{1;2;3;4;5;6})))</f>
        <v>0</v>
      </c>
      <c r="K79" s="53">
        <f>COUNT(E79:I79)</f>
        <v>1</v>
      </c>
      <c r="AD79" s="12"/>
      <c r="AE79" s="22"/>
      <c r="AF79" s="12"/>
      <c r="AG79" s="22"/>
      <c r="AH79" s="22"/>
      <c r="AI79" s="22"/>
      <c r="AJ79" s="22"/>
      <c r="AK79" s="22"/>
      <c r="AL79" s="22"/>
    </row>
    <row r="80" spans="1:38" x14ac:dyDescent="0.2">
      <c r="A80" s="173">
        <v>79</v>
      </c>
      <c r="B80" s="26" t="s">
        <v>52</v>
      </c>
      <c r="C80" s="6" t="s">
        <v>58</v>
      </c>
      <c r="D80" s="8" t="s">
        <v>230</v>
      </c>
      <c r="E80" s="70">
        <v>0</v>
      </c>
      <c r="F80" s="70"/>
      <c r="G80" s="28"/>
      <c r="H80" s="28"/>
      <c r="I80" s="1"/>
      <c r="J80" s="33">
        <f>IF(K80&lt;6,SUM(E80:I80),SUM(LARGE(E80:I80,{1;2;3;4;5;6})))</f>
        <v>0</v>
      </c>
      <c r="K80" s="53">
        <f>COUNT(E80:I80)</f>
        <v>1</v>
      </c>
      <c r="AD80" s="12"/>
      <c r="AE80" s="22"/>
      <c r="AF80" s="12"/>
      <c r="AG80" s="22"/>
      <c r="AH80" s="22"/>
      <c r="AI80" s="22"/>
      <c r="AJ80" s="22"/>
      <c r="AK80" s="22"/>
      <c r="AL80" s="22"/>
    </row>
    <row r="81" spans="1:38" x14ac:dyDescent="0.2">
      <c r="A81" s="173">
        <v>80</v>
      </c>
      <c r="B81" s="26" t="s">
        <v>52</v>
      </c>
      <c r="C81" s="6" t="s">
        <v>58</v>
      </c>
      <c r="D81" s="8" t="s">
        <v>284</v>
      </c>
      <c r="E81" s="68">
        <v>0</v>
      </c>
      <c r="F81" s="68"/>
      <c r="G81" s="68"/>
      <c r="H81" s="68"/>
      <c r="I81" s="49"/>
      <c r="J81" s="33">
        <f>IF(K81&lt;6,SUM(E81:I81),SUM(LARGE(E81:I81,{1;2;3;4;5;6})))</f>
        <v>0</v>
      </c>
      <c r="K81" s="53">
        <f>COUNT(E81:I81)</f>
        <v>1</v>
      </c>
      <c r="AD81" s="12"/>
      <c r="AE81" s="22"/>
      <c r="AF81" s="12"/>
      <c r="AG81" s="22"/>
      <c r="AH81" s="22"/>
      <c r="AI81" s="22"/>
      <c r="AJ81" s="22"/>
      <c r="AK81" s="22"/>
      <c r="AL81" s="22"/>
    </row>
    <row r="82" spans="1:38" x14ac:dyDescent="0.2">
      <c r="A82" s="173">
        <v>81</v>
      </c>
      <c r="B82" s="26" t="s">
        <v>52</v>
      </c>
      <c r="C82" s="6" t="s">
        <v>155</v>
      </c>
      <c r="D82" s="8" t="s">
        <v>227</v>
      </c>
      <c r="E82" s="28"/>
      <c r="F82" s="70">
        <v>0</v>
      </c>
      <c r="G82" s="28"/>
      <c r="H82" s="28"/>
      <c r="I82" s="1"/>
      <c r="J82" s="33">
        <f>IF(K82&lt;6,SUM(E82:I82),SUM(LARGE(E82:I82,{1;2;3;4;5;6})))</f>
        <v>0</v>
      </c>
      <c r="K82" s="53">
        <f>COUNT(E82:I82)</f>
        <v>1</v>
      </c>
      <c r="AD82" s="12"/>
      <c r="AE82" s="22"/>
      <c r="AF82" s="12"/>
      <c r="AG82" s="22"/>
      <c r="AH82" s="22"/>
      <c r="AI82" s="22"/>
      <c r="AJ82" s="22"/>
      <c r="AK82" s="22"/>
      <c r="AL82" s="22"/>
    </row>
    <row r="83" spans="1:38" x14ac:dyDescent="0.2">
      <c r="A83" s="173">
        <v>82</v>
      </c>
      <c r="B83" s="26" t="s">
        <v>52</v>
      </c>
      <c r="C83" s="6" t="s">
        <v>200</v>
      </c>
      <c r="D83" s="8" t="s">
        <v>76</v>
      </c>
      <c r="E83" s="27"/>
      <c r="F83" s="68">
        <v>0</v>
      </c>
      <c r="G83" s="68"/>
      <c r="H83" s="68"/>
      <c r="I83" s="1"/>
      <c r="J83" s="33">
        <f>IF(K83&lt;6,SUM(E83:I83),SUM(LARGE(E83:I83,{1;2;3;4;5;6})))</f>
        <v>0</v>
      </c>
      <c r="K83" s="53">
        <f>COUNT(E83:I83)</f>
        <v>1</v>
      </c>
      <c r="AD83" s="12"/>
      <c r="AE83" s="22"/>
      <c r="AF83" s="12"/>
      <c r="AG83" s="22"/>
      <c r="AH83" s="22"/>
      <c r="AI83" s="22"/>
      <c r="AJ83" s="22"/>
      <c r="AK83" s="22"/>
      <c r="AL83" s="22"/>
    </row>
    <row r="84" spans="1:38" x14ac:dyDescent="0.2">
      <c r="A84" s="173">
        <v>83</v>
      </c>
      <c r="B84" s="6" t="s">
        <v>52</v>
      </c>
      <c r="C84" s="6" t="s">
        <v>402</v>
      </c>
      <c r="D84" s="6" t="s">
        <v>400</v>
      </c>
      <c r="E84" s="70">
        <v>0</v>
      </c>
      <c r="F84" s="70"/>
      <c r="G84" s="70"/>
      <c r="H84" s="70"/>
      <c r="I84" s="49"/>
      <c r="J84" s="33">
        <f>IF(K84&lt;6,SUM(E84:I84),SUM(LARGE(E84:I84,{1;2;3;4;5;6})))</f>
        <v>0</v>
      </c>
      <c r="K84" s="53">
        <f>COUNT(E84:I84)</f>
        <v>1</v>
      </c>
      <c r="AD84" s="12"/>
      <c r="AE84" s="22"/>
      <c r="AF84" s="12"/>
      <c r="AG84" s="22"/>
      <c r="AH84" s="22"/>
      <c r="AI84" s="22"/>
      <c r="AJ84" s="22"/>
      <c r="AK84" s="22"/>
      <c r="AL84" s="22"/>
    </row>
    <row r="85" spans="1:38" x14ac:dyDescent="0.2">
      <c r="A85" s="173">
        <v>84</v>
      </c>
      <c r="B85" s="26" t="s">
        <v>52</v>
      </c>
      <c r="C85" s="6" t="s">
        <v>272</v>
      </c>
      <c r="D85" s="8" t="s">
        <v>419</v>
      </c>
      <c r="E85" s="28"/>
      <c r="F85" s="70">
        <v>0</v>
      </c>
      <c r="G85" s="70"/>
      <c r="H85" s="70"/>
      <c r="I85" s="1"/>
      <c r="J85" s="33">
        <f>IF(K85&lt;6,SUM(E85:I85),SUM(LARGE(E85:I85,{1;2;3;4;5;6})))</f>
        <v>0</v>
      </c>
      <c r="K85" s="53">
        <f>COUNT(E85:I85)</f>
        <v>1</v>
      </c>
      <c r="AD85" s="12"/>
      <c r="AE85" s="22"/>
      <c r="AF85" s="12"/>
      <c r="AG85" s="22"/>
      <c r="AH85" s="22"/>
      <c r="AI85" s="22"/>
      <c r="AJ85" s="22"/>
      <c r="AK85" s="22"/>
      <c r="AL85" s="22"/>
    </row>
    <row r="86" spans="1:38" x14ac:dyDescent="0.2">
      <c r="A86" s="173">
        <v>85</v>
      </c>
      <c r="B86" s="26" t="s">
        <v>52</v>
      </c>
      <c r="C86" s="6" t="s">
        <v>110</v>
      </c>
      <c r="D86" s="8" t="s">
        <v>417</v>
      </c>
      <c r="E86" s="28"/>
      <c r="F86" s="28"/>
      <c r="G86" s="70">
        <v>0</v>
      </c>
      <c r="H86" s="70"/>
      <c r="I86" s="1"/>
      <c r="J86" s="33">
        <f>IF(K86&lt;6,SUM(E86:I86),SUM(LARGE(E86:I86,{1;2;3;4;5;6})))</f>
        <v>0</v>
      </c>
      <c r="K86" s="53">
        <f>COUNT(E86:I86)</f>
        <v>1</v>
      </c>
      <c r="AD86" s="12"/>
      <c r="AE86" s="22"/>
      <c r="AF86" s="12"/>
      <c r="AG86" s="22"/>
      <c r="AH86" s="22"/>
      <c r="AI86" s="22"/>
      <c r="AJ86" s="22"/>
      <c r="AK86" s="22"/>
      <c r="AL86" s="22"/>
    </row>
    <row r="87" spans="1:38" x14ac:dyDescent="0.2">
      <c r="A87" s="173">
        <v>86</v>
      </c>
      <c r="B87" s="26" t="s">
        <v>52</v>
      </c>
      <c r="C87" s="6" t="s">
        <v>54</v>
      </c>
      <c r="D87" s="8" t="s">
        <v>77</v>
      </c>
      <c r="E87" s="27"/>
      <c r="F87" s="27"/>
      <c r="G87" s="68">
        <v>0</v>
      </c>
      <c r="H87" s="68"/>
      <c r="I87" s="9"/>
      <c r="J87" s="33">
        <f>IF(K87&lt;6,SUM(E87:I87),SUM(LARGE(E87:I87,{1;2;3;4;5;6})))</f>
        <v>0</v>
      </c>
      <c r="K87" s="53">
        <f>COUNT(E87:I87)</f>
        <v>1</v>
      </c>
      <c r="AD87" s="12"/>
      <c r="AE87" s="22"/>
      <c r="AF87" s="12"/>
      <c r="AG87" s="22"/>
      <c r="AH87" s="22"/>
      <c r="AI87" s="22"/>
      <c r="AJ87" s="22"/>
      <c r="AK87" s="22"/>
      <c r="AL87" s="22"/>
    </row>
    <row r="88" spans="1:38" x14ac:dyDescent="0.2">
      <c r="A88" s="173">
        <v>87</v>
      </c>
      <c r="B88" s="26" t="s">
        <v>52</v>
      </c>
      <c r="C88" s="6" t="s">
        <v>54</v>
      </c>
      <c r="D88" s="8" t="s">
        <v>190</v>
      </c>
      <c r="E88" s="28"/>
      <c r="F88" s="28"/>
      <c r="G88" s="70">
        <v>0</v>
      </c>
      <c r="H88" s="70"/>
      <c r="I88" s="1"/>
      <c r="J88" s="33">
        <f>IF(K88&lt;6,SUM(E88:I88),SUM(LARGE(E88:I88,{1;2;3;4;5;6})))</f>
        <v>0</v>
      </c>
      <c r="K88" s="53">
        <f>COUNT(E88:I88)</f>
        <v>1</v>
      </c>
      <c r="AD88" s="12"/>
      <c r="AE88" s="22"/>
      <c r="AF88" s="12"/>
      <c r="AG88" s="22"/>
      <c r="AH88" s="22"/>
      <c r="AI88" s="22"/>
      <c r="AJ88" s="22"/>
      <c r="AK88" s="22"/>
      <c r="AL88" s="22"/>
    </row>
    <row r="89" spans="1:38" x14ac:dyDescent="0.2">
      <c r="A89" s="173">
        <v>88</v>
      </c>
      <c r="B89" s="26" t="s">
        <v>52</v>
      </c>
      <c r="C89" s="6" t="s">
        <v>110</v>
      </c>
      <c r="D89" s="8" t="s">
        <v>429</v>
      </c>
      <c r="E89" s="27"/>
      <c r="F89" s="27"/>
      <c r="G89" s="68">
        <v>0</v>
      </c>
      <c r="H89" s="68"/>
      <c r="I89" s="9"/>
      <c r="J89" s="33">
        <f>IF(K89&lt;6,SUM(E89:I89),SUM(LARGE(E89:I89,{1;2;3;4;5;6})))</f>
        <v>0</v>
      </c>
      <c r="K89" s="53">
        <f>COUNT(E89:I89)</f>
        <v>1</v>
      </c>
      <c r="AD89" s="12"/>
      <c r="AE89" s="22"/>
      <c r="AF89" s="12"/>
      <c r="AG89" s="22"/>
      <c r="AH89" s="22"/>
      <c r="AI89" s="22"/>
      <c r="AJ89" s="22"/>
      <c r="AK89" s="22"/>
      <c r="AL89" s="22"/>
    </row>
    <row r="90" spans="1:38" x14ac:dyDescent="0.2">
      <c r="A90" s="173">
        <v>89</v>
      </c>
      <c r="B90" s="26" t="s">
        <v>52</v>
      </c>
      <c r="C90" s="6" t="s">
        <v>155</v>
      </c>
      <c r="D90" s="8" t="s">
        <v>169</v>
      </c>
      <c r="E90" s="52"/>
      <c r="F90" s="52"/>
      <c r="G90" s="69">
        <v>0</v>
      </c>
      <c r="H90" s="69"/>
      <c r="I90" s="49"/>
      <c r="J90" s="33">
        <f>IF(K90&lt;6,SUM(E90:I90),SUM(LARGE(E90:I90,{1;2;3;4;5;6})))</f>
        <v>0</v>
      </c>
      <c r="K90" s="53">
        <f>COUNT(E90:I90)</f>
        <v>1</v>
      </c>
      <c r="AD90" s="12"/>
      <c r="AE90" s="22"/>
      <c r="AF90" s="12"/>
      <c r="AG90" s="22"/>
      <c r="AH90" s="22"/>
      <c r="AI90" s="22"/>
      <c r="AJ90" s="22"/>
      <c r="AK90" s="22"/>
      <c r="AL90" s="22"/>
    </row>
    <row r="91" spans="1:38" x14ac:dyDescent="0.2">
      <c r="A91" s="173">
        <v>90</v>
      </c>
      <c r="B91" s="26"/>
      <c r="C91" s="8"/>
      <c r="D91" s="8"/>
      <c r="E91" s="27"/>
      <c r="F91" s="27"/>
      <c r="G91" s="27"/>
      <c r="H91" s="27"/>
      <c r="I91" s="1"/>
      <c r="J91" s="33">
        <f>IF(K91&lt;6,SUM(E91:I91),SUM(LARGE(E91:I91,{1;2;3;4;5;6})))</f>
        <v>0</v>
      </c>
      <c r="K91" s="53">
        <f>COUNT(E91:I91)</f>
        <v>0</v>
      </c>
      <c r="AD91" s="12"/>
      <c r="AE91" s="22"/>
      <c r="AF91" s="12"/>
      <c r="AG91" s="22"/>
      <c r="AH91" s="22"/>
      <c r="AI91" s="22"/>
      <c r="AJ91" s="22"/>
      <c r="AK91" s="22"/>
      <c r="AL91" s="22"/>
    </row>
    <row r="92" spans="1:38" x14ac:dyDescent="0.2">
      <c r="A92" s="173">
        <v>91</v>
      </c>
      <c r="B92" s="26"/>
      <c r="C92" s="6"/>
      <c r="D92" s="8"/>
      <c r="E92" s="35"/>
      <c r="F92" s="35"/>
      <c r="G92" s="35"/>
      <c r="H92" s="35"/>
      <c r="I92" s="1"/>
      <c r="J92" s="33">
        <f>IF(K92&lt;6,SUM(E92:I92),SUM(LARGE(E92:I92,{1;2;3;4;5;6})))</f>
        <v>0</v>
      </c>
      <c r="K92" s="53">
        <f>COUNT(E92:I92)</f>
        <v>0</v>
      </c>
      <c r="AD92" s="12"/>
      <c r="AE92" s="22"/>
      <c r="AF92" s="12"/>
      <c r="AG92" s="22"/>
      <c r="AH92" s="22"/>
      <c r="AI92" s="22"/>
      <c r="AJ92" s="22"/>
      <c r="AK92" s="22"/>
      <c r="AL92" s="22"/>
    </row>
    <row r="93" spans="1:38" x14ac:dyDescent="0.2">
      <c r="A93" s="173">
        <v>92</v>
      </c>
      <c r="B93" s="26"/>
      <c r="C93" s="6"/>
      <c r="D93" s="8"/>
      <c r="E93" s="69"/>
      <c r="F93" s="69"/>
      <c r="G93" s="69"/>
      <c r="H93" s="69"/>
      <c r="I93" s="1"/>
      <c r="J93" s="33">
        <f>IF(K93&lt;6,SUM(E93:I93),SUM(LARGE(E93:I93,{1;2;3;4;5;6})))</f>
        <v>0</v>
      </c>
      <c r="K93" s="53">
        <f>COUNT(E93:I93)</f>
        <v>0</v>
      </c>
      <c r="AD93" s="12"/>
      <c r="AE93" s="22"/>
      <c r="AF93" s="12"/>
      <c r="AG93" s="22"/>
      <c r="AH93" s="22"/>
      <c r="AI93" s="22"/>
      <c r="AJ93" s="22"/>
      <c r="AK93" s="22"/>
      <c r="AL93" s="22"/>
    </row>
    <row r="94" spans="1:38" x14ac:dyDescent="0.2">
      <c r="A94" s="173">
        <v>93</v>
      </c>
      <c r="B94" s="26"/>
      <c r="C94" s="6"/>
      <c r="D94" s="8"/>
      <c r="E94" s="52"/>
      <c r="F94" s="52"/>
      <c r="G94" s="52"/>
      <c r="H94" s="52"/>
      <c r="I94" s="49"/>
      <c r="J94" s="33">
        <f>IF(K94&lt;6,SUM(E94:I94),SUM(LARGE(E94:I94,{1;2;3;4;5;6})))</f>
        <v>0</v>
      </c>
      <c r="K94" s="53">
        <f>COUNT(E94:I94)</f>
        <v>0</v>
      </c>
      <c r="AD94" s="12"/>
      <c r="AE94" s="22"/>
      <c r="AF94" s="12"/>
      <c r="AG94" s="22"/>
      <c r="AH94" s="22"/>
      <c r="AI94" s="22"/>
      <c r="AJ94" s="22"/>
      <c r="AK94" s="22"/>
      <c r="AL94" s="22"/>
    </row>
    <row r="95" spans="1:38" x14ac:dyDescent="0.2">
      <c r="A95" s="173">
        <v>94</v>
      </c>
      <c r="B95" s="26"/>
      <c r="C95" s="6"/>
      <c r="D95" s="8"/>
      <c r="E95" s="28"/>
      <c r="F95" s="28"/>
      <c r="G95" s="28"/>
      <c r="H95" s="28"/>
      <c r="I95" s="9"/>
      <c r="J95" s="33">
        <f>IF(K95&lt;6,SUM(E95:I95),SUM(LARGE(E95:I95,{1;2;3;4;5;6})))</f>
        <v>0</v>
      </c>
      <c r="K95" s="53">
        <f>COUNT(E95:I95)</f>
        <v>0</v>
      </c>
      <c r="AD95" s="12"/>
      <c r="AE95" s="22"/>
      <c r="AF95" s="12"/>
      <c r="AG95" s="22"/>
      <c r="AH95" s="22"/>
      <c r="AI95" s="22"/>
      <c r="AJ95" s="22"/>
      <c r="AK95" s="22"/>
      <c r="AL95" s="22"/>
    </row>
    <row r="96" spans="1:38" x14ac:dyDescent="0.2">
      <c r="A96" s="173">
        <v>95</v>
      </c>
      <c r="B96" s="26"/>
      <c r="C96" s="6"/>
      <c r="D96" s="6"/>
      <c r="E96" s="52"/>
      <c r="F96" s="52"/>
      <c r="G96" s="52"/>
      <c r="H96" s="52"/>
      <c r="I96" s="1"/>
      <c r="J96" s="33">
        <f>IF(K96&lt;6,SUM(E96:I96),SUM(LARGE(E96:I96,{1;2;3;4;5;6})))</f>
        <v>0</v>
      </c>
      <c r="K96" s="53">
        <f>COUNT(E96:I96)</f>
        <v>0</v>
      </c>
      <c r="AD96" s="12"/>
      <c r="AE96" s="22"/>
      <c r="AF96" s="12"/>
      <c r="AG96" s="22"/>
      <c r="AH96" s="22"/>
      <c r="AI96" s="22"/>
      <c r="AJ96" s="22"/>
      <c r="AK96" s="22"/>
      <c r="AL96" s="22"/>
    </row>
    <row r="97" spans="1:38" x14ac:dyDescent="0.2">
      <c r="A97" s="173">
        <v>96</v>
      </c>
      <c r="B97" s="26"/>
      <c r="C97" s="6"/>
      <c r="D97" s="8"/>
      <c r="E97" s="27"/>
      <c r="F97" s="27"/>
      <c r="G97" s="27"/>
      <c r="H97" s="27"/>
      <c r="I97" s="1"/>
      <c r="J97" s="33">
        <f>IF(K97&lt;6,SUM(E97:I97),SUM(LARGE(E97:I97,{1;2;3;4;5;6})))</f>
        <v>0</v>
      </c>
      <c r="K97" s="53">
        <f>COUNT(E97:I97)</f>
        <v>0</v>
      </c>
      <c r="AD97" s="12"/>
      <c r="AE97" s="22"/>
      <c r="AF97" s="12"/>
      <c r="AG97" s="22"/>
      <c r="AH97" s="22"/>
      <c r="AI97" s="22"/>
      <c r="AJ97" s="22"/>
      <c r="AK97" s="22"/>
      <c r="AL97" s="22"/>
    </row>
    <row r="98" spans="1:38" x14ac:dyDescent="0.2">
      <c r="A98" s="173">
        <v>97</v>
      </c>
      <c r="B98" s="26"/>
      <c r="C98" s="6"/>
      <c r="D98" s="8"/>
      <c r="E98" s="28"/>
      <c r="F98" s="28"/>
      <c r="G98" s="28"/>
      <c r="H98" s="28"/>
      <c r="I98" s="49"/>
      <c r="J98" s="33">
        <f>IF(K98&lt;6,SUM(E98:I98),SUM(LARGE(E98:I98,{1;2;3;4;5;6})))</f>
        <v>0</v>
      </c>
      <c r="K98" s="53">
        <f>COUNT(E98:I98)</f>
        <v>0</v>
      </c>
      <c r="AD98" s="12"/>
      <c r="AE98" s="22"/>
      <c r="AF98" s="12"/>
      <c r="AG98" s="22"/>
      <c r="AH98" s="22"/>
      <c r="AI98" s="22"/>
      <c r="AJ98" s="22"/>
      <c r="AK98" s="22"/>
      <c r="AL98" s="22"/>
    </row>
    <row r="99" spans="1:38" x14ac:dyDescent="0.2">
      <c r="A99" s="173">
        <v>98</v>
      </c>
      <c r="B99" s="26"/>
      <c r="C99" s="6"/>
      <c r="D99" s="8"/>
      <c r="E99" s="28"/>
      <c r="F99" s="28"/>
      <c r="G99" s="28"/>
      <c r="H99" s="28"/>
      <c r="I99" s="1"/>
      <c r="J99" s="33">
        <f>IF(K99&lt;6,SUM(E99:I99),SUM(LARGE(E99:I99,{1;2;3;4;5;6})))</f>
        <v>0</v>
      </c>
      <c r="K99" s="53">
        <f>COUNT(E99:I99)</f>
        <v>0</v>
      </c>
      <c r="AD99" s="12"/>
      <c r="AE99" s="22"/>
      <c r="AF99" s="12"/>
      <c r="AG99" s="22"/>
      <c r="AH99" s="22"/>
      <c r="AI99" s="22"/>
      <c r="AJ99" s="22"/>
      <c r="AK99" s="22"/>
      <c r="AL99" s="22"/>
    </row>
    <row r="100" spans="1:38" x14ac:dyDescent="0.2">
      <c r="A100" s="173">
        <v>99</v>
      </c>
      <c r="B100" s="26"/>
      <c r="C100" s="6"/>
      <c r="D100" s="8"/>
      <c r="E100" s="27"/>
      <c r="F100" s="27"/>
      <c r="G100" s="27"/>
      <c r="H100" s="27"/>
      <c r="I100" s="49"/>
      <c r="J100" s="33">
        <f>IF(K100&lt;6,SUM(E100:I100),SUM(LARGE(E100:I100,{1;2;3;4;5;6})))</f>
        <v>0</v>
      </c>
      <c r="K100" s="53">
        <f>COUNT(E100:I100)</f>
        <v>0</v>
      </c>
      <c r="AD100" s="12"/>
      <c r="AE100" s="22"/>
      <c r="AF100" s="12"/>
      <c r="AG100" s="22"/>
      <c r="AH100" s="22"/>
      <c r="AI100" s="22"/>
      <c r="AJ100" s="22"/>
      <c r="AK100" s="22"/>
      <c r="AL100" s="22"/>
    </row>
    <row r="101" spans="1:38" x14ac:dyDescent="0.2">
      <c r="A101" s="173">
        <v>100</v>
      </c>
      <c r="B101" s="8"/>
      <c r="C101" s="6"/>
      <c r="D101" s="8"/>
      <c r="E101" s="27"/>
      <c r="F101" s="27"/>
      <c r="G101" s="27"/>
      <c r="H101" s="27"/>
      <c r="I101" s="1"/>
      <c r="J101" s="33">
        <f>IF(K101&lt;6,SUM(E101:I101),SUM(LARGE(E101:I101,{1;2;3;4;5;6})))</f>
        <v>0</v>
      </c>
      <c r="K101" s="53">
        <f>COUNT(E101:I101)</f>
        <v>0</v>
      </c>
      <c r="AD101" s="12"/>
      <c r="AE101" s="22"/>
      <c r="AF101" s="12"/>
      <c r="AG101" s="22"/>
      <c r="AH101" s="22"/>
      <c r="AI101" s="22"/>
      <c r="AJ101" s="22"/>
      <c r="AK101" s="22"/>
      <c r="AL101" s="22"/>
    </row>
    <row r="102" spans="1:38" x14ac:dyDescent="0.2">
      <c r="A102" s="173">
        <v>101</v>
      </c>
      <c r="B102" s="26"/>
      <c r="C102" s="6"/>
      <c r="D102" s="8"/>
      <c r="E102" s="27"/>
      <c r="F102" s="27"/>
      <c r="G102" s="27"/>
      <c r="H102" s="27"/>
      <c r="I102" s="1"/>
      <c r="J102" s="33">
        <f>IF(K102&lt;6,SUM(E102:I102),SUM(LARGE(E102:I102,{1;2;3;4;5;6})))</f>
        <v>0</v>
      </c>
      <c r="K102" s="53">
        <f>COUNT(E102:I102)</f>
        <v>0</v>
      </c>
      <c r="AD102" s="12"/>
      <c r="AE102" s="22"/>
      <c r="AF102" s="12"/>
      <c r="AG102" s="22"/>
      <c r="AH102" s="22"/>
      <c r="AI102" s="22"/>
      <c r="AJ102" s="22"/>
      <c r="AK102" s="22"/>
      <c r="AL102" s="22"/>
    </row>
    <row r="103" spans="1:38" x14ac:dyDescent="0.2">
      <c r="A103" s="173">
        <v>102</v>
      </c>
      <c r="B103" s="26"/>
      <c r="C103" s="6"/>
      <c r="D103" s="8"/>
      <c r="E103" s="52"/>
      <c r="F103" s="52"/>
      <c r="G103" s="52"/>
      <c r="H103" s="52"/>
      <c r="I103" s="49"/>
      <c r="J103" s="33">
        <f>IF(K103&lt;6,SUM(E103:I103),SUM(LARGE(E103:I103,{1;2;3;4;5;6})))</f>
        <v>0</v>
      </c>
      <c r="K103" s="53">
        <f>COUNT(E103:I103)</f>
        <v>0</v>
      </c>
      <c r="AD103" s="12"/>
      <c r="AE103" s="22"/>
      <c r="AF103" s="12"/>
      <c r="AG103" s="22"/>
      <c r="AH103" s="22"/>
      <c r="AI103" s="22"/>
      <c r="AJ103" s="22"/>
      <c r="AK103" s="22"/>
      <c r="AL103" s="22"/>
    </row>
    <row r="104" spans="1:38" x14ac:dyDescent="0.2">
      <c r="A104" s="173">
        <v>103</v>
      </c>
      <c r="B104" s="26"/>
      <c r="C104" s="8"/>
      <c r="D104" s="8"/>
      <c r="E104" s="28"/>
      <c r="F104" s="28"/>
      <c r="G104" s="28"/>
      <c r="H104" s="28"/>
      <c r="I104" s="1"/>
      <c r="J104" s="33">
        <f>IF(K104&lt;6,SUM(E104:I104),SUM(LARGE(E104:I104,{1;2;3;4;5;6})))</f>
        <v>0</v>
      </c>
      <c r="K104" s="53">
        <f>COUNT(E104:I104)</f>
        <v>0</v>
      </c>
      <c r="AD104" s="12"/>
      <c r="AE104" s="22"/>
      <c r="AF104" s="12"/>
      <c r="AG104" s="22"/>
      <c r="AH104" s="22"/>
      <c r="AI104" s="22"/>
      <c r="AJ104" s="22"/>
      <c r="AK104" s="22"/>
      <c r="AL104" s="22"/>
    </row>
    <row r="105" spans="1:38" x14ac:dyDescent="0.2">
      <c r="A105" s="173">
        <v>104</v>
      </c>
      <c r="B105" s="26"/>
      <c r="C105" s="6"/>
      <c r="D105" s="8"/>
      <c r="E105" s="28"/>
      <c r="F105" s="28"/>
      <c r="G105" s="28"/>
      <c r="H105" s="28"/>
      <c r="I105" s="1"/>
      <c r="J105" s="33">
        <f>IF(K105&lt;6,SUM(E105:I105),SUM(LARGE(E105:I105,{1;2;3;4;5;6})))</f>
        <v>0</v>
      </c>
      <c r="K105" s="53">
        <f>COUNT(E105:I105)</f>
        <v>0</v>
      </c>
      <c r="AD105" s="12"/>
      <c r="AE105" s="22"/>
      <c r="AF105" s="12"/>
      <c r="AG105" s="22"/>
      <c r="AH105" s="22"/>
      <c r="AI105" s="22"/>
      <c r="AJ105" s="22"/>
      <c r="AK105" s="22"/>
      <c r="AL105" s="22"/>
    </row>
    <row r="106" spans="1:38" x14ac:dyDescent="0.2">
      <c r="A106" s="173">
        <v>105</v>
      </c>
      <c r="B106" s="26"/>
      <c r="C106" s="6"/>
      <c r="D106" s="8"/>
      <c r="E106" s="28"/>
      <c r="F106" s="28"/>
      <c r="G106" s="28"/>
      <c r="H106" s="28"/>
      <c r="I106" s="1"/>
      <c r="J106" s="33">
        <f>IF(K106&lt;6,SUM(E106:I106),SUM(LARGE(E106:I106,{1;2;3;4;5;6})))</f>
        <v>0</v>
      </c>
      <c r="K106" s="53">
        <f>COUNT(E106:I106)</f>
        <v>0</v>
      </c>
      <c r="AD106" s="12"/>
      <c r="AE106" s="22"/>
      <c r="AF106" s="12"/>
      <c r="AG106" s="22"/>
      <c r="AH106" s="22"/>
      <c r="AI106" s="22"/>
      <c r="AJ106" s="22"/>
      <c r="AK106" s="22"/>
      <c r="AL106" s="22"/>
    </row>
    <row r="107" spans="1:38" x14ac:dyDescent="0.2">
      <c r="A107" s="173">
        <v>106</v>
      </c>
      <c r="B107" s="26"/>
      <c r="C107" s="6"/>
      <c r="D107" s="8"/>
      <c r="E107" s="27"/>
      <c r="F107" s="27"/>
      <c r="G107" s="27"/>
      <c r="H107" s="27"/>
      <c r="I107" s="1"/>
      <c r="J107" s="33">
        <f>IF(K107&lt;6,SUM(E107:I107),SUM(LARGE(E107:I107,{1;2;3;4;5;6})))</f>
        <v>0</v>
      </c>
      <c r="K107" s="53">
        <f>COUNT(E107:I107)</f>
        <v>0</v>
      </c>
      <c r="AD107" s="12"/>
      <c r="AE107" s="22"/>
      <c r="AF107" s="12"/>
      <c r="AG107" s="22"/>
      <c r="AH107" s="22"/>
      <c r="AI107" s="22"/>
      <c r="AJ107" s="22"/>
      <c r="AK107" s="22"/>
      <c r="AL107" s="22"/>
    </row>
    <row r="108" spans="1:38" x14ac:dyDescent="0.2">
      <c r="A108" s="173">
        <v>107</v>
      </c>
      <c r="B108" s="26"/>
      <c r="C108" s="6"/>
      <c r="D108" s="8"/>
      <c r="E108" s="27"/>
      <c r="F108" s="27"/>
      <c r="G108" s="27"/>
      <c r="H108" s="27"/>
      <c r="I108" s="1"/>
      <c r="J108" s="33">
        <f>IF(K108&lt;6,SUM(E108:I108),SUM(LARGE(E108:I108,{1;2;3;4;5;6})))</f>
        <v>0</v>
      </c>
      <c r="K108" s="53">
        <f>COUNT(E108:I108)</f>
        <v>0</v>
      </c>
      <c r="AD108" s="12"/>
      <c r="AE108" s="22"/>
      <c r="AF108" s="12"/>
      <c r="AG108" s="22"/>
      <c r="AH108" s="22"/>
      <c r="AI108" s="22"/>
      <c r="AJ108" s="22"/>
      <c r="AK108" s="22"/>
      <c r="AL108" s="22"/>
    </row>
    <row r="109" spans="1:38" x14ac:dyDescent="0.2">
      <c r="A109" s="173">
        <v>108</v>
      </c>
      <c r="B109" s="26"/>
      <c r="C109" s="6"/>
      <c r="D109" s="8"/>
      <c r="E109" s="69"/>
      <c r="F109" s="52"/>
      <c r="G109" s="52"/>
      <c r="H109" s="52"/>
      <c r="I109" s="49"/>
      <c r="J109" s="33">
        <f>IF(K109&lt;6,SUM(E109:I109),SUM(LARGE(E109:I109,{1;2;3;4;5;6})))</f>
        <v>0</v>
      </c>
      <c r="K109" s="53">
        <f>COUNT(E109:I109)</f>
        <v>0</v>
      </c>
      <c r="AD109" s="12"/>
      <c r="AE109" s="22"/>
      <c r="AF109" s="12"/>
      <c r="AG109" s="22"/>
      <c r="AH109" s="22"/>
      <c r="AI109" s="22"/>
      <c r="AJ109" s="22"/>
      <c r="AK109" s="22"/>
      <c r="AL109" s="22"/>
    </row>
    <row r="110" spans="1:38" x14ac:dyDescent="0.2">
      <c r="A110" s="173">
        <v>109</v>
      </c>
      <c r="B110" s="26"/>
      <c r="C110" s="6"/>
      <c r="D110" s="8"/>
      <c r="E110" s="52"/>
      <c r="F110" s="52"/>
      <c r="G110" s="52"/>
      <c r="H110" s="52"/>
      <c r="I110" s="49"/>
      <c r="J110" s="33">
        <f>IF(K110&lt;6,SUM(E110:I110),SUM(LARGE(E110:I110,{1;2;3;4;5;6})))</f>
        <v>0</v>
      </c>
      <c r="K110" s="53">
        <f>COUNT(E110:I110)</f>
        <v>0</v>
      </c>
      <c r="AD110" s="12"/>
      <c r="AE110" s="22"/>
      <c r="AF110" s="12"/>
      <c r="AG110" s="22"/>
      <c r="AH110" s="22"/>
      <c r="AI110" s="22"/>
      <c r="AJ110" s="22"/>
      <c r="AK110" s="22"/>
      <c r="AL110" s="22"/>
    </row>
    <row r="111" spans="1:38" x14ac:dyDescent="0.2">
      <c r="A111" s="173">
        <v>110</v>
      </c>
      <c r="B111" s="26"/>
      <c r="C111" s="6"/>
      <c r="D111" s="8"/>
      <c r="E111" s="27"/>
      <c r="F111" s="27"/>
      <c r="G111" s="27"/>
      <c r="H111" s="27"/>
      <c r="I111" s="1"/>
      <c r="J111" s="33">
        <f>IF(K111&lt;6,SUM(E111:I111),SUM(LARGE(E111:I111,{1;2;3;4;5;6})))</f>
        <v>0</v>
      </c>
      <c r="K111" s="53">
        <f>COUNT(E111:I111)</f>
        <v>0</v>
      </c>
      <c r="AD111" s="12"/>
      <c r="AE111" s="22"/>
      <c r="AF111" s="12"/>
      <c r="AG111" s="22"/>
      <c r="AH111" s="22"/>
      <c r="AI111" s="22"/>
      <c r="AJ111" s="22"/>
      <c r="AK111" s="22"/>
      <c r="AL111" s="22"/>
    </row>
    <row r="112" spans="1:38" x14ac:dyDescent="0.2">
      <c r="A112" s="173">
        <v>111</v>
      </c>
      <c r="B112" s="26"/>
      <c r="C112" s="6"/>
      <c r="D112" s="8"/>
      <c r="E112" s="27"/>
      <c r="F112" s="27"/>
      <c r="G112" s="27"/>
      <c r="H112" s="27"/>
      <c r="I112" s="1"/>
      <c r="J112" s="33">
        <f>IF(K112&lt;6,SUM(E112:I112),SUM(LARGE(E112:I112,{1;2;3;4;5;6})))</f>
        <v>0</v>
      </c>
      <c r="K112" s="53">
        <f>COUNT(E112:I112)</f>
        <v>0</v>
      </c>
      <c r="AD112" s="12"/>
      <c r="AE112" s="22"/>
      <c r="AF112" s="12"/>
      <c r="AG112" s="22"/>
      <c r="AH112" s="22"/>
      <c r="AI112" s="22"/>
      <c r="AJ112" s="22"/>
      <c r="AK112" s="22"/>
      <c r="AL112" s="22"/>
    </row>
    <row r="113" spans="1:38" x14ac:dyDescent="0.2">
      <c r="A113" s="173">
        <v>112</v>
      </c>
      <c r="B113" s="26"/>
      <c r="C113" s="6"/>
      <c r="D113" s="8"/>
      <c r="E113" s="27"/>
      <c r="F113" s="27"/>
      <c r="G113" s="27"/>
      <c r="H113" s="27"/>
      <c r="I113" s="1"/>
      <c r="J113" s="33">
        <f>IF(K113&lt;6,SUM(E113:I113),SUM(LARGE(E113:I113,{1;2;3;4;5;6})))</f>
        <v>0</v>
      </c>
      <c r="K113" s="53">
        <f>COUNT(E113:I113)</f>
        <v>0</v>
      </c>
      <c r="AD113" s="12"/>
      <c r="AE113" s="22"/>
      <c r="AF113" s="12"/>
      <c r="AG113" s="22"/>
      <c r="AH113" s="22"/>
      <c r="AI113" s="22"/>
      <c r="AJ113" s="22"/>
      <c r="AK113" s="22"/>
      <c r="AL113" s="22"/>
    </row>
    <row r="114" spans="1:38" x14ac:dyDescent="0.2">
      <c r="A114" s="173">
        <v>113</v>
      </c>
      <c r="B114" s="26"/>
      <c r="C114" s="6"/>
      <c r="D114" s="8"/>
      <c r="E114" s="28"/>
      <c r="F114" s="28"/>
      <c r="G114" s="28"/>
      <c r="H114" s="28"/>
      <c r="I114" s="1"/>
      <c r="J114" s="33">
        <f>IF(K114&lt;6,SUM(E114:I114),SUM(LARGE(E114:I114,{1;2;3;4;5;6})))</f>
        <v>0</v>
      </c>
      <c r="K114" s="53">
        <f>COUNT(E114:I114)</f>
        <v>0</v>
      </c>
      <c r="AD114" s="12"/>
      <c r="AE114" s="22"/>
      <c r="AF114" s="12"/>
      <c r="AG114" s="22"/>
      <c r="AH114" s="22"/>
      <c r="AI114" s="22"/>
      <c r="AJ114" s="22"/>
      <c r="AK114" s="22"/>
      <c r="AL114" s="22"/>
    </row>
    <row r="115" spans="1:38" x14ac:dyDescent="0.2">
      <c r="A115" s="173">
        <v>114</v>
      </c>
      <c r="B115" s="26"/>
      <c r="C115" s="6"/>
      <c r="D115" s="8"/>
      <c r="E115" s="28"/>
      <c r="F115" s="28"/>
      <c r="G115" s="28"/>
      <c r="H115" s="28"/>
      <c r="I115" s="1"/>
      <c r="J115" s="33">
        <f>IF(K115&lt;6,SUM(E115:I115),SUM(LARGE(E115:I115,{1;2;3;4;5;6})))</f>
        <v>0</v>
      </c>
      <c r="K115" s="53">
        <f>COUNT(E115:I115)</f>
        <v>0</v>
      </c>
      <c r="AD115" s="12"/>
      <c r="AE115" s="22"/>
      <c r="AF115" s="12"/>
      <c r="AG115" s="22"/>
      <c r="AH115" s="22"/>
      <c r="AI115" s="22"/>
      <c r="AJ115" s="22"/>
      <c r="AK115" s="22"/>
      <c r="AL115" s="22"/>
    </row>
    <row r="116" spans="1:38" x14ac:dyDescent="0.2">
      <c r="A116" s="173">
        <v>115</v>
      </c>
      <c r="B116" s="26"/>
      <c r="C116" s="6"/>
      <c r="D116" s="8"/>
      <c r="E116" s="27"/>
      <c r="F116" s="27"/>
      <c r="G116" s="27"/>
      <c r="H116" s="27"/>
      <c r="I116" s="1"/>
      <c r="J116" s="33">
        <f>IF(K116&lt;6,SUM(E116:I116),SUM(LARGE(E116:I116,{1;2;3;4;5;6})))</f>
        <v>0</v>
      </c>
      <c r="K116" s="53">
        <f>COUNT(E116:I116)</f>
        <v>0</v>
      </c>
      <c r="AD116" s="12"/>
      <c r="AE116" s="22"/>
      <c r="AF116" s="12"/>
      <c r="AG116" s="22"/>
      <c r="AH116" s="22"/>
      <c r="AI116" s="22"/>
      <c r="AJ116" s="22"/>
      <c r="AK116" s="22"/>
      <c r="AL116" s="22"/>
    </row>
    <row r="117" spans="1:38" x14ac:dyDescent="0.2">
      <c r="A117" s="173">
        <v>116</v>
      </c>
      <c r="B117" s="26"/>
      <c r="C117" s="6"/>
      <c r="D117" s="8"/>
      <c r="E117" s="28"/>
      <c r="F117" s="28"/>
      <c r="G117" s="28"/>
      <c r="H117" s="28"/>
      <c r="I117" s="1"/>
      <c r="J117" s="33">
        <f>IF(K117&lt;6,SUM(E117:I117),SUM(LARGE(E117:I117,{1;2;3;4;5;6})))</f>
        <v>0</v>
      </c>
      <c r="K117" s="53">
        <f>COUNT(E117:I117)</f>
        <v>0</v>
      </c>
      <c r="AD117" s="12"/>
      <c r="AE117" s="22"/>
      <c r="AF117" s="12"/>
      <c r="AG117" s="22"/>
      <c r="AH117" s="22"/>
      <c r="AI117" s="22"/>
      <c r="AJ117" s="22"/>
      <c r="AK117" s="22"/>
      <c r="AL117" s="22"/>
    </row>
    <row r="118" spans="1:38" x14ac:dyDescent="0.2">
      <c r="A118" s="173">
        <v>117</v>
      </c>
      <c r="B118" s="26"/>
      <c r="C118" s="8"/>
      <c r="D118" s="8"/>
      <c r="E118" s="28"/>
      <c r="F118" s="28"/>
      <c r="G118" s="28"/>
      <c r="H118" s="28"/>
      <c r="I118" s="1"/>
      <c r="J118" s="33">
        <f>IF(K118&lt;6,SUM(E118:I118),SUM(LARGE(E118:I118,{1;2;3;4;5;6})))</f>
        <v>0</v>
      </c>
      <c r="K118" s="53">
        <f>COUNT(E118:I118)</f>
        <v>0</v>
      </c>
      <c r="AD118" s="12"/>
      <c r="AE118" s="22"/>
      <c r="AF118" s="12"/>
      <c r="AG118" s="22"/>
      <c r="AH118" s="22"/>
      <c r="AI118" s="22"/>
      <c r="AJ118" s="22"/>
      <c r="AK118" s="22"/>
      <c r="AL118" s="22"/>
    </row>
    <row r="119" spans="1:38" x14ac:dyDescent="0.2">
      <c r="A119" s="173">
        <v>118</v>
      </c>
      <c r="B119" s="26"/>
      <c r="C119" s="6"/>
      <c r="D119" s="8"/>
      <c r="E119" s="68"/>
      <c r="F119" s="27"/>
      <c r="G119" s="27"/>
      <c r="H119" s="27"/>
      <c r="I119" s="1"/>
      <c r="J119" s="33">
        <f>IF(K119&lt;6,SUM(E119:I119),SUM(LARGE(E119:I119,{1;2;3;4;5;6})))</f>
        <v>0</v>
      </c>
      <c r="K119" s="53">
        <f>COUNT(E119:I119)</f>
        <v>0</v>
      </c>
      <c r="AD119" s="12"/>
      <c r="AE119" s="22"/>
      <c r="AF119" s="12"/>
      <c r="AG119" s="22"/>
      <c r="AH119" s="22"/>
      <c r="AI119" s="22"/>
      <c r="AJ119" s="22"/>
      <c r="AK119" s="22"/>
      <c r="AL119" s="22"/>
    </row>
    <row r="120" spans="1:38" x14ac:dyDescent="0.2">
      <c r="A120" s="173">
        <v>119</v>
      </c>
      <c r="B120" s="26"/>
      <c r="C120" s="6"/>
      <c r="D120" s="8"/>
      <c r="E120" s="27"/>
      <c r="F120" s="27"/>
      <c r="G120" s="27"/>
      <c r="H120" s="27"/>
      <c r="I120" s="1"/>
      <c r="J120" s="33">
        <f>IF(K120&lt;6,SUM(E120:I120),SUM(LARGE(E120:I120,{1;2;3;4;5;6})))</f>
        <v>0</v>
      </c>
      <c r="K120" s="53">
        <f>COUNT(E120:I120)</f>
        <v>0</v>
      </c>
      <c r="AD120" s="12"/>
      <c r="AE120" s="22"/>
      <c r="AF120" s="12"/>
      <c r="AG120" s="22"/>
      <c r="AH120" s="22"/>
      <c r="AI120" s="22"/>
      <c r="AJ120" s="22"/>
      <c r="AK120" s="22"/>
      <c r="AL120" s="22"/>
    </row>
    <row r="121" spans="1:38" x14ac:dyDescent="0.2">
      <c r="A121" s="173">
        <v>120</v>
      </c>
      <c r="B121" s="26"/>
      <c r="C121" s="6"/>
      <c r="D121" s="6"/>
      <c r="E121" s="27"/>
      <c r="F121" s="27"/>
      <c r="G121" s="27"/>
      <c r="H121" s="27"/>
      <c r="I121" s="1"/>
      <c r="J121" s="33">
        <f>IF(K121&lt;6,SUM(E121:I121),SUM(LARGE(E121:I121,{1;2;3;4;5;6})))</f>
        <v>0</v>
      </c>
      <c r="K121" s="53">
        <f>COUNT(E121:I121)</f>
        <v>0</v>
      </c>
      <c r="AD121" s="12"/>
      <c r="AE121" s="22"/>
      <c r="AF121" s="12"/>
      <c r="AG121" s="22"/>
      <c r="AH121" s="22"/>
      <c r="AI121" s="22"/>
      <c r="AJ121" s="22"/>
      <c r="AK121" s="22"/>
      <c r="AL121" s="22"/>
    </row>
    <row r="122" spans="1:38" x14ac:dyDescent="0.2">
      <c r="A122" s="173">
        <v>121</v>
      </c>
      <c r="B122" s="26"/>
      <c r="C122" s="6"/>
      <c r="D122" s="8"/>
      <c r="E122" s="52"/>
      <c r="F122" s="52"/>
      <c r="G122" s="52"/>
      <c r="H122" s="52"/>
      <c r="I122" s="1"/>
      <c r="J122" s="33">
        <f>IF(K122&lt;6,SUM(E122:I122),SUM(LARGE(E122:I122,{1;2;3;4;5;6})))</f>
        <v>0</v>
      </c>
      <c r="K122" s="53">
        <f>COUNT(E122:I122)</f>
        <v>0</v>
      </c>
      <c r="AD122" s="12"/>
      <c r="AE122" s="22"/>
      <c r="AF122" s="12"/>
      <c r="AG122" s="22"/>
      <c r="AH122" s="22"/>
      <c r="AI122" s="22"/>
      <c r="AJ122" s="22"/>
      <c r="AK122" s="22"/>
      <c r="AL122" s="22"/>
    </row>
    <row r="123" spans="1:38" x14ac:dyDescent="0.2">
      <c r="A123" s="173">
        <v>122</v>
      </c>
      <c r="B123" s="26"/>
      <c r="C123" s="6"/>
      <c r="D123" s="8"/>
      <c r="E123" s="52"/>
      <c r="F123" s="52"/>
      <c r="G123" s="52"/>
      <c r="H123" s="52"/>
      <c r="I123" s="1"/>
      <c r="J123" s="33">
        <f>IF(K123&lt;6,SUM(E123:I123),SUM(LARGE(E123:I123,{1;2;3;4;5;6})))</f>
        <v>0</v>
      </c>
      <c r="K123" s="53">
        <f>COUNT(E123:I123)</f>
        <v>0</v>
      </c>
      <c r="AD123" s="12"/>
      <c r="AE123" s="22"/>
      <c r="AF123" s="12"/>
      <c r="AG123" s="22"/>
      <c r="AH123" s="22"/>
      <c r="AI123" s="22"/>
      <c r="AJ123" s="22"/>
      <c r="AK123" s="22"/>
      <c r="AL123" s="22"/>
    </row>
    <row r="124" spans="1:38" x14ac:dyDescent="0.2">
      <c r="A124" s="173">
        <v>123</v>
      </c>
      <c r="B124" s="26"/>
      <c r="C124" s="6"/>
      <c r="D124" s="8"/>
      <c r="E124" s="27"/>
      <c r="F124" s="27"/>
      <c r="G124" s="27"/>
      <c r="H124" s="27"/>
      <c r="I124" s="1"/>
      <c r="J124" s="33">
        <f>IF(K124&lt;6,SUM(E124:I124),SUM(LARGE(E124:I124,{1;2;3;4;5;6})))</f>
        <v>0</v>
      </c>
      <c r="K124" s="53">
        <f>COUNT(E124:I124)</f>
        <v>0</v>
      </c>
      <c r="AD124" s="12"/>
      <c r="AE124" s="22"/>
      <c r="AF124" s="12"/>
      <c r="AG124" s="22"/>
      <c r="AH124" s="22"/>
      <c r="AI124" s="22"/>
      <c r="AJ124" s="22"/>
      <c r="AK124" s="22"/>
      <c r="AL124" s="22"/>
    </row>
    <row r="125" spans="1:38" x14ac:dyDescent="0.2">
      <c r="A125" s="173">
        <v>124</v>
      </c>
      <c r="B125" s="26"/>
      <c r="C125" s="6"/>
      <c r="D125" s="8"/>
      <c r="E125" s="28"/>
      <c r="F125" s="28"/>
      <c r="G125" s="28"/>
      <c r="H125" s="28"/>
      <c r="I125" s="1"/>
      <c r="J125" s="33">
        <f>IF(K125&lt;6,SUM(E125:I125),SUM(LARGE(E125:I125,{1;2;3;4;5;6})))</f>
        <v>0</v>
      </c>
      <c r="K125" s="53">
        <f>COUNT(E125:I125)</f>
        <v>0</v>
      </c>
      <c r="AD125" s="12"/>
      <c r="AE125" s="22"/>
      <c r="AF125" s="12"/>
      <c r="AG125" s="22"/>
      <c r="AH125" s="22"/>
      <c r="AI125" s="22"/>
      <c r="AJ125" s="22"/>
      <c r="AK125" s="22"/>
      <c r="AL125" s="22"/>
    </row>
    <row r="126" spans="1:38" x14ac:dyDescent="0.2">
      <c r="A126" s="173">
        <v>125</v>
      </c>
      <c r="B126" s="26"/>
      <c r="C126" s="6"/>
      <c r="D126" s="6"/>
      <c r="E126" s="28"/>
      <c r="F126" s="28"/>
      <c r="G126" s="28"/>
      <c r="H126" s="28"/>
      <c r="I126" s="1"/>
      <c r="J126" s="33">
        <f>IF(K126&lt;6,SUM(E126:I126),SUM(LARGE(E126:I126,{1;2;3;4;5;6})))</f>
        <v>0</v>
      </c>
      <c r="K126" s="53">
        <f>COUNT(E126:I126)</f>
        <v>0</v>
      </c>
      <c r="AD126" s="12"/>
      <c r="AE126" s="22"/>
      <c r="AF126" s="12"/>
      <c r="AG126" s="22"/>
      <c r="AH126" s="22"/>
      <c r="AI126" s="22"/>
      <c r="AJ126" s="22"/>
      <c r="AK126" s="22"/>
      <c r="AL126" s="22"/>
    </row>
    <row r="127" spans="1:38" x14ac:dyDescent="0.2">
      <c r="A127" s="173">
        <v>126</v>
      </c>
      <c r="B127" s="26"/>
      <c r="C127" s="6"/>
      <c r="D127" s="8"/>
      <c r="E127" s="28"/>
      <c r="F127" s="28"/>
      <c r="G127" s="28"/>
      <c r="H127" s="28"/>
      <c r="I127" s="1"/>
      <c r="J127" s="33">
        <f>IF(K127&lt;6,SUM(E127:I127),SUM(LARGE(E127:I127,{1;2;3;4;5;6})))</f>
        <v>0</v>
      </c>
      <c r="K127" s="53">
        <f>COUNT(E127:I127)</f>
        <v>0</v>
      </c>
      <c r="AD127" s="12"/>
      <c r="AE127" s="22"/>
      <c r="AF127" s="12"/>
      <c r="AG127" s="22"/>
      <c r="AH127" s="22"/>
      <c r="AI127" s="22"/>
      <c r="AJ127" s="22"/>
      <c r="AK127" s="22"/>
      <c r="AL127" s="22"/>
    </row>
    <row r="128" spans="1:38" x14ac:dyDescent="0.2">
      <c r="A128" s="173">
        <v>127</v>
      </c>
      <c r="B128" s="26"/>
      <c r="C128" s="6"/>
      <c r="D128" s="8"/>
      <c r="E128" s="70"/>
      <c r="F128" s="70"/>
      <c r="G128" s="70"/>
      <c r="H128" s="70"/>
      <c r="I128" s="1"/>
      <c r="J128" s="33">
        <f>IF(K128&lt;6,SUM(E128:I128),SUM(LARGE(E128:I128,{1;2;3;4;5;6})))</f>
        <v>0</v>
      </c>
      <c r="K128" s="53">
        <f>COUNT(E128:I128)</f>
        <v>0</v>
      </c>
      <c r="AD128" s="12"/>
      <c r="AE128" s="22"/>
      <c r="AF128" s="12"/>
      <c r="AG128" s="22"/>
      <c r="AH128" s="22"/>
      <c r="AI128" s="22"/>
      <c r="AJ128" s="22"/>
      <c r="AK128" s="22"/>
      <c r="AL128" s="22"/>
    </row>
    <row r="129" spans="1:38" x14ac:dyDescent="0.2">
      <c r="A129" s="173">
        <v>128</v>
      </c>
      <c r="B129" s="26"/>
      <c r="C129" s="6"/>
      <c r="D129" s="8"/>
      <c r="E129" s="52"/>
      <c r="F129" s="52"/>
      <c r="G129" s="52"/>
      <c r="H129" s="52"/>
      <c r="I129" s="49"/>
      <c r="J129" s="33">
        <f>IF(K129&lt;6,SUM(E129:I129),SUM(LARGE(E129:I129,{1;2;3;4;5;6})))</f>
        <v>0</v>
      </c>
      <c r="K129" s="53">
        <f>COUNT(E129:I129)</f>
        <v>0</v>
      </c>
      <c r="AD129" s="12"/>
      <c r="AE129" s="22"/>
      <c r="AF129" s="12"/>
      <c r="AG129" s="22"/>
      <c r="AH129" s="22"/>
      <c r="AI129" s="22"/>
      <c r="AJ129" s="22"/>
      <c r="AK129" s="22"/>
      <c r="AL129" s="22"/>
    </row>
    <row r="130" spans="1:38" x14ac:dyDescent="0.2">
      <c r="A130" s="173">
        <v>129</v>
      </c>
      <c r="B130" s="26"/>
      <c r="C130" s="6"/>
      <c r="D130" s="8"/>
      <c r="E130" s="27"/>
      <c r="F130" s="27"/>
      <c r="G130" s="27"/>
      <c r="H130" s="27"/>
      <c r="I130" s="1"/>
      <c r="J130" s="33">
        <f>IF(K130&lt;6,SUM(E130:I130),SUM(LARGE(E130:I130,{1;2;3;4;5;6})))</f>
        <v>0</v>
      </c>
      <c r="K130" s="53">
        <f>COUNT(E130:I130)</f>
        <v>0</v>
      </c>
      <c r="AD130" s="12"/>
      <c r="AE130" s="22"/>
      <c r="AF130" s="12"/>
      <c r="AG130" s="22"/>
      <c r="AH130" s="22"/>
      <c r="AI130" s="22"/>
      <c r="AJ130" s="22"/>
      <c r="AK130" s="22"/>
      <c r="AL130" s="22"/>
    </row>
    <row r="131" spans="1:38" x14ac:dyDescent="0.2">
      <c r="A131" s="173">
        <v>130</v>
      </c>
      <c r="B131" s="26"/>
      <c r="C131" s="6"/>
      <c r="D131" s="8"/>
      <c r="E131" s="27"/>
      <c r="F131" s="27"/>
      <c r="G131" s="27"/>
      <c r="H131" s="27"/>
      <c r="I131" s="1"/>
      <c r="J131" s="33">
        <f>IF(K131&lt;6,SUM(E131:I131),SUM(LARGE(E131:I131,{1;2;3;4;5;6})))</f>
        <v>0</v>
      </c>
      <c r="K131" s="53">
        <f>COUNT(E131:I131)</f>
        <v>0</v>
      </c>
      <c r="AD131" s="12"/>
      <c r="AE131" s="22"/>
      <c r="AF131" s="12"/>
      <c r="AG131" s="22"/>
      <c r="AH131" s="22"/>
      <c r="AI131" s="22"/>
      <c r="AJ131" s="22"/>
      <c r="AK131" s="22"/>
      <c r="AL131" s="22"/>
    </row>
    <row r="132" spans="1:38" x14ac:dyDescent="0.2">
      <c r="A132" s="173">
        <v>131</v>
      </c>
      <c r="B132" s="26"/>
      <c r="C132" s="6"/>
      <c r="D132" s="8"/>
      <c r="E132" s="28"/>
      <c r="F132" s="28"/>
      <c r="G132" s="28"/>
      <c r="H132" s="28"/>
      <c r="I132" s="1"/>
      <c r="J132" s="33">
        <f>IF(K132&lt;6,SUM(E132:I132),SUM(LARGE(E132:I132,{1;2;3;4;5;6})))</f>
        <v>0</v>
      </c>
      <c r="K132" s="53">
        <f>COUNT(E132:I132)</f>
        <v>0</v>
      </c>
      <c r="AD132" s="12"/>
      <c r="AE132" s="22"/>
      <c r="AF132" s="12"/>
      <c r="AG132" s="22"/>
      <c r="AH132" s="22"/>
      <c r="AI132" s="22"/>
      <c r="AJ132" s="22"/>
      <c r="AK132" s="22"/>
      <c r="AL132" s="22"/>
    </row>
    <row r="133" spans="1:38" x14ac:dyDescent="0.2">
      <c r="A133" s="173">
        <v>132</v>
      </c>
      <c r="B133" s="26"/>
      <c r="C133" s="6"/>
      <c r="D133" s="8"/>
      <c r="E133" s="28"/>
      <c r="F133" s="28"/>
      <c r="G133" s="28"/>
      <c r="H133" s="28"/>
      <c r="I133" s="1"/>
      <c r="J133" s="33">
        <f>IF(K133&lt;6,SUM(E133:I133),SUM(LARGE(E133:I133,{1;2;3;4;5;6})))</f>
        <v>0</v>
      </c>
      <c r="K133" s="53">
        <f>COUNT(E133:I133)</f>
        <v>0</v>
      </c>
      <c r="AD133" s="12"/>
      <c r="AE133" s="22"/>
      <c r="AF133" s="12"/>
      <c r="AG133" s="22"/>
      <c r="AH133" s="22"/>
      <c r="AI133" s="22"/>
      <c r="AJ133" s="22"/>
      <c r="AK133" s="22"/>
      <c r="AL133" s="22"/>
    </row>
    <row r="134" spans="1:38" x14ac:dyDescent="0.2">
      <c r="A134" s="173">
        <v>133</v>
      </c>
      <c r="B134" s="26"/>
      <c r="C134" s="6"/>
      <c r="D134" s="8"/>
      <c r="E134" s="52"/>
      <c r="F134" s="52"/>
      <c r="G134" s="52"/>
      <c r="H134" s="52"/>
      <c r="I134" s="1"/>
      <c r="J134" s="33">
        <f>IF(K134&lt;6,SUM(E134:I134),SUM(LARGE(E134:I134,{1;2;3;4;5;6})))</f>
        <v>0</v>
      </c>
      <c r="K134" s="53">
        <f>COUNT(E134:I134)</f>
        <v>0</v>
      </c>
      <c r="AD134" s="12"/>
      <c r="AE134" s="22"/>
      <c r="AF134" s="12"/>
      <c r="AG134" s="22"/>
      <c r="AH134" s="22"/>
      <c r="AI134" s="22"/>
      <c r="AJ134" s="22"/>
      <c r="AK134" s="22"/>
      <c r="AL134" s="22"/>
    </row>
    <row r="135" spans="1:38" x14ac:dyDescent="0.2">
      <c r="A135" s="173">
        <v>134</v>
      </c>
      <c r="B135" s="26"/>
      <c r="C135" s="6"/>
      <c r="D135" s="8"/>
      <c r="E135" s="27"/>
      <c r="F135" s="27"/>
      <c r="G135" s="27"/>
      <c r="H135" s="27"/>
      <c r="I135" s="1"/>
      <c r="J135" s="33">
        <f>IF(K135&lt;6,SUM(E135:I135),SUM(LARGE(E135:I135,{1;2;3;4;5;6})))</f>
        <v>0</v>
      </c>
      <c r="K135" s="53">
        <f>COUNT(E135:I135)</f>
        <v>0</v>
      </c>
      <c r="AD135" s="12"/>
      <c r="AE135" s="22"/>
      <c r="AF135" s="12"/>
      <c r="AG135" s="22"/>
      <c r="AH135" s="22"/>
      <c r="AI135" s="22"/>
      <c r="AJ135" s="22"/>
      <c r="AK135" s="22"/>
      <c r="AL135" s="22"/>
    </row>
    <row r="136" spans="1:38" x14ac:dyDescent="0.2">
      <c r="A136" s="173">
        <v>135</v>
      </c>
      <c r="B136" s="26"/>
      <c r="C136" s="6"/>
      <c r="D136" s="8"/>
      <c r="E136" s="28"/>
      <c r="F136" s="28"/>
      <c r="G136" s="28"/>
      <c r="H136" s="28"/>
      <c r="I136" s="1"/>
      <c r="J136" s="33">
        <f>IF(K136&lt;6,SUM(E136:I136),SUM(LARGE(E136:I136,{1;2;3;4;5;6})))</f>
        <v>0</v>
      </c>
      <c r="K136" s="53">
        <f>COUNT(E136:I136)</f>
        <v>0</v>
      </c>
      <c r="AD136" s="12"/>
      <c r="AE136" s="22"/>
      <c r="AF136" s="12"/>
      <c r="AG136" s="22"/>
      <c r="AH136" s="22"/>
      <c r="AI136" s="22"/>
      <c r="AJ136" s="22"/>
      <c r="AK136" s="22"/>
      <c r="AL136" s="22"/>
    </row>
    <row r="137" spans="1:38" x14ac:dyDescent="0.2">
      <c r="A137" s="173">
        <v>136</v>
      </c>
      <c r="B137" s="26"/>
      <c r="C137" s="6"/>
      <c r="D137" s="8"/>
      <c r="E137" s="28"/>
      <c r="F137" s="28"/>
      <c r="G137" s="28"/>
      <c r="H137" s="28"/>
      <c r="I137" s="1"/>
      <c r="J137" s="33">
        <f>IF(K137&lt;6,SUM(E137:I137),SUM(LARGE(E137:I137,{1;2;3;4;5;6})))</f>
        <v>0</v>
      </c>
      <c r="K137" s="53">
        <f>COUNT(E137:I137)</f>
        <v>0</v>
      </c>
      <c r="AD137" s="12"/>
      <c r="AE137" s="22"/>
      <c r="AF137" s="12"/>
      <c r="AG137" s="22"/>
      <c r="AH137" s="22"/>
      <c r="AI137" s="22"/>
      <c r="AJ137" s="22"/>
      <c r="AK137" s="22"/>
      <c r="AL137" s="22"/>
    </row>
    <row r="138" spans="1:38" x14ac:dyDescent="0.2">
      <c r="A138" s="173">
        <v>137</v>
      </c>
      <c r="B138" s="26"/>
      <c r="C138" s="6"/>
      <c r="D138" s="8"/>
      <c r="E138" s="52"/>
      <c r="F138" s="52"/>
      <c r="G138" s="52"/>
      <c r="H138" s="52"/>
      <c r="I138" s="49"/>
      <c r="J138" s="33">
        <f>IF(K138&lt;6,SUM(E138:I138),SUM(LARGE(E138:I138,{1;2;3;4;5;6})))</f>
        <v>0</v>
      </c>
      <c r="K138" s="53">
        <f>COUNT(E138:I138)</f>
        <v>0</v>
      </c>
      <c r="AD138" s="12"/>
      <c r="AE138" s="22"/>
      <c r="AF138" s="12"/>
      <c r="AG138" s="22"/>
      <c r="AH138" s="22"/>
      <c r="AI138" s="22"/>
      <c r="AJ138" s="22"/>
      <c r="AK138" s="22"/>
      <c r="AL138" s="22"/>
    </row>
    <row r="139" spans="1:38" x14ac:dyDescent="0.2">
      <c r="A139" s="173">
        <v>138</v>
      </c>
      <c r="B139" s="26"/>
      <c r="C139" s="6"/>
      <c r="D139" s="8"/>
      <c r="E139" s="28"/>
      <c r="F139" s="28"/>
      <c r="G139" s="28"/>
      <c r="H139" s="28"/>
      <c r="I139" s="1"/>
      <c r="J139" s="33">
        <f>IF(K139&lt;6,SUM(E139:I139),SUM(LARGE(E139:I139,{1;2;3;4;5;6})))</f>
        <v>0</v>
      </c>
      <c r="K139" s="53">
        <f>COUNT(E139:I139)</f>
        <v>0</v>
      </c>
      <c r="AD139" s="12"/>
      <c r="AE139" s="22"/>
      <c r="AF139" s="12"/>
      <c r="AG139" s="22"/>
      <c r="AH139" s="22"/>
      <c r="AI139" s="22"/>
      <c r="AJ139" s="22"/>
      <c r="AK139" s="22"/>
      <c r="AL139" s="22"/>
    </row>
    <row r="140" spans="1:38" x14ac:dyDescent="0.2">
      <c r="A140" s="173">
        <v>139</v>
      </c>
      <c r="B140" s="26"/>
      <c r="C140" s="6"/>
      <c r="D140" s="8"/>
      <c r="E140" s="28"/>
      <c r="F140" s="28"/>
      <c r="G140" s="28"/>
      <c r="H140" s="28"/>
      <c r="I140" s="1"/>
      <c r="J140" s="33">
        <f>IF(K140&lt;6,SUM(E140:I140),SUM(LARGE(E140:I140,{1;2;3;4;5;6})))</f>
        <v>0</v>
      </c>
      <c r="K140" s="53">
        <f>COUNT(E140:I140)</f>
        <v>0</v>
      </c>
      <c r="AD140" s="12"/>
      <c r="AE140" s="22"/>
      <c r="AF140" s="12"/>
      <c r="AG140" s="22"/>
      <c r="AH140" s="22"/>
      <c r="AI140" s="22"/>
      <c r="AJ140" s="22"/>
      <c r="AK140" s="22"/>
      <c r="AL140" s="22"/>
    </row>
    <row r="141" spans="1:38" x14ac:dyDescent="0.2">
      <c r="A141" s="173">
        <v>140</v>
      </c>
      <c r="B141" s="26"/>
      <c r="C141" s="6"/>
      <c r="D141" s="8"/>
      <c r="E141" s="28"/>
      <c r="F141" s="28"/>
      <c r="G141" s="28"/>
      <c r="H141" s="28"/>
      <c r="I141" s="1"/>
      <c r="J141" s="33">
        <f>IF(K141&lt;6,SUM(E141:I141),SUM(LARGE(E141:I141,{1;2;3;4;5;6})))</f>
        <v>0</v>
      </c>
      <c r="K141" s="53">
        <f>COUNT(E141:I141)</f>
        <v>0</v>
      </c>
      <c r="AD141" s="12"/>
      <c r="AE141" s="22"/>
      <c r="AF141" s="12"/>
      <c r="AG141" s="22"/>
      <c r="AH141" s="22"/>
      <c r="AI141" s="22"/>
      <c r="AJ141" s="22"/>
      <c r="AK141" s="22"/>
      <c r="AL141" s="22"/>
    </row>
    <row r="142" spans="1:38" x14ac:dyDescent="0.2">
      <c r="A142" s="173">
        <v>141</v>
      </c>
      <c r="B142" s="26"/>
      <c r="C142" s="6"/>
      <c r="D142" s="8"/>
      <c r="E142" s="28"/>
      <c r="F142" s="28"/>
      <c r="G142" s="28"/>
      <c r="H142" s="28"/>
      <c r="I142" s="9"/>
      <c r="J142" s="33">
        <f>IF(K142&lt;6,SUM(E142:I142),SUM(LARGE(E142:I142,{1;2;3;4;5;6})))</f>
        <v>0</v>
      </c>
      <c r="K142" s="53">
        <f>COUNT(E142:I142)</f>
        <v>0</v>
      </c>
      <c r="AD142" s="12"/>
      <c r="AE142" s="22"/>
      <c r="AF142" s="12"/>
      <c r="AG142" s="22"/>
      <c r="AH142" s="22"/>
      <c r="AI142" s="22"/>
      <c r="AJ142" s="22"/>
      <c r="AK142" s="22"/>
      <c r="AL142" s="22"/>
    </row>
    <row r="143" spans="1:38" x14ac:dyDescent="0.2">
      <c r="A143" s="173">
        <v>142</v>
      </c>
      <c r="B143" s="26"/>
      <c r="C143" s="6"/>
      <c r="D143" s="8"/>
      <c r="E143" s="28"/>
      <c r="F143" s="28"/>
      <c r="G143" s="28"/>
      <c r="H143" s="28"/>
      <c r="I143" s="1"/>
      <c r="J143" s="33">
        <f>IF(K143&lt;6,SUM(E143:I143),SUM(LARGE(E143:I143,{1;2;3;4;5;6})))</f>
        <v>0</v>
      </c>
      <c r="K143" s="53">
        <f>COUNT(E143:I143)</f>
        <v>0</v>
      </c>
      <c r="AD143" s="12"/>
      <c r="AE143" s="22"/>
      <c r="AF143" s="12"/>
      <c r="AG143" s="22"/>
      <c r="AH143" s="22"/>
      <c r="AI143" s="22"/>
      <c r="AJ143" s="22"/>
      <c r="AK143" s="22"/>
      <c r="AL143" s="22"/>
    </row>
    <row r="144" spans="1:38" x14ac:dyDescent="0.2">
      <c r="A144" s="173">
        <v>143</v>
      </c>
      <c r="B144" s="26"/>
      <c r="C144" s="6"/>
      <c r="D144" s="8"/>
      <c r="E144" s="52"/>
      <c r="F144" s="52"/>
      <c r="G144" s="52"/>
      <c r="H144" s="52"/>
      <c r="I144" s="1"/>
      <c r="J144" s="33">
        <f>IF(K144&lt;6,SUM(E144:I144),SUM(LARGE(E144:I144,{1;2;3;4;5;6})))</f>
        <v>0</v>
      </c>
      <c r="K144" s="53">
        <f>COUNT(E144:I144)</f>
        <v>0</v>
      </c>
      <c r="AD144" s="12"/>
      <c r="AE144" s="22"/>
      <c r="AF144" s="12"/>
      <c r="AG144" s="22"/>
      <c r="AH144" s="22"/>
      <c r="AI144" s="22"/>
      <c r="AJ144" s="22"/>
      <c r="AK144" s="22"/>
      <c r="AL144" s="22"/>
    </row>
    <row r="145" spans="1:38" x14ac:dyDescent="0.2">
      <c r="A145" s="173">
        <v>144</v>
      </c>
      <c r="B145" s="26"/>
      <c r="C145" s="6"/>
      <c r="D145" s="8"/>
      <c r="E145" s="28"/>
      <c r="F145" s="28"/>
      <c r="G145" s="28"/>
      <c r="H145" s="28"/>
      <c r="I145" s="1"/>
      <c r="J145" s="33">
        <f>IF(K145&lt;6,SUM(E145:I145),SUM(LARGE(E145:I145,{1;2;3;4;5;6})))</f>
        <v>0</v>
      </c>
      <c r="K145" s="53">
        <f>COUNT(E145:I145)</f>
        <v>0</v>
      </c>
      <c r="AD145" s="12"/>
      <c r="AE145" s="22"/>
      <c r="AF145" s="12"/>
      <c r="AG145" s="22"/>
      <c r="AH145" s="22"/>
      <c r="AI145" s="22"/>
      <c r="AJ145" s="22"/>
      <c r="AK145" s="22"/>
      <c r="AL145" s="22"/>
    </row>
    <row r="146" spans="1:38" x14ac:dyDescent="0.2">
      <c r="A146" s="173">
        <v>145</v>
      </c>
      <c r="B146" s="26"/>
      <c r="C146" s="6"/>
      <c r="D146" s="8"/>
      <c r="E146" s="52"/>
      <c r="F146" s="52"/>
      <c r="G146" s="52"/>
      <c r="H146" s="52"/>
      <c r="I146" s="1"/>
      <c r="J146" s="33">
        <f>IF(K146&lt;6,SUM(E146:I146),SUM(LARGE(E146:I146,{1;2;3;4;5;6})))</f>
        <v>0</v>
      </c>
      <c r="K146" s="53">
        <f>COUNT(E146:I146)</f>
        <v>0</v>
      </c>
      <c r="AD146" s="12"/>
      <c r="AE146" s="22"/>
      <c r="AF146" s="12"/>
      <c r="AG146" s="22"/>
      <c r="AH146" s="22"/>
      <c r="AI146" s="22"/>
      <c r="AJ146" s="22"/>
      <c r="AK146" s="22"/>
      <c r="AL146" s="22"/>
    </row>
    <row r="147" spans="1:38" x14ac:dyDescent="0.2">
      <c r="A147" s="173">
        <v>146</v>
      </c>
      <c r="B147" s="26"/>
      <c r="C147" s="6"/>
      <c r="D147" s="8"/>
      <c r="E147" s="28"/>
      <c r="F147" s="28"/>
      <c r="G147" s="28"/>
      <c r="H147" s="28"/>
      <c r="I147" s="1"/>
      <c r="J147" s="33">
        <f>IF(K147&lt;6,SUM(E147:I147),SUM(LARGE(E147:I147,{1;2;3;4;5;6})))</f>
        <v>0</v>
      </c>
      <c r="K147" s="53">
        <f>COUNT(E147:I147)</f>
        <v>0</v>
      </c>
      <c r="AD147" s="12"/>
      <c r="AE147" s="22"/>
      <c r="AF147" s="12"/>
      <c r="AG147" s="22"/>
      <c r="AH147" s="22"/>
      <c r="AI147" s="22"/>
      <c r="AJ147" s="22"/>
      <c r="AK147" s="22"/>
      <c r="AL147" s="22"/>
    </row>
    <row r="148" spans="1:38" x14ac:dyDescent="0.2">
      <c r="A148" s="173">
        <v>147</v>
      </c>
      <c r="B148" s="26"/>
      <c r="C148" s="6"/>
      <c r="D148" s="8"/>
      <c r="E148" s="27"/>
      <c r="F148" s="27"/>
      <c r="G148" s="27"/>
      <c r="H148" s="27"/>
      <c r="I148" s="1"/>
      <c r="J148" s="33">
        <f>IF(K148&lt;6,SUM(E148:I148),SUM(LARGE(E148:I148,{1;2;3;4;5;6})))</f>
        <v>0</v>
      </c>
      <c r="K148" s="53">
        <f>COUNT(E148:I148)</f>
        <v>0</v>
      </c>
      <c r="AD148" s="12"/>
      <c r="AE148" s="22"/>
      <c r="AF148" s="12"/>
      <c r="AG148" s="22"/>
      <c r="AH148" s="22"/>
      <c r="AI148" s="22"/>
      <c r="AJ148" s="22"/>
      <c r="AK148" s="22"/>
      <c r="AL148" s="22"/>
    </row>
    <row r="149" spans="1:38" x14ac:dyDescent="0.2">
      <c r="A149" s="173">
        <v>148</v>
      </c>
      <c r="B149" s="26"/>
      <c r="C149" s="6"/>
      <c r="D149" s="8"/>
      <c r="E149" s="27"/>
      <c r="F149" s="27"/>
      <c r="G149" s="27"/>
      <c r="H149" s="27"/>
      <c r="I149" s="1"/>
      <c r="J149" s="33">
        <f>IF(K149&lt;6,SUM(E149:I149),SUM(LARGE(E149:I149,{1;2;3;4;5;6})))</f>
        <v>0</v>
      </c>
      <c r="K149" s="53">
        <f>COUNT(E149:I149)</f>
        <v>0</v>
      </c>
      <c r="AD149" s="12"/>
      <c r="AE149" s="22"/>
      <c r="AF149" s="12"/>
      <c r="AG149" s="22"/>
      <c r="AH149" s="22"/>
      <c r="AI149" s="22"/>
      <c r="AJ149" s="22"/>
      <c r="AK149" s="22"/>
      <c r="AL149" s="22"/>
    </row>
    <row r="150" spans="1:38" x14ac:dyDescent="0.2">
      <c r="A150" s="173">
        <v>149</v>
      </c>
      <c r="B150" s="26"/>
      <c r="C150" s="6"/>
      <c r="D150" s="8"/>
      <c r="E150" s="28"/>
      <c r="F150" s="28"/>
      <c r="G150" s="28"/>
      <c r="H150" s="28"/>
      <c r="I150" s="1"/>
      <c r="J150" s="33">
        <f>IF(K150&lt;6,SUM(E150:I150),SUM(LARGE(E150:I150,{1;2;3;4;5;6})))</f>
        <v>0</v>
      </c>
      <c r="K150" s="53">
        <f>COUNT(E150:I150)</f>
        <v>0</v>
      </c>
      <c r="AD150" s="12"/>
      <c r="AE150" s="22"/>
      <c r="AF150" s="12"/>
      <c r="AG150" s="22"/>
      <c r="AH150" s="22"/>
      <c r="AI150" s="22"/>
      <c r="AJ150" s="22"/>
      <c r="AK150" s="22"/>
      <c r="AL150" s="22"/>
    </row>
    <row r="151" spans="1:38" x14ac:dyDescent="0.2">
      <c r="A151" s="173">
        <v>150</v>
      </c>
      <c r="B151" s="26"/>
      <c r="C151" s="6"/>
      <c r="D151" s="6"/>
      <c r="E151" s="52"/>
      <c r="F151" s="52"/>
      <c r="G151" s="52"/>
      <c r="H151" s="52"/>
      <c r="I151" s="49"/>
      <c r="J151" s="33">
        <f>IF(K151&lt;6,SUM(E151:I151),SUM(LARGE(E151:I151,{1;2;3;4;5;6})))</f>
        <v>0</v>
      </c>
      <c r="K151" s="53">
        <f>COUNT(E151:I151)</f>
        <v>0</v>
      </c>
      <c r="AD151" s="12"/>
      <c r="AE151" s="22"/>
      <c r="AF151" s="12"/>
      <c r="AG151" s="22"/>
      <c r="AH151" s="22"/>
      <c r="AI151" s="22"/>
      <c r="AJ151" s="22"/>
      <c r="AK151" s="22"/>
      <c r="AL151" s="22"/>
    </row>
    <row r="152" spans="1:38" x14ac:dyDescent="0.2">
      <c r="A152" s="173">
        <v>151</v>
      </c>
      <c r="B152" s="26"/>
      <c r="C152" s="6"/>
      <c r="D152" s="8"/>
      <c r="E152" s="35"/>
      <c r="F152" s="35"/>
      <c r="G152" s="35"/>
      <c r="H152" s="35"/>
      <c r="I152" s="1"/>
      <c r="J152" s="33">
        <f>IF(K152&lt;6,SUM(E152:I152),SUM(LARGE(E152:I152,{1;2;3;4;5;6})))</f>
        <v>0</v>
      </c>
      <c r="K152" s="53">
        <f>COUNT(E152:I152)</f>
        <v>0</v>
      </c>
      <c r="AD152" s="12"/>
      <c r="AE152" s="22"/>
      <c r="AF152" s="12"/>
      <c r="AG152" s="22"/>
      <c r="AH152" s="22"/>
      <c r="AI152" s="22"/>
      <c r="AJ152" s="22"/>
      <c r="AK152" s="22"/>
      <c r="AL152" s="22"/>
    </row>
    <row r="153" spans="1:38" x14ac:dyDescent="0.2">
      <c r="A153" s="173">
        <v>152</v>
      </c>
      <c r="B153" s="26"/>
      <c r="C153" s="6"/>
      <c r="D153" s="8"/>
      <c r="E153" s="28"/>
      <c r="F153" s="28"/>
      <c r="G153" s="28"/>
      <c r="H153" s="28"/>
      <c r="I153" s="1"/>
      <c r="J153" s="33">
        <f>IF(K153&lt;6,SUM(E153:I153),SUM(LARGE(E153:I153,{1;2;3;4;5;6})))</f>
        <v>0</v>
      </c>
      <c r="K153" s="53">
        <f>COUNT(E153:I153)</f>
        <v>0</v>
      </c>
      <c r="AD153" s="12"/>
      <c r="AE153" s="22"/>
      <c r="AF153" s="12"/>
      <c r="AG153" s="22"/>
      <c r="AH153" s="22"/>
      <c r="AI153" s="22"/>
      <c r="AJ153" s="22"/>
      <c r="AK153" s="22"/>
      <c r="AL153" s="22"/>
    </row>
    <row r="154" spans="1:38" x14ac:dyDescent="0.2">
      <c r="A154" s="173">
        <v>153</v>
      </c>
      <c r="B154" s="26"/>
      <c r="C154" s="6"/>
      <c r="D154" s="8"/>
      <c r="E154" s="27"/>
      <c r="F154" s="27"/>
      <c r="G154" s="27"/>
      <c r="H154" s="27"/>
      <c r="I154" s="1"/>
      <c r="J154" s="33">
        <f>IF(K154&lt;6,SUM(E154:I154),SUM(LARGE(E154:I154,{1;2;3;4;5;6})))</f>
        <v>0</v>
      </c>
      <c r="K154" s="53">
        <f>COUNT(E154:I154)</f>
        <v>0</v>
      </c>
      <c r="AD154" s="12"/>
      <c r="AE154" s="22"/>
      <c r="AF154" s="12"/>
      <c r="AG154" s="22"/>
      <c r="AH154" s="22"/>
      <c r="AI154" s="22"/>
      <c r="AJ154" s="22"/>
      <c r="AK154" s="22"/>
      <c r="AL154" s="22"/>
    </row>
    <row r="155" spans="1:38" x14ac:dyDescent="0.2">
      <c r="A155" s="173">
        <v>154</v>
      </c>
      <c r="B155" s="26"/>
      <c r="C155" s="6"/>
      <c r="D155" s="8"/>
      <c r="E155" s="28"/>
      <c r="F155" s="28"/>
      <c r="G155" s="28"/>
      <c r="H155" s="28"/>
      <c r="I155" s="1"/>
      <c r="J155" s="33">
        <f>IF(K155&lt;6,SUM(E155:I155),SUM(LARGE(E155:I155,{1;2;3;4;5;6})))</f>
        <v>0</v>
      </c>
      <c r="K155" s="53">
        <f>COUNT(E155:I155)</f>
        <v>0</v>
      </c>
      <c r="AD155" s="12"/>
      <c r="AE155" s="22"/>
      <c r="AF155" s="12"/>
      <c r="AG155" s="22"/>
      <c r="AH155" s="22"/>
      <c r="AI155" s="22"/>
      <c r="AJ155" s="22"/>
      <c r="AK155" s="22"/>
      <c r="AL155" s="22"/>
    </row>
    <row r="156" spans="1:38" x14ac:dyDescent="0.2">
      <c r="A156" s="173">
        <v>155</v>
      </c>
      <c r="B156" s="26"/>
      <c r="C156" s="6"/>
      <c r="D156" s="8"/>
      <c r="E156" s="27"/>
      <c r="F156" s="27"/>
      <c r="G156" s="27"/>
      <c r="H156" s="27"/>
      <c r="I156" s="1"/>
      <c r="J156" s="33">
        <f>IF(K156&lt;6,SUM(E156:I156),SUM(LARGE(E156:I156,{1;2;3;4;5;6})))</f>
        <v>0</v>
      </c>
      <c r="K156" s="53">
        <f>COUNT(E156:I156)</f>
        <v>0</v>
      </c>
      <c r="AD156" s="12"/>
      <c r="AE156" s="22"/>
      <c r="AF156" s="12"/>
      <c r="AG156" s="22"/>
      <c r="AH156" s="22"/>
      <c r="AI156" s="22"/>
      <c r="AJ156" s="22"/>
      <c r="AK156" s="22"/>
      <c r="AL156" s="22"/>
    </row>
    <row r="157" spans="1:38" x14ac:dyDescent="0.2">
      <c r="A157" s="173">
        <v>156</v>
      </c>
      <c r="B157" s="26"/>
      <c r="C157" s="6"/>
      <c r="D157" s="8"/>
      <c r="E157" s="27"/>
      <c r="F157" s="27"/>
      <c r="G157" s="27"/>
      <c r="H157" s="27"/>
      <c r="I157" s="1"/>
      <c r="J157" s="33">
        <f>IF(K157&lt;6,SUM(E157:I157),SUM(LARGE(E157:I157,{1;2;3;4;5;6})))</f>
        <v>0</v>
      </c>
      <c r="K157" s="53">
        <f>COUNT(E157:I157)</f>
        <v>0</v>
      </c>
      <c r="AD157" s="12"/>
      <c r="AE157" s="22"/>
      <c r="AF157" s="12"/>
      <c r="AG157" s="22"/>
      <c r="AH157" s="22"/>
      <c r="AI157" s="22"/>
      <c r="AJ157" s="22"/>
      <c r="AK157" s="22"/>
      <c r="AL157" s="22"/>
    </row>
    <row r="158" spans="1:38" x14ac:dyDescent="0.2">
      <c r="A158" s="173">
        <v>157</v>
      </c>
      <c r="B158" s="26"/>
      <c r="C158" s="6"/>
      <c r="D158" s="8"/>
      <c r="E158" s="27"/>
      <c r="F158" s="27"/>
      <c r="G158" s="27"/>
      <c r="H158" s="27"/>
      <c r="I158" s="1"/>
      <c r="J158" s="33">
        <f>IF(K158&lt;6,SUM(E158:I158),SUM(LARGE(E158:I158,{1;2;3;4;5;6})))</f>
        <v>0</v>
      </c>
      <c r="K158" s="53">
        <f>COUNT(E158:I158)</f>
        <v>0</v>
      </c>
      <c r="AD158" s="12"/>
      <c r="AE158" s="22"/>
      <c r="AF158" s="12"/>
      <c r="AG158" s="22"/>
      <c r="AH158" s="22"/>
      <c r="AI158" s="22"/>
      <c r="AJ158" s="22"/>
      <c r="AK158" s="22"/>
      <c r="AL158" s="22"/>
    </row>
    <row r="159" spans="1:38" x14ac:dyDescent="0.2">
      <c r="A159" s="173">
        <v>158</v>
      </c>
      <c r="B159" s="26"/>
      <c r="C159" s="6"/>
      <c r="D159" s="8"/>
      <c r="E159" s="35"/>
      <c r="F159" s="35"/>
      <c r="G159" s="35"/>
      <c r="H159" s="35"/>
      <c r="I159" s="1"/>
      <c r="J159" s="33">
        <f>IF(K159&lt;6,SUM(E159:I159),SUM(LARGE(E159:I159,{1;2;3;4;5;6})))</f>
        <v>0</v>
      </c>
      <c r="K159" s="53">
        <f>COUNT(E159:I159)</f>
        <v>0</v>
      </c>
      <c r="AD159" s="12"/>
      <c r="AE159" s="22"/>
      <c r="AF159" s="12"/>
      <c r="AG159" s="22"/>
      <c r="AH159" s="22"/>
      <c r="AI159" s="22"/>
      <c r="AJ159" s="22"/>
      <c r="AK159" s="22"/>
      <c r="AL159" s="22"/>
    </row>
    <row r="160" spans="1:38" x14ac:dyDescent="0.2">
      <c r="A160" s="173">
        <v>159</v>
      </c>
      <c r="B160" s="26"/>
      <c r="C160" s="6"/>
      <c r="D160" s="8"/>
      <c r="E160" s="68"/>
      <c r="F160" s="68"/>
      <c r="G160" s="68"/>
      <c r="H160" s="68"/>
      <c r="I160" s="1"/>
      <c r="J160" s="33">
        <f>IF(K160&lt;6,SUM(E160:I160),SUM(LARGE(E160:I160,{1;2;3;4;5;6})))</f>
        <v>0</v>
      </c>
      <c r="K160" s="53">
        <f>COUNT(E160:I160)</f>
        <v>0</v>
      </c>
      <c r="AD160" s="12"/>
      <c r="AE160" s="22"/>
      <c r="AF160" s="12"/>
      <c r="AG160" s="22"/>
      <c r="AH160" s="22"/>
      <c r="AI160" s="22"/>
      <c r="AJ160" s="22"/>
      <c r="AK160" s="22"/>
      <c r="AL160" s="22"/>
    </row>
    <row r="161" spans="1:38" x14ac:dyDescent="0.2">
      <c r="A161" s="173">
        <v>160</v>
      </c>
      <c r="B161" s="26"/>
      <c r="C161" s="6"/>
      <c r="D161" s="8"/>
      <c r="E161" s="28"/>
      <c r="F161" s="28"/>
      <c r="G161" s="28"/>
      <c r="H161" s="28"/>
      <c r="I161" s="1"/>
      <c r="J161" s="33">
        <f>IF(K161&lt;6,SUM(E161:I161),SUM(LARGE(E161:I161,{1;2;3;4;5;6})))</f>
        <v>0</v>
      </c>
      <c r="K161" s="53">
        <f>COUNT(E161:I161)</f>
        <v>0</v>
      </c>
      <c r="AD161" s="12"/>
      <c r="AE161" s="22"/>
      <c r="AF161" s="12"/>
      <c r="AG161" s="22"/>
      <c r="AH161" s="22"/>
      <c r="AI161" s="22"/>
      <c r="AJ161" s="22"/>
      <c r="AK161" s="22"/>
      <c r="AL161" s="22"/>
    </row>
    <row r="162" spans="1:38" x14ac:dyDescent="0.2">
      <c r="A162" s="173">
        <v>161</v>
      </c>
      <c r="B162" s="26"/>
      <c r="C162" s="6"/>
      <c r="D162" s="8"/>
      <c r="E162" s="28"/>
      <c r="F162" s="28"/>
      <c r="G162" s="28"/>
      <c r="H162" s="28"/>
      <c r="I162" s="1"/>
      <c r="J162" s="33">
        <f>IF(K162&lt;6,SUM(E162:I162),SUM(LARGE(E162:I162,{1;2;3;4;5;6})))</f>
        <v>0</v>
      </c>
      <c r="K162" s="53">
        <f>COUNT(E162:I162)</f>
        <v>0</v>
      </c>
      <c r="AD162" s="12"/>
      <c r="AE162" s="22"/>
      <c r="AF162" s="12"/>
      <c r="AG162" s="22"/>
      <c r="AH162" s="22"/>
      <c r="AI162" s="22"/>
      <c r="AJ162" s="22"/>
      <c r="AK162" s="22"/>
      <c r="AL162" s="22"/>
    </row>
    <row r="163" spans="1:38" x14ac:dyDescent="0.2">
      <c r="A163" s="173">
        <v>162</v>
      </c>
      <c r="B163" s="26"/>
      <c r="C163" s="6"/>
      <c r="D163" s="8"/>
      <c r="E163" s="28"/>
      <c r="F163" s="28"/>
      <c r="G163" s="28"/>
      <c r="H163" s="28"/>
      <c r="I163" s="1"/>
      <c r="J163" s="33">
        <f>IF(K163&lt;6,SUM(E163:I163),SUM(LARGE(E163:I163,{1;2;3;4;5;6})))</f>
        <v>0</v>
      </c>
      <c r="K163" s="53">
        <f>COUNT(E163:I163)</f>
        <v>0</v>
      </c>
      <c r="AD163" s="12"/>
      <c r="AE163" s="22"/>
      <c r="AF163" s="12"/>
      <c r="AG163" s="22"/>
      <c r="AH163" s="22"/>
      <c r="AI163" s="22"/>
      <c r="AJ163" s="22"/>
      <c r="AK163" s="22"/>
      <c r="AL163" s="22"/>
    </row>
    <row r="164" spans="1:38" x14ac:dyDescent="0.2">
      <c r="A164" s="173">
        <v>163</v>
      </c>
      <c r="B164" s="26"/>
      <c r="C164" s="6"/>
      <c r="D164" s="8"/>
      <c r="E164" s="27"/>
      <c r="F164" s="68"/>
      <c r="G164" s="68"/>
      <c r="H164" s="68"/>
      <c r="I164" s="49"/>
      <c r="J164" s="33">
        <f>IF(K164&lt;6,SUM(E164:I164),SUM(LARGE(E164:I164,{1;2;3;4;5;6})))</f>
        <v>0</v>
      </c>
      <c r="K164" s="53">
        <f>COUNT(E164:I164)</f>
        <v>0</v>
      </c>
      <c r="AD164" s="12"/>
      <c r="AE164" s="22"/>
      <c r="AF164" s="12"/>
      <c r="AG164" s="22"/>
      <c r="AH164" s="22"/>
      <c r="AI164" s="22"/>
      <c r="AJ164" s="22"/>
      <c r="AK164" s="22"/>
      <c r="AL164" s="22"/>
    </row>
    <row r="165" spans="1:38" x14ac:dyDescent="0.2">
      <c r="A165" s="173">
        <v>164</v>
      </c>
      <c r="B165" s="26"/>
      <c r="C165" s="6"/>
      <c r="D165" s="8"/>
      <c r="E165" s="70"/>
      <c r="F165" s="70"/>
      <c r="G165" s="70"/>
      <c r="H165" s="70"/>
      <c r="I165" s="49"/>
      <c r="J165" s="33">
        <f>IF(K165&lt;6,SUM(E165:I165),SUM(LARGE(E165:I165,{1;2;3;4;5;6})))</f>
        <v>0</v>
      </c>
      <c r="K165" s="53">
        <f>COUNT(E165:I165)</f>
        <v>0</v>
      </c>
      <c r="AD165" s="12"/>
      <c r="AE165" s="22"/>
      <c r="AF165" s="12"/>
      <c r="AG165" s="22"/>
      <c r="AH165" s="22"/>
      <c r="AI165" s="22"/>
      <c r="AJ165" s="22"/>
      <c r="AK165" s="22"/>
      <c r="AL165" s="22"/>
    </row>
    <row r="166" spans="1:38" x14ac:dyDescent="0.2">
      <c r="A166" s="173">
        <v>165</v>
      </c>
      <c r="B166" s="26"/>
      <c r="C166" s="6"/>
      <c r="D166" s="8"/>
      <c r="E166" s="28"/>
      <c r="F166" s="28"/>
      <c r="G166" s="28"/>
      <c r="H166" s="28"/>
      <c r="I166" s="9"/>
      <c r="J166" s="33">
        <f>IF(K166&lt;6,SUM(E166:I166),SUM(LARGE(E166:I166,{1;2;3;4;5;6})))</f>
        <v>0</v>
      </c>
      <c r="K166" s="53">
        <f>COUNT(E166:I166)</f>
        <v>0</v>
      </c>
      <c r="AD166" s="12"/>
      <c r="AE166" s="22"/>
      <c r="AF166" s="12"/>
      <c r="AG166" s="22"/>
      <c r="AH166" s="22"/>
      <c r="AI166" s="22"/>
      <c r="AJ166" s="22"/>
      <c r="AK166" s="22"/>
      <c r="AL166" s="22"/>
    </row>
    <row r="167" spans="1:38" x14ac:dyDescent="0.2">
      <c r="A167" s="173">
        <v>166</v>
      </c>
      <c r="B167" s="26"/>
      <c r="C167" s="6"/>
      <c r="D167" s="8"/>
      <c r="E167" s="27"/>
      <c r="F167" s="27"/>
      <c r="G167" s="27"/>
      <c r="H167" s="27"/>
      <c r="I167" s="1"/>
      <c r="J167" s="33">
        <f>IF(K167&lt;6,SUM(E167:I167),SUM(LARGE(E167:I167,{1;2;3;4;5;6})))</f>
        <v>0</v>
      </c>
      <c r="K167" s="53">
        <f>COUNT(E167:I167)</f>
        <v>0</v>
      </c>
      <c r="AD167" s="12"/>
      <c r="AE167" s="22"/>
      <c r="AF167" s="12"/>
      <c r="AG167" s="22"/>
      <c r="AH167" s="22"/>
      <c r="AI167" s="22"/>
      <c r="AJ167" s="22"/>
      <c r="AK167" s="22"/>
      <c r="AL167" s="22"/>
    </row>
    <row r="168" spans="1:38" x14ac:dyDescent="0.2">
      <c r="A168" s="173">
        <v>167</v>
      </c>
      <c r="B168" s="26"/>
      <c r="C168" s="6"/>
      <c r="D168" s="8"/>
      <c r="E168" s="52"/>
      <c r="F168" s="52"/>
      <c r="G168" s="52"/>
      <c r="H168" s="52"/>
      <c r="I168" s="49"/>
      <c r="J168" s="33">
        <f>IF(K168&lt;6,SUM(E168:I168),SUM(LARGE(E168:I168,{1;2;3;4;5;6})))</f>
        <v>0</v>
      </c>
      <c r="K168" s="53">
        <f>COUNT(E168:I168)</f>
        <v>0</v>
      </c>
      <c r="AD168" s="12"/>
      <c r="AE168" s="22"/>
      <c r="AF168" s="12"/>
      <c r="AG168" s="22"/>
      <c r="AH168" s="22"/>
      <c r="AI168" s="22"/>
      <c r="AJ168" s="22"/>
      <c r="AK168" s="22"/>
      <c r="AL168" s="22"/>
    </row>
    <row r="169" spans="1:38" x14ac:dyDescent="0.2">
      <c r="A169" s="173">
        <v>168</v>
      </c>
      <c r="B169" s="26"/>
      <c r="C169" s="6"/>
      <c r="D169" s="8"/>
      <c r="E169" s="68"/>
      <c r="F169" s="27"/>
      <c r="G169" s="27"/>
      <c r="H169" s="27"/>
      <c r="I169" s="1"/>
      <c r="J169" s="33">
        <f>IF(K169&lt;6,SUM(E169:I169),SUM(LARGE(E169:I169,{1;2;3;4;5;6})))</f>
        <v>0</v>
      </c>
      <c r="K169" s="53">
        <f>COUNT(E169:I169)</f>
        <v>0</v>
      </c>
      <c r="AD169" s="12"/>
      <c r="AE169" s="22"/>
      <c r="AF169" s="12"/>
      <c r="AG169" s="22"/>
      <c r="AH169" s="22"/>
      <c r="AI169" s="22"/>
      <c r="AJ169" s="22"/>
      <c r="AK169" s="22"/>
      <c r="AL169" s="22"/>
    </row>
    <row r="170" spans="1:38" x14ac:dyDescent="0.2">
      <c r="A170" s="173">
        <v>169</v>
      </c>
      <c r="B170" s="26"/>
      <c r="C170" s="6"/>
      <c r="D170" s="8"/>
      <c r="E170" s="27"/>
      <c r="F170" s="27"/>
      <c r="G170" s="27"/>
      <c r="H170" s="27"/>
      <c r="I170" s="1"/>
      <c r="J170" s="33">
        <f>IF(K170&lt;6,SUM(E170:I170),SUM(LARGE(E170:I170,{1;2;3;4;5;6})))</f>
        <v>0</v>
      </c>
      <c r="K170" s="53">
        <f>COUNT(E170:I170)</f>
        <v>0</v>
      </c>
      <c r="AD170" s="12"/>
      <c r="AE170" s="22"/>
      <c r="AF170" s="12"/>
      <c r="AG170" s="22"/>
      <c r="AH170" s="22"/>
      <c r="AI170" s="22"/>
      <c r="AJ170" s="22"/>
      <c r="AK170" s="22"/>
      <c r="AL170" s="22"/>
    </row>
    <row r="171" spans="1:38" x14ac:dyDescent="0.2">
      <c r="A171" s="173">
        <v>170</v>
      </c>
      <c r="B171" s="26"/>
      <c r="C171" s="6"/>
      <c r="D171" s="8"/>
      <c r="E171" s="27"/>
      <c r="F171" s="27"/>
      <c r="G171" s="27"/>
      <c r="H171" s="27"/>
      <c r="I171" s="1"/>
      <c r="J171" s="33">
        <f>IF(K171&lt;6,SUM(E171:I171),SUM(LARGE(E171:I171,{1;2;3;4;5;6})))</f>
        <v>0</v>
      </c>
      <c r="K171" s="53">
        <f>COUNT(E171:I171)</f>
        <v>0</v>
      </c>
      <c r="AD171" s="12"/>
      <c r="AE171" s="22"/>
      <c r="AF171" s="12"/>
      <c r="AG171" s="22"/>
      <c r="AH171" s="22"/>
      <c r="AI171" s="22"/>
      <c r="AJ171" s="22"/>
      <c r="AK171" s="22"/>
      <c r="AL171" s="22"/>
    </row>
    <row r="172" spans="1:38" x14ac:dyDescent="0.2">
      <c r="A172" s="173">
        <v>171</v>
      </c>
      <c r="B172" s="26"/>
      <c r="C172" s="6"/>
      <c r="D172" s="8"/>
      <c r="E172" s="28"/>
      <c r="F172" s="28"/>
      <c r="G172" s="70"/>
      <c r="H172" s="70"/>
      <c r="I172" s="9"/>
      <c r="J172" s="33">
        <f>IF(K172&lt;6,SUM(E172:I172),SUM(LARGE(E172:I172,{1;2;3;4;5;6})))</f>
        <v>0</v>
      </c>
      <c r="K172" s="53">
        <f>COUNT(E172:I172)</f>
        <v>0</v>
      </c>
      <c r="AD172" s="12"/>
      <c r="AE172" s="22"/>
      <c r="AF172" s="12"/>
      <c r="AG172" s="22"/>
      <c r="AH172" s="22"/>
      <c r="AI172" s="22"/>
      <c r="AJ172" s="22"/>
      <c r="AK172" s="22"/>
      <c r="AL172" s="22"/>
    </row>
    <row r="173" spans="1:38" x14ac:dyDescent="0.2">
      <c r="A173" s="173">
        <v>172</v>
      </c>
      <c r="B173" s="26"/>
      <c r="C173" s="6"/>
      <c r="D173" s="8"/>
      <c r="E173" s="28"/>
      <c r="F173" s="28"/>
      <c r="G173" s="28"/>
      <c r="H173" s="28"/>
      <c r="I173" s="1"/>
      <c r="J173" s="33">
        <f>IF(K173&lt;6,SUM(E173:I173),SUM(LARGE(E173:I173,{1;2;3;4;5;6})))</f>
        <v>0</v>
      </c>
      <c r="K173" s="53">
        <f>COUNT(E173:I173)</f>
        <v>0</v>
      </c>
      <c r="AD173" s="12"/>
      <c r="AE173" s="22"/>
      <c r="AF173" s="12"/>
      <c r="AG173" s="22"/>
      <c r="AH173" s="22"/>
      <c r="AI173" s="22"/>
      <c r="AJ173" s="22"/>
      <c r="AK173" s="22"/>
      <c r="AL173" s="22"/>
    </row>
    <row r="174" spans="1:38" x14ac:dyDescent="0.2">
      <c r="A174" s="173">
        <v>173</v>
      </c>
      <c r="B174" s="26"/>
      <c r="C174" s="6"/>
      <c r="D174" s="8"/>
      <c r="E174" s="28"/>
      <c r="F174" s="28"/>
      <c r="G174" s="28"/>
      <c r="H174" s="28"/>
      <c r="I174" s="1"/>
      <c r="J174" s="33">
        <f>IF(K174&lt;6,SUM(E174:I174),SUM(LARGE(E174:I174,{1;2;3;4;5;6})))</f>
        <v>0</v>
      </c>
      <c r="K174" s="53">
        <f>COUNT(E174:I174)</f>
        <v>0</v>
      </c>
      <c r="AD174" s="12"/>
      <c r="AE174" s="22"/>
      <c r="AF174" s="12"/>
      <c r="AG174" s="22"/>
      <c r="AH174" s="22"/>
      <c r="AI174" s="22"/>
      <c r="AJ174" s="22"/>
      <c r="AK174" s="22"/>
      <c r="AL174" s="22"/>
    </row>
    <row r="175" spans="1:38" x14ac:dyDescent="0.2">
      <c r="A175" s="173">
        <v>174</v>
      </c>
      <c r="B175" s="26"/>
      <c r="C175" s="6"/>
      <c r="D175" s="8"/>
      <c r="E175" s="68"/>
      <c r="F175" s="68"/>
      <c r="G175" s="68"/>
      <c r="H175" s="68"/>
      <c r="I175" s="1"/>
      <c r="J175" s="33">
        <f>IF(K175&lt;6,SUM(E175:I175),SUM(LARGE(E175:I175,{1;2;3;4;5;6})))</f>
        <v>0</v>
      </c>
      <c r="K175" s="53">
        <f>COUNT(E175:I175)</f>
        <v>0</v>
      </c>
      <c r="AD175" s="12"/>
      <c r="AE175" s="22"/>
      <c r="AF175" s="12"/>
      <c r="AG175" s="22"/>
      <c r="AH175" s="22"/>
      <c r="AI175" s="22"/>
      <c r="AJ175" s="22"/>
      <c r="AK175" s="22"/>
      <c r="AL175" s="22"/>
    </row>
    <row r="176" spans="1:38" x14ac:dyDescent="0.2">
      <c r="A176" s="173">
        <v>175</v>
      </c>
      <c r="B176" s="26"/>
      <c r="C176" s="6"/>
      <c r="D176" s="8"/>
      <c r="E176" s="28"/>
      <c r="F176" s="28"/>
      <c r="G176" s="70"/>
      <c r="H176" s="70"/>
      <c r="I176" s="1"/>
      <c r="J176" s="33">
        <f>IF(K176&lt;6,SUM(E176:I176),SUM(LARGE(E176:I176,{1;2;3;4;5;6})))</f>
        <v>0</v>
      </c>
      <c r="K176" s="53">
        <f>COUNT(E176:I176)</f>
        <v>0</v>
      </c>
      <c r="AD176" s="12"/>
      <c r="AE176" s="22"/>
      <c r="AF176" s="12"/>
      <c r="AG176" s="22"/>
      <c r="AH176" s="22"/>
      <c r="AI176" s="22"/>
      <c r="AJ176" s="22"/>
      <c r="AK176" s="22"/>
      <c r="AL176" s="22"/>
    </row>
    <row r="177" spans="1:38" x14ac:dyDescent="0.2">
      <c r="A177" s="173">
        <v>176</v>
      </c>
      <c r="B177" s="26"/>
      <c r="C177" s="6"/>
      <c r="D177" s="8"/>
      <c r="E177" s="28"/>
      <c r="F177" s="28"/>
      <c r="G177" s="28"/>
      <c r="H177" s="28"/>
      <c r="I177" s="1"/>
      <c r="J177" s="33">
        <f>IF(K177&lt;6,SUM(E177:I177),SUM(LARGE(E177:I177,{1;2;3;4;5;6})))</f>
        <v>0</v>
      </c>
      <c r="K177" s="53">
        <f>COUNT(E177:I177)</f>
        <v>0</v>
      </c>
      <c r="AD177" s="12"/>
      <c r="AE177" s="22"/>
      <c r="AF177" s="12"/>
      <c r="AG177" s="22"/>
      <c r="AH177" s="22"/>
      <c r="AI177" s="22"/>
      <c r="AJ177" s="22"/>
      <c r="AK177" s="22"/>
      <c r="AL177" s="22"/>
    </row>
    <row r="178" spans="1:38" x14ac:dyDescent="0.2">
      <c r="A178" s="173">
        <v>177</v>
      </c>
      <c r="B178" s="26"/>
      <c r="C178" s="6"/>
      <c r="D178" s="8"/>
      <c r="E178" s="52"/>
      <c r="F178" s="52"/>
      <c r="G178" s="52"/>
      <c r="H178" s="52"/>
      <c r="I178" s="1"/>
      <c r="J178" s="33">
        <f>IF(K178&lt;6,SUM(E178:I178),SUM(LARGE(E178:I178,{1;2;3;4;5;6})))</f>
        <v>0</v>
      </c>
      <c r="K178" s="53">
        <f>COUNT(E178:I178)</f>
        <v>0</v>
      </c>
      <c r="AD178" s="12"/>
      <c r="AE178" s="22"/>
      <c r="AF178" s="12"/>
      <c r="AG178" s="22"/>
      <c r="AH178" s="22"/>
      <c r="AI178" s="22"/>
      <c r="AJ178" s="22"/>
      <c r="AK178" s="22"/>
      <c r="AL178" s="22"/>
    </row>
    <row r="179" spans="1:38" x14ac:dyDescent="0.2">
      <c r="A179" s="173">
        <v>178</v>
      </c>
      <c r="B179" s="26"/>
      <c r="C179" s="6"/>
      <c r="D179" s="8"/>
      <c r="E179" s="27"/>
      <c r="F179" s="27"/>
      <c r="G179" s="27"/>
      <c r="H179" s="27"/>
      <c r="I179" s="1"/>
      <c r="J179" s="33">
        <f>IF(K179&lt;6,SUM(E179:I179),SUM(LARGE(E179:I179,{1;2;3;4;5;6})))</f>
        <v>0</v>
      </c>
      <c r="K179" s="53">
        <f>COUNT(E179:I179)</f>
        <v>0</v>
      </c>
      <c r="AD179" s="12"/>
      <c r="AE179" s="22"/>
      <c r="AF179" s="12"/>
      <c r="AG179" s="22"/>
      <c r="AH179" s="22"/>
      <c r="AI179" s="22"/>
      <c r="AJ179" s="22"/>
      <c r="AK179" s="22"/>
      <c r="AL179" s="22"/>
    </row>
    <row r="180" spans="1:38" x14ac:dyDescent="0.2">
      <c r="A180" s="173">
        <v>179</v>
      </c>
      <c r="B180" s="26"/>
      <c r="C180" s="6"/>
      <c r="D180" s="8"/>
      <c r="E180" s="27"/>
      <c r="F180" s="27"/>
      <c r="G180" s="27"/>
      <c r="H180" s="27"/>
      <c r="I180" s="1"/>
      <c r="J180" s="33">
        <f>IF(K180&lt;6,SUM(E180:I180),SUM(LARGE(E180:I180,{1;2;3;4;5;6})))</f>
        <v>0</v>
      </c>
      <c r="K180" s="53">
        <f>COUNT(E180:I180)</f>
        <v>0</v>
      </c>
      <c r="AD180" s="12"/>
      <c r="AE180" s="22"/>
      <c r="AF180" s="12"/>
      <c r="AG180" s="22"/>
      <c r="AH180" s="22"/>
      <c r="AI180" s="22"/>
      <c r="AJ180" s="22"/>
      <c r="AK180" s="22"/>
      <c r="AL180" s="22"/>
    </row>
    <row r="181" spans="1:38" x14ac:dyDescent="0.2">
      <c r="A181" s="173">
        <v>180</v>
      </c>
      <c r="B181" s="26"/>
      <c r="C181" s="6"/>
      <c r="D181" s="8"/>
      <c r="E181" s="27"/>
      <c r="F181" s="27"/>
      <c r="G181" s="27"/>
      <c r="H181" s="27"/>
      <c r="I181" s="1"/>
      <c r="J181" s="33">
        <f>IF(K181&lt;6,SUM(E181:I181),SUM(LARGE(E181:I181,{1;2;3;4;5;6})))</f>
        <v>0</v>
      </c>
      <c r="K181" s="53">
        <f>COUNT(E181:I181)</f>
        <v>0</v>
      </c>
      <c r="AD181" s="12"/>
      <c r="AE181" s="22"/>
      <c r="AF181" s="12"/>
      <c r="AG181" s="22"/>
      <c r="AH181" s="22"/>
      <c r="AI181" s="22"/>
      <c r="AJ181" s="22"/>
      <c r="AK181" s="22"/>
      <c r="AL181" s="22"/>
    </row>
    <row r="182" spans="1:38" x14ac:dyDescent="0.2">
      <c r="A182" s="173">
        <v>181</v>
      </c>
      <c r="B182" s="26"/>
      <c r="C182" s="6"/>
      <c r="D182" s="6"/>
      <c r="E182" s="28"/>
      <c r="F182" s="28"/>
      <c r="G182" s="28"/>
      <c r="H182" s="28"/>
      <c r="I182" s="1"/>
      <c r="J182" s="33">
        <f>IF(K182&lt;6,SUM(E182:I182),SUM(LARGE(E182:I182,{1;2;3;4;5;6})))</f>
        <v>0</v>
      </c>
      <c r="K182" s="53">
        <f>COUNT(E182:I182)</f>
        <v>0</v>
      </c>
      <c r="AD182" s="12"/>
      <c r="AE182" s="22"/>
      <c r="AF182" s="12"/>
      <c r="AG182" s="22"/>
      <c r="AH182" s="22"/>
      <c r="AI182" s="22"/>
      <c r="AJ182" s="22"/>
      <c r="AK182" s="22"/>
      <c r="AL182" s="22"/>
    </row>
    <row r="183" spans="1:38" x14ac:dyDescent="0.2">
      <c r="A183" s="173">
        <v>182</v>
      </c>
      <c r="B183" s="26"/>
      <c r="C183" s="6"/>
      <c r="D183" s="6"/>
      <c r="E183" s="52"/>
      <c r="F183" s="52"/>
      <c r="G183" s="52"/>
      <c r="H183" s="52"/>
      <c r="I183" s="1"/>
      <c r="J183" s="33">
        <f>IF(K183&lt;6,SUM(E183:I183),SUM(LARGE(E183:I183,{1;2;3;4;5;6})))</f>
        <v>0</v>
      </c>
      <c r="K183" s="53">
        <f>COUNT(E183:I183)</f>
        <v>0</v>
      </c>
      <c r="AD183" s="12"/>
      <c r="AE183" s="22"/>
      <c r="AF183" s="12"/>
      <c r="AG183" s="22"/>
      <c r="AH183" s="22"/>
      <c r="AI183" s="22"/>
      <c r="AJ183" s="22"/>
      <c r="AK183" s="22"/>
      <c r="AL183" s="22"/>
    </row>
    <row r="184" spans="1:38" x14ac:dyDescent="0.2">
      <c r="A184" s="173">
        <v>183</v>
      </c>
      <c r="B184" s="26"/>
      <c r="C184" s="6"/>
      <c r="D184" s="10"/>
      <c r="E184" s="52"/>
      <c r="F184" s="52"/>
      <c r="G184" s="52"/>
      <c r="H184" s="52"/>
      <c r="I184" s="49"/>
      <c r="J184" s="33">
        <f>IF(K184&lt;6,SUM(E184:I184),SUM(LARGE(E184:I184,{1;2;3;4;5;6})))</f>
        <v>0</v>
      </c>
      <c r="K184" s="53">
        <f>COUNT(E184:I184)</f>
        <v>0</v>
      </c>
      <c r="AD184" s="12"/>
      <c r="AE184" s="22"/>
      <c r="AF184" s="12"/>
      <c r="AG184" s="22"/>
      <c r="AH184" s="22"/>
      <c r="AI184" s="22"/>
      <c r="AJ184" s="22"/>
      <c r="AK184" s="22"/>
      <c r="AL184" s="22"/>
    </row>
    <row r="185" spans="1:38" x14ac:dyDescent="0.2">
      <c r="A185" s="173">
        <v>184</v>
      </c>
      <c r="B185" s="26"/>
      <c r="C185" s="6"/>
      <c r="D185" s="8"/>
      <c r="E185" s="27"/>
      <c r="F185" s="27"/>
      <c r="G185" s="27"/>
      <c r="H185" s="27"/>
      <c r="I185" s="1"/>
      <c r="J185" s="33">
        <f>IF(K185&lt;6,SUM(E185:I185),SUM(LARGE(E185:I185,{1;2;3;4;5;6})))</f>
        <v>0</v>
      </c>
      <c r="K185" s="53">
        <f>COUNT(E185:I185)</f>
        <v>0</v>
      </c>
      <c r="AD185" s="12"/>
      <c r="AE185" s="22"/>
      <c r="AF185" s="12"/>
      <c r="AG185" s="22"/>
      <c r="AH185" s="22"/>
      <c r="AI185" s="22"/>
      <c r="AJ185" s="22"/>
      <c r="AK185" s="22"/>
      <c r="AL185" s="22"/>
    </row>
    <row r="186" spans="1:38" x14ac:dyDescent="0.2">
      <c r="A186" s="173">
        <v>185</v>
      </c>
      <c r="B186" s="26"/>
      <c r="C186" s="6"/>
      <c r="D186" s="8"/>
      <c r="E186" s="70"/>
      <c r="F186" s="70"/>
      <c r="G186" s="28"/>
      <c r="H186" s="28"/>
      <c r="I186" s="1"/>
      <c r="J186" s="33">
        <f>IF(K186&lt;6,SUM(E186:I186),SUM(LARGE(E186:I186,{1;2;3;4;5;6})))</f>
        <v>0</v>
      </c>
      <c r="K186" s="53">
        <f>COUNT(E186:I186)</f>
        <v>0</v>
      </c>
      <c r="AD186" s="12"/>
      <c r="AE186" s="22"/>
      <c r="AF186" s="12"/>
      <c r="AG186" s="22"/>
      <c r="AH186" s="22"/>
      <c r="AI186" s="22"/>
      <c r="AJ186" s="22"/>
      <c r="AK186" s="22"/>
      <c r="AL186" s="22"/>
    </row>
    <row r="187" spans="1:38" x14ac:dyDescent="0.2">
      <c r="A187" s="173">
        <v>186</v>
      </c>
      <c r="B187" s="26"/>
      <c r="C187" s="8"/>
      <c r="D187" s="8"/>
      <c r="E187" s="52"/>
      <c r="F187" s="52"/>
      <c r="G187" s="52"/>
      <c r="H187" s="52"/>
      <c r="I187" s="49"/>
      <c r="J187" s="33">
        <f>IF(K187&lt;6,SUM(E187:I187),SUM(LARGE(E187:I187,{1;2;3;4;5;6})))</f>
        <v>0</v>
      </c>
      <c r="K187" s="53">
        <f>COUNT(E187:I187)</f>
        <v>0</v>
      </c>
      <c r="AD187" s="12"/>
      <c r="AE187" s="22"/>
      <c r="AF187" s="12"/>
      <c r="AG187" s="22"/>
      <c r="AH187" s="22"/>
      <c r="AI187" s="22"/>
      <c r="AJ187" s="22"/>
      <c r="AK187" s="22"/>
      <c r="AL187" s="22"/>
    </row>
    <row r="188" spans="1:38" x14ac:dyDescent="0.2">
      <c r="A188" s="173">
        <v>187</v>
      </c>
      <c r="B188" s="26"/>
      <c r="C188" s="6"/>
      <c r="D188" s="6"/>
      <c r="E188" s="28"/>
      <c r="F188" s="28"/>
      <c r="G188" s="28"/>
      <c r="H188" s="28"/>
      <c r="I188" s="49"/>
      <c r="J188" s="33">
        <f>IF(K188&lt;6,SUM(E188:I188),SUM(LARGE(E188:I188,{1;2;3;4;5;6})))</f>
        <v>0</v>
      </c>
      <c r="K188" s="53">
        <f>COUNT(E188:I188)</f>
        <v>0</v>
      </c>
      <c r="AD188" s="12"/>
      <c r="AE188" s="22"/>
      <c r="AF188" s="12"/>
      <c r="AG188" s="22"/>
      <c r="AH188" s="22"/>
      <c r="AI188" s="22"/>
      <c r="AJ188" s="22"/>
      <c r="AK188" s="22"/>
      <c r="AL188" s="22"/>
    </row>
    <row r="189" spans="1:38" x14ac:dyDescent="0.2">
      <c r="A189" s="173">
        <v>188</v>
      </c>
      <c r="B189" s="26"/>
      <c r="C189" s="6"/>
      <c r="D189" s="8"/>
      <c r="E189" s="52"/>
      <c r="F189" s="52"/>
      <c r="G189" s="52"/>
      <c r="H189" s="52"/>
      <c r="I189" s="1"/>
      <c r="J189" s="33">
        <f>IF(K189&lt;6,SUM(E189:I189),SUM(LARGE(E189:I189,{1;2;3;4;5;6})))</f>
        <v>0</v>
      </c>
      <c r="K189" s="53">
        <f>COUNT(E189:I189)</f>
        <v>0</v>
      </c>
      <c r="AD189" s="12"/>
      <c r="AE189" s="22"/>
      <c r="AF189" s="12"/>
      <c r="AG189" s="22"/>
      <c r="AH189" s="22"/>
      <c r="AI189" s="22"/>
      <c r="AJ189" s="22"/>
      <c r="AK189" s="22"/>
      <c r="AL189" s="22"/>
    </row>
    <row r="190" spans="1:38" x14ac:dyDescent="0.2">
      <c r="A190" s="173">
        <v>189</v>
      </c>
      <c r="B190" s="26"/>
      <c r="C190" s="6"/>
      <c r="D190" s="8"/>
      <c r="E190" s="28"/>
      <c r="F190" s="28"/>
      <c r="G190" s="28"/>
      <c r="H190" s="28"/>
      <c r="I190" s="1"/>
      <c r="J190" s="33">
        <f>IF(K190&lt;6,SUM(E190:I190),SUM(LARGE(E190:I190,{1;2;3;4;5;6})))</f>
        <v>0</v>
      </c>
      <c r="K190" s="53">
        <f>COUNT(E190:I190)</f>
        <v>0</v>
      </c>
      <c r="AD190" s="12"/>
      <c r="AE190" s="22"/>
      <c r="AF190" s="12"/>
      <c r="AG190" s="22"/>
      <c r="AH190" s="22"/>
      <c r="AI190" s="22"/>
      <c r="AJ190" s="22"/>
      <c r="AK190" s="22"/>
      <c r="AL190" s="22"/>
    </row>
    <row r="191" spans="1:38" x14ac:dyDescent="0.2">
      <c r="A191" s="173">
        <v>190</v>
      </c>
      <c r="B191" s="26"/>
      <c r="C191" s="6"/>
      <c r="D191" s="8"/>
      <c r="E191" s="52"/>
      <c r="F191" s="52"/>
      <c r="G191" s="52"/>
      <c r="H191" s="52"/>
      <c r="I191" s="1"/>
      <c r="J191" s="33">
        <f>IF(K191&lt;6,SUM(E191:I191),SUM(LARGE(E191:I191,{1;2;3;4;5;6})))</f>
        <v>0</v>
      </c>
      <c r="K191" s="53">
        <f>COUNT(E191:I191)</f>
        <v>0</v>
      </c>
      <c r="AD191" s="12"/>
      <c r="AE191" s="22"/>
      <c r="AF191" s="12"/>
      <c r="AG191" s="22"/>
      <c r="AH191" s="22"/>
      <c r="AI191" s="22"/>
      <c r="AJ191" s="22"/>
      <c r="AK191" s="22"/>
      <c r="AL191" s="22"/>
    </row>
    <row r="192" spans="1:38" x14ac:dyDescent="0.2">
      <c r="A192" s="173">
        <v>191</v>
      </c>
      <c r="B192" s="26"/>
      <c r="C192" s="6"/>
      <c r="D192" s="8"/>
      <c r="E192" s="27"/>
      <c r="F192" s="27"/>
      <c r="G192" s="27"/>
      <c r="H192" s="27"/>
      <c r="I192" s="1"/>
      <c r="J192" s="33">
        <f>IF(K192&lt;6,SUM(E192:I192),SUM(LARGE(E192:I192,{1;2;3;4;5;6})))</f>
        <v>0</v>
      </c>
      <c r="K192" s="53">
        <f>COUNT(E192:I192)</f>
        <v>0</v>
      </c>
      <c r="AD192" s="12"/>
      <c r="AE192" s="22"/>
      <c r="AF192" s="12"/>
      <c r="AG192" s="22"/>
      <c r="AH192" s="22"/>
      <c r="AI192" s="22"/>
      <c r="AJ192" s="22"/>
      <c r="AK192" s="22"/>
      <c r="AL192" s="22"/>
    </row>
    <row r="193" spans="1:39" x14ac:dyDescent="0.2">
      <c r="A193" s="173">
        <v>192</v>
      </c>
      <c r="B193" s="26"/>
      <c r="C193" s="6"/>
      <c r="D193" s="8"/>
      <c r="E193" s="27"/>
      <c r="F193" s="27"/>
      <c r="G193" s="27"/>
      <c r="H193" s="27"/>
      <c r="I193" s="49"/>
      <c r="J193" s="33">
        <f>IF(K193&lt;6,SUM(E193:I193),SUM(LARGE(E193:I193,{1;2;3;4;5;6})))</f>
        <v>0</v>
      </c>
      <c r="K193" s="53">
        <f>COUNT(E193:I193)</f>
        <v>0</v>
      </c>
      <c r="AD193" s="12"/>
      <c r="AE193" s="22"/>
      <c r="AF193" s="12"/>
      <c r="AG193" s="22"/>
      <c r="AH193" s="22"/>
      <c r="AI193" s="22"/>
      <c r="AJ193" s="22"/>
      <c r="AK193" s="22"/>
      <c r="AL193" s="22"/>
    </row>
    <row r="194" spans="1:39" x14ac:dyDescent="0.2">
      <c r="A194" s="173">
        <v>193</v>
      </c>
      <c r="B194" s="26"/>
      <c r="C194" s="6"/>
      <c r="D194" s="8"/>
      <c r="E194" s="28"/>
      <c r="F194" s="28"/>
      <c r="G194" s="28"/>
      <c r="H194" s="28"/>
      <c r="I194" s="1"/>
      <c r="J194" s="33">
        <f>IF(K194&lt;6,SUM(E194:I194),SUM(LARGE(E194:I194,{1;2;3;4;5;6})))</f>
        <v>0</v>
      </c>
      <c r="K194" s="53">
        <f>COUNT(E194:I194)</f>
        <v>0</v>
      </c>
      <c r="AD194" s="12"/>
      <c r="AE194" s="22"/>
      <c r="AF194" s="12"/>
      <c r="AG194" s="22"/>
      <c r="AH194" s="22"/>
      <c r="AI194" s="22"/>
      <c r="AJ194" s="22"/>
      <c r="AK194" s="22"/>
      <c r="AL194" s="22"/>
    </row>
    <row r="195" spans="1:39" x14ac:dyDescent="0.2">
      <c r="A195" s="173">
        <v>194</v>
      </c>
      <c r="B195" s="26"/>
      <c r="C195" s="6"/>
      <c r="D195" s="8"/>
      <c r="E195" s="28"/>
      <c r="F195" s="28"/>
      <c r="G195" s="28"/>
      <c r="H195" s="28"/>
      <c r="I195" s="1"/>
      <c r="J195" s="33">
        <f>IF(K195&lt;6,SUM(E195:I195),SUM(LARGE(E195:I195,{1;2;3;4;5;6})))</f>
        <v>0</v>
      </c>
      <c r="K195" s="53">
        <f>COUNT(E195:I195)</f>
        <v>0</v>
      </c>
      <c r="AD195" s="12"/>
      <c r="AE195" s="22"/>
      <c r="AF195" s="12"/>
      <c r="AG195" s="22"/>
      <c r="AH195" s="22"/>
      <c r="AI195" s="22"/>
      <c r="AJ195" s="22"/>
      <c r="AK195" s="22"/>
      <c r="AL195" s="22"/>
    </row>
    <row r="196" spans="1:39" x14ac:dyDescent="0.2">
      <c r="A196" s="173">
        <v>195</v>
      </c>
      <c r="B196" s="26"/>
      <c r="C196" s="8"/>
      <c r="D196" s="8"/>
      <c r="E196" s="52"/>
      <c r="F196" s="52"/>
      <c r="G196" s="52"/>
      <c r="H196" s="52"/>
      <c r="I196" s="49"/>
      <c r="J196" s="33">
        <f>IF(K196&lt;6,SUM(E196:I196),SUM(LARGE(E196:I196,{1;2;3;4;5;6})))</f>
        <v>0</v>
      </c>
      <c r="K196" s="53">
        <f>COUNT(E196:I196)</f>
        <v>0</v>
      </c>
      <c r="AD196" s="12"/>
      <c r="AE196" s="22"/>
      <c r="AF196" s="12"/>
      <c r="AG196" s="22"/>
      <c r="AH196" s="22"/>
      <c r="AI196" s="22"/>
      <c r="AJ196" s="22"/>
      <c r="AK196" s="22"/>
      <c r="AL196" s="22"/>
    </row>
    <row r="197" spans="1:39" x14ac:dyDescent="0.2">
      <c r="A197" s="173">
        <v>196</v>
      </c>
      <c r="B197" s="26"/>
      <c r="C197" s="8"/>
      <c r="D197" s="8"/>
      <c r="E197" s="52"/>
      <c r="F197" s="52"/>
      <c r="G197" s="52"/>
      <c r="H197" s="52"/>
      <c r="I197" s="49"/>
      <c r="J197" s="33">
        <f>IF(K197&lt;6,SUM(E197:I197),SUM(LARGE(E197:I197,{1;2;3;4;5;6})))</f>
        <v>0</v>
      </c>
      <c r="K197" s="53">
        <f>COUNT(E197:I197)</f>
        <v>0</v>
      </c>
      <c r="AD197" s="12"/>
      <c r="AE197" s="22"/>
      <c r="AF197" s="12"/>
      <c r="AG197" s="22"/>
      <c r="AH197" s="22"/>
      <c r="AI197" s="22"/>
      <c r="AJ197" s="22"/>
      <c r="AK197" s="22"/>
      <c r="AL197" s="22"/>
    </row>
    <row r="198" spans="1:39" x14ac:dyDescent="0.2">
      <c r="A198" s="173">
        <v>197</v>
      </c>
      <c r="B198" s="26"/>
      <c r="C198" s="6"/>
      <c r="D198" s="8"/>
      <c r="E198" s="28"/>
      <c r="F198" s="28"/>
      <c r="G198" s="28"/>
      <c r="H198" s="28"/>
      <c r="I198" s="1"/>
      <c r="J198" s="33">
        <f>IF(K198&lt;6,SUM(E198:I198),SUM(LARGE(E198:I198,{1;2;3;4;5;6})))</f>
        <v>0</v>
      </c>
      <c r="K198" s="53">
        <f>COUNT(E198:I198)</f>
        <v>0</v>
      </c>
      <c r="AD198" s="12"/>
      <c r="AE198" s="22"/>
      <c r="AF198" s="12"/>
      <c r="AG198" s="22"/>
      <c r="AH198" s="22"/>
      <c r="AI198" s="22"/>
      <c r="AJ198" s="22"/>
      <c r="AK198" s="22"/>
      <c r="AL198" s="22"/>
    </row>
    <row r="199" spans="1:39" x14ac:dyDescent="0.2">
      <c r="A199" s="173">
        <v>198</v>
      </c>
      <c r="B199" s="26"/>
      <c r="C199" s="8"/>
      <c r="D199" s="8"/>
      <c r="E199" s="27"/>
      <c r="F199" s="27"/>
      <c r="G199" s="27"/>
      <c r="H199" s="27"/>
      <c r="I199" s="1"/>
      <c r="J199" s="33">
        <f>IF(K199&lt;6,SUM(E199:I199),SUM(LARGE(E199:I199,{1;2;3;4;5;6})))</f>
        <v>0</v>
      </c>
      <c r="K199" s="53">
        <f>COUNT(E199:I199)</f>
        <v>0</v>
      </c>
      <c r="AD199" s="12"/>
      <c r="AE199" s="22"/>
      <c r="AF199" s="12"/>
      <c r="AG199" s="22"/>
      <c r="AH199" s="22"/>
      <c r="AI199" s="22"/>
      <c r="AJ199" s="22"/>
      <c r="AK199" s="22"/>
      <c r="AL199" s="22"/>
    </row>
    <row r="200" spans="1:39" x14ac:dyDescent="0.2">
      <c r="A200" s="173">
        <v>199</v>
      </c>
      <c r="B200" s="26"/>
      <c r="C200" s="6"/>
      <c r="D200" s="8"/>
      <c r="E200" s="28"/>
      <c r="F200" s="28"/>
      <c r="G200" s="28"/>
      <c r="H200" s="28"/>
      <c r="I200" s="1"/>
      <c r="J200" s="33">
        <f>IF(K200&lt;6,SUM(E200:I200),SUM(LARGE(E200:I200,{1;2;3;4;5;6})))</f>
        <v>0</v>
      </c>
      <c r="K200" s="53">
        <f>COUNT(E200:I200)</f>
        <v>0</v>
      </c>
      <c r="AD200" s="12"/>
      <c r="AE200" s="22"/>
      <c r="AF200" s="12"/>
      <c r="AG200" s="22"/>
      <c r="AH200" s="22"/>
      <c r="AI200" s="22"/>
      <c r="AJ200" s="22"/>
      <c r="AK200" s="22"/>
      <c r="AL200" s="22"/>
    </row>
    <row r="201" spans="1:39" x14ac:dyDescent="0.2">
      <c r="A201" s="173">
        <v>200</v>
      </c>
      <c r="B201" s="26"/>
      <c r="C201" s="6"/>
      <c r="D201" s="8"/>
      <c r="E201" s="52"/>
      <c r="F201" s="52"/>
      <c r="G201" s="52"/>
      <c r="H201" s="52"/>
      <c r="I201" s="1"/>
      <c r="J201" s="33">
        <f>IF(K201&lt;6,SUM(E201:I201),SUM(LARGE(E201:I201,{1;2;3;4;5;6})))</f>
        <v>0</v>
      </c>
      <c r="K201" s="53">
        <f>COUNT(E201:I201)</f>
        <v>0</v>
      </c>
      <c r="AD201" s="12"/>
      <c r="AE201" s="22"/>
      <c r="AF201" s="12"/>
      <c r="AG201" s="22"/>
      <c r="AH201" s="22"/>
      <c r="AI201" s="22"/>
      <c r="AJ201" s="22"/>
      <c r="AK201" s="22"/>
      <c r="AL201" s="22"/>
    </row>
    <row r="202" spans="1:39" ht="14.25" customHeight="1" x14ac:dyDescent="0.2">
      <c r="A202" s="173">
        <v>201</v>
      </c>
      <c r="B202" s="26"/>
      <c r="C202" s="6"/>
      <c r="D202" s="8"/>
      <c r="E202" s="28"/>
      <c r="F202" s="28"/>
      <c r="G202" s="28"/>
      <c r="H202" s="28"/>
      <c r="I202" s="1"/>
      <c r="J202" s="33">
        <f>IF(K202&lt;6,SUM(E202:I202),SUM(LARGE(E202:I202,{1;2;3;4;5;6})))</f>
        <v>0</v>
      </c>
      <c r="K202" s="53">
        <f>COUNT(E202:I202)</f>
        <v>0</v>
      </c>
      <c r="AD202" s="22"/>
      <c r="AE202" s="3"/>
      <c r="AF202" s="22"/>
      <c r="AG202" s="22"/>
      <c r="AH202" s="22"/>
      <c r="AI202" s="22"/>
      <c r="AJ202" s="22"/>
      <c r="AK202" s="22"/>
      <c r="AL202" s="24"/>
    </row>
    <row r="203" spans="1:39" x14ac:dyDescent="0.2">
      <c r="A203" s="173">
        <v>202</v>
      </c>
      <c r="B203" s="26"/>
      <c r="C203" s="6"/>
      <c r="D203" s="8"/>
      <c r="E203" s="70"/>
      <c r="F203" s="70"/>
      <c r="G203" s="28"/>
      <c r="H203" s="28"/>
      <c r="I203" s="1"/>
      <c r="J203" s="33">
        <f>IF(K203&lt;6,SUM(E203:I203),SUM(LARGE(E203:I203,{1;2;3;4;5;6})))</f>
        <v>0</v>
      </c>
      <c r="K203" s="53">
        <f>COUNT(E203:I203)</f>
        <v>0</v>
      </c>
      <c r="AD203" s="24"/>
      <c r="AE203" s="3"/>
      <c r="AF203" s="24"/>
      <c r="AG203" s="24"/>
      <c r="AH203" s="24"/>
      <c r="AI203" s="24"/>
      <c r="AJ203" s="24"/>
      <c r="AK203" s="24"/>
      <c r="AL203" s="24"/>
    </row>
    <row r="204" spans="1:39" x14ac:dyDescent="0.2">
      <c r="A204" s="173">
        <v>203</v>
      </c>
      <c r="B204" s="26"/>
      <c r="C204" s="6"/>
      <c r="D204" s="8"/>
      <c r="E204" s="27"/>
      <c r="F204" s="27"/>
      <c r="G204" s="27"/>
      <c r="H204" s="27"/>
      <c r="I204" s="1"/>
      <c r="J204" s="33">
        <f>IF(K204&lt;6,SUM(E204:I204),SUM(LARGE(E204:I204,{1;2;3;4;5;6})))</f>
        <v>0</v>
      </c>
      <c r="K204" s="53">
        <f>COUNT(E204:I204)</f>
        <v>0</v>
      </c>
      <c r="AD204" s="24"/>
      <c r="AE204" s="3"/>
      <c r="AF204" s="24"/>
      <c r="AG204" s="24"/>
      <c r="AH204" s="24"/>
      <c r="AI204" s="24"/>
      <c r="AJ204" s="24"/>
      <c r="AK204" s="24"/>
      <c r="AL204" s="24"/>
    </row>
    <row r="205" spans="1:39" x14ac:dyDescent="0.2">
      <c r="A205" s="173">
        <v>204</v>
      </c>
      <c r="B205" s="26"/>
      <c r="C205" s="6"/>
      <c r="D205" s="8"/>
      <c r="E205" s="52"/>
      <c r="F205" s="52"/>
      <c r="G205" s="52"/>
      <c r="H205" s="52"/>
      <c r="I205" s="49"/>
      <c r="J205" s="33">
        <f>IF(K205&lt;6,SUM(E205:I205),SUM(LARGE(E205:I205,{1;2;3;4;5;6})))</f>
        <v>0</v>
      </c>
      <c r="K205" s="53">
        <f>COUNT(E205:I205)</f>
        <v>0</v>
      </c>
      <c r="AD205" s="22"/>
      <c r="AE205" s="3"/>
      <c r="AF205" s="22"/>
      <c r="AG205" s="22"/>
      <c r="AH205" s="22"/>
      <c r="AI205" s="22"/>
      <c r="AJ205" s="22"/>
      <c r="AK205" s="22"/>
      <c r="AL205" s="24"/>
    </row>
    <row r="206" spans="1:39" x14ac:dyDescent="0.2">
      <c r="A206" s="173">
        <v>205</v>
      </c>
      <c r="B206" s="26"/>
      <c r="C206" s="6"/>
      <c r="D206" s="8"/>
      <c r="E206" s="28"/>
      <c r="F206" s="28"/>
      <c r="G206" s="28"/>
      <c r="H206" s="28"/>
      <c r="I206" s="1"/>
      <c r="J206" s="33">
        <f>IF(K206&lt;6,SUM(E206:I206),SUM(LARGE(E206:I206,{1;2;3;4;5;6})))</f>
        <v>0</v>
      </c>
      <c r="K206" s="53">
        <f>COUNT(E206:I206)</f>
        <v>0</v>
      </c>
      <c r="AE206" s="22"/>
      <c r="AG206" s="22"/>
      <c r="AH206" s="22"/>
      <c r="AI206" s="22"/>
      <c r="AJ206" s="22"/>
      <c r="AK206" s="22"/>
      <c r="AL206" s="22"/>
      <c r="AM206" s="24"/>
    </row>
    <row r="207" spans="1:39" x14ac:dyDescent="0.2">
      <c r="A207" s="173">
        <v>206</v>
      </c>
      <c r="B207" s="26"/>
      <c r="C207" s="6"/>
      <c r="D207" s="8"/>
      <c r="E207" s="27"/>
      <c r="F207" s="27"/>
      <c r="G207" s="27"/>
      <c r="H207" s="27"/>
      <c r="I207" s="1"/>
      <c r="J207" s="33">
        <f>IF(K207&lt;6,SUM(E207:I207),SUM(LARGE(E207:I207,{1;2;3;4;5;6})))</f>
        <v>0</v>
      </c>
      <c r="K207" s="53">
        <f>COUNT(E207:I207)</f>
        <v>0</v>
      </c>
    </row>
    <row r="208" spans="1:39" x14ac:dyDescent="0.2">
      <c r="A208" s="173">
        <v>207</v>
      </c>
      <c r="B208" s="26"/>
      <c r="C208" s="6"/>
      <c r="D208" s="8"/>
      <c r="E208" s="52"/>
      <c r="F208" s="52"/>
      <c r="G208" s="52"/>
      <c r="H208" s="52"/>
      <c r="I208" s="49"/>
      <c r="J208" s="33">
        <f>IF(K208&lt;6,SUM(E208:I208),SUM(LARGE(E208:I208,{1;2;3;4;5;6})))</f>
        <v>0</v>
      </c>
      <c r="K208" s="53">
        <f>COUNT(E208:I208)</f>
        <v>0</v>
      </c>
      <c r="AE208" s="22"/>
      <c r="AG208" s="22"/>
      <c r="AH208" s="22"/>
      <c r="AI208" s="22"/>
      <c r="AJ208" s="22"/>
      <c r="AK208" s="22"/>
      <c r="AL208" s="22"/>
      <c r="AM208" s="24"/>
    </row>
    <row r="209" spans="1:39" x14ac:dyDescent="0.2">
      <c r="A209" s="173">
        <v>208</v>
      </c>
      <c r="B209" s="26"/>
      <c r="C209" s="6"/>
      <c r="D209" s="8"/>
      <c r="E209" s="28"/>
      <c r="F209" s="28"/>
      <c r="G209" s="28"/>
      <c r="H209" s="28"/>
      <c r="I209" s="1"/>
      <c r="J209" s="33">
        <f>IF(K209&lt;6,SUM(E209:I209),SUM(LARGE(E209:I209,{1;2;3;4;5;6})))</f>
        <v>0</v>
      </c>
      <c r="K209" s="53">
        <f>COUNT(E209:I209)</f>
        <v>0</v>
      </c>
      <c r="AE209" s="24"/>
      <c r="AG209" s="24"/>
      <c r="AH209" s="24"/>
      <c r="AI209" s="24"/>
      <c r="AJ209" s="24"/>
      <c r="AK209" s="24"/>
      <c r="AL209" s="24"/>
      <c r="AM209" s="24"/>
    </row>
    <row r="210" spans="1:39" x14ac:dyDescent="0.2">
      <c r="A210" s="173">
        <v>209</v>
      </c>
      <c r="B210" s="26"/>
      <c r="C210" s="6"/>
      <c r="D210" s="8"/>
      <c r="E210" s="70"/>
      <c r="F210" s="28"/>
      <c r="G210" s="28"/>
      <c r="H210" s="28"/>
      <c r="I210" s="49"/>
      <c r="J210" s="33">
        <f>IF(K210&lt;6,SUM(E210:I210),SUM(LARGE(E210:I210,{1;2;3;4;5;6})))</f>
        <v>0</v>
      </c>
      <c r="K210" s="53">
        <f>COUNT(E210:I210)</f>
        <v>0</v>
      </c>
      <c r="AE210" s="24"/>
      <c r="AG210" s="24"/>
      <c r="AH210" s="24"/>
      <c r="AI210" s="24"/>
      <c r="AJ210" s="24"/>
      <c r="AK210" s="24"/>
      <c r="AL210" s="24"/>
      <c r="AM210" s="24"/>
    </row>
    <row r="211" spans="1:39" x14ac:dyDescent="0.2">
      <c r="A211" s="173">
        <v>210</v>
      </c>
      <c r="B211" s="26"/>
      <c r="C211" s="6"/>
      <c r="D211" s="8"/>
      <c r="E211" s="27"/>
      <c r="F211" s="27"/>
      <c r="G211" s="27"/>
      <c r="H211" s="27"/>
      <c r="I211" s="1"/>
      <c r="J211" s="33">
        <f>IF(K211&lt;6,SUM(E211:I211),SUM(LARGE(E211:I211,{1;2;3;4;5;6})))</f>
        <v>0</v>
      </c>
      <c r="K211" s="53">
        <f>COUNT(E211:I211)</f>
        <v>0</v>
      </c>
      <c r="AE211" s="22"/>
      <c r="AG211" s="22"/>
      <c r="AH211" s="22"/>
      <c r="AI211" s="22"/>
      <c r="AJ211" s="22"/>
      <c r="AK211" s="22"/>
      <c r="AL211" s="22"/>
      <c r="AM211" s="24"/>
    </row>
    <row r="212" spans="1:39" x14ac:dyDescent="0.2">
      <c r="A212" s="173">
        <v>211</v>
      </c>
      <c r="B212" s="26"/>
      <c r="C212" s="6"/>
      <c r="D212" s="8"/>
      <c r="E212" s="52"/>
      <c r="F212" s="52"/>
      <c r="G212" s="52"/>
      <c r="H212" s="52"/>
      <c r="I212" s="1"/>
      <c r="J212" s="33">
        <f>IF(K212&lt;6,SUM(E212:I212),SUM(LARGE(E212:I212,{1;2;3;4;5;6})))</f>
        <v>0</v>
      </c>
      <c r="K212" s="53">
        <f>COUNT(E212:I212)</f>
        <v>0</v>
      </c>
      <c r="AE212" s="22"/>
      <c r="AG212" s="22"/>
      <c r="AH212" s="22"/>
      <c r="AI212" s="22"/>
      <c r="AJ212" s="22"/>
      <c r="AK212" s="22"/>
      <c r="AL212" s="22"/>
      <c r="AM212" s="24"/>
    </row>
    <row r="213" spans="1:39" x14ac:dyDescent="0.2">
      <c r="A213" s="173">
        <v>212</v>
      </c>
      <c r="B213" s="26"/>
      <c r="C213" s="6"/>
      <c r="D213" s="8"/>
      <c r="E213" s="28"/>
      <c r="F213" s="28"/>
      <c r="G213" s="28"/>
      <c r="H213" s="28"/>
      <c r="I213" s="1"/>
      <c r="J213" s="33">
        <f>IF(K213&lt;6,SUM(E213:I213),SUM(LARGE(E213:I213,{1;2;3;4;5;6})))</f>
        <v>0</v>
      </c>
      <c r="K213" s="53">
        <f>COUNT(E213:I213)</f>
        <v>0</v>
      </c>
      <c r="AE213" s="22"/>
      <c r="AG213" s="22"/>
      <c r="AH213" s="22"/>
      <c r="AI213" s="22"/>
      <c r="AJ213" s="22"/>
      <c r="AK213" s="22"/>
      <c r="AL213" s="22"/>
      <c r="AM213" s="24"/>
    </row>
    <row r="214" spans="1:39" s="24" customFormat="1" x14ac:dyDescent="0.2">
      <c r="A214" s="173">
        <v>213</v>
      </c>
      <c r="B214" s="26"/>
      <c r="C214" s="8"/>
      <c r="D214" s="6"/>
      <c r="E214" s="28"/>
      <c r="F214" s="28"/>
      <c r="G214" s="28"/>
      <c r="H214" s="28"/>
      <c r="I214" s="1"/>
      <c r="J214" s="33">
        <f>IF(K214&lt;6,SUM(E214:I214),SUM(LARGE(E214:I214,{1;2;3;4;5;6})))</f>
        <v>0</v>
      </c>
      <c r="K214" s="53">
        <f>COUNT(E214:I214)</f>
        <v>0</v>
      </c>
      <c r="AE214" s="22"/>
      <c r="AG214" s="22"/>
      <c r="AH214" s="22"/>
      <c r="AI214" s="22"/>
      <c r="AJ214" s="22"/>
      <c r="AK214" s="22"/>
      <c r="AL214" s="22"/>
    </row>
    <row r="215" spans="1:39" s="24" customFormat="1" x14ac:dyDescent="0.2">
      <c r="A215" s="173">
        <v>214</v>
      </c>
      <c r="B215" s="6"/>
      <c r="C215" s="6"/>
      <c r="D215" s="8"/>
      <c r="E215" s="27"/>
      <c r="F215" s="27"/>
      <c r="G215" s="27"/>
      <c r="H215" s="27"/>
      <c r="I215" s="1"/>
      <c r="J215" s="33">
        <f>IF(K215&lt;6,SUM(E215:I215),SUM(LARGE(E215:I215,{1;2;3;4;5;6})))</f>
        <v>0</v>
      </c>
      <c r="K215" s="53">
        <f>COUNT(E215:I215)</f>
        <v>0</v>
      </c>
      <c r="AE215" s="22"/>
      <c r="AG215" s="22"/>
      <c r="AH215" s="22"/>
      <c r="AI215" s="22"/>
      <c r="AJ215" s="22"/>
      <c r="AK215" s="22"/>
      <c r="AL215" s="22"/>
    </row>
    <row r="216" spans="1:39" s="24" customFormat="1" x14ac:dyDescent="0.2">
      <c r="A216" s="173">
        <v>215</v>
      </c>
      <c r="B216" s="26"/>
      <c r="C216" s="6"/>
      <c r="D216" s="8"/>
      <c r="E216" s="27"/>
      <c r="F216" s="27"/>
      <c r="G216" s="27"/>
      <c r="H216" s="27"/>
      <c r="I216" s="1"/>
      <c r="J216" s="33">
        <f>IF(K216&lt;6,SUM(E216:I216),SUM(LARGE(E216:I216,{1;2;3;4;5;6})))</f>
        <v>0</v>
      </c>
      <c r="K216" s="53">
        <f>COUNT(E216:I216)</f>
        <v>0</v>
      </c>
      <c r="AE216" s="22"/>
      <c r="AG216" s="22"/>
      <c r="AH216" s="22"/>
      <c r="AI216" s="22"/>
      <c r="AJ216" s="22"/>
      <c r="AK216" s="22"/>
      <c r="AL216" s="22"/>
    </row>
    <row r="217" spans="1:39" s="24" customFormat="1" x14ac:dyDescent="0.2">
      <c r="A217" s="173">
        <v>216</v>
      </c>
      <c r="B217" s="26"/>
      <c r="C217" s="6"/>
      <c r="D217" s="8"/>
      <c r="E217" s="28"/>
      <c r="F217" s="28"/>
      <c r="G217" s="28"/>
      <c r="H217" s="28"/>
      <c r="I217" s="1"/>
      <c r="J217" s="33">
        <f>IF(K217&lt;6,SUM(E217:I217),SUM(LARGE(E217:I217,{1;2;3;4;5;6})))</f>
        <v>0</v>
      </c>
      <c r="K217" s="53">
        <f>COUNT(E217:I217)</f>
        <v>0</v>
      </c>
      <c r="AE217" s="22"/>
      <c r="AG217" s="22"/>
      <c r="AH217" s="22"/>
      <c r="AI217" s="22"/>
      <c r="AJ217" s="22"/>
      <c r="AK217" s="22"/>
      <c r="AL217" s="22"/>
    </row>
    <row r="218" spans="1:39" s="24" customFormat="1" x14ac:dyDescent="0.2">
      <c r="A218" s="173">
        <v>217</v>
      </c>
      <c r="B218" s="26"/>
      <c r="C218" s="6"/>
      <c r="D218" s="8"/>
      <c r="E218" s="28"/>
      <c r="F218" s="28"/>
      <c r="G218" s="28"/>
      <c r="H218" s="28"/>
      <c r="I218" s="1"/>
      <c r="J218" s="33">
        <f>IF(K218&lt;6,SUM(E218:I218),SUM(LARGE(E218:I218,{1;2;3;4;5;6})))</f>
        <v>0</v>
      </c>
      <c r="K218" s="53">
        <f>COUNT(E218:I218)</f>
        <v>0</v>
      </c>
      <c r="AE218" s="22"/>
      <c r="AG218" s="22"/>
      <c r="AH218" s="22"/>
      <c r="AI218" s="22"/>
      <c r="AJ218" s="22"/>
      <c r="AK218" s="22"/>
      <c r="AL218" s="22"/>
    </row>
    <row r="219" spans="1:39" s="24" customFormat="1" x14ac:dyDescent="0.2">
      <c r="A219" s="173">
        <v>218</v>
      </c>
      <c r="B219" s="26"/>
      <c r="C219" s="8"/>
      <c r="D219" s="8"/>
      <c r="E219" s="52"/>
      <c r="F219" s="52"/>
      <c r="G219" s="52"/>
      <c r="H219" s="52"/>
      <c r="I219" s="49"/>
      <c r="J219" s="33">
        <f>IF(K219&lt;6,SUM(E219:I219),SUM(LARGE(E219:I219,{1;2;3;4;5;6})))</f>
        <v>0</v>
      </c>
      <c r="K219" s="53">
        <f>COUNT(E219:I219)</f>
        <v>0</v>
      </c>
      <c r="AE219" s="22"/>
      <c r="AG219" s="22"/>
      <c r="AH219" s="22"/>
      <c r="AI219" s="22"/>
      <c r="AJ219" s="22"/>
      <c r="AK219" s="22"/>
      <c r="AL219" s="22"/>
    </row>
    <row r="220" spans="1:39" s="24" customFormat="1" x14ac:dyDescent="0.2">
      <c r="A220" s="173">
        <v>219</v>
      </c>
      <c r="B220" s="26"/>
      <c r="C220" s="6"/>
      <c r="D220" s="8"/>
      <c r="E220" s="28"/>
      <c r="F220" s="28"/>
      <c r="G220" s="28"/>
      <c r="H220" s="28"/>
      <c r="I220" s="49"/>
      <c r="J220" s="33">
        <f>IF(K220&lt;6,SUM(E220:I220),SUM(LARGE(E220:I220,{1;2;3;4;5;6})))</f>
        <v>0</v>
      </c>
      <c r="K220" s="53">
        <f>COUNT(E220:I220)</f>
        <v>0</v>
      </c>
      <c r="AE220" s="22"/>
      <c r="AG220" s="22"/>
      <c r="AH220" s="22"/>
      <c r="AI220" s="22"/>
      <c r="AJ220" s="22"/>
      <c r="AK220" s="22"/>
      <c r="AL220" s="22"/>
    </row>
    <row r="221" spans="1:39" s="24" customFormat="1" x14ac:dyDescent="0.2">
      <c r="A221" s="173">
        <v>220</v>
      </c>
      <c r="B221" s="26"/>
      <c r="C221" s="6"/>
      <c r="D221" s="8"/>
      <c r="E221" s="28"/>
      <c r="F221" s="28"/>
      <c r="G221" s="28"/>
      <c r="H221" s="28"/>
      <c r="I221" s="49"/>
      <c r="J221" s="33">
        <f>IF(K221&lt;6,SUM(E221:I221),SUM(LARGE(E221:I221,{1;2;3;4;5;6})))</f>
        <v>0</v>
      </c>
      <c r="K221" s="53">
        <f>COUNT(E221:I221)</f>
        <v>0</v>
      </c>
      <c r="AE221" s="22"/>
      <c r="AG221" s="22"/>
      <c r="AH221" s="22"/>
      <c r="AI221" s="22"/>
      <c r="AJ221" s="22"/>
      <c r="AK221" s="22"/>
      <c r="AL221" s="22"/>
    </row>
    <row r="222" spans="1:39" s="24" customFormat="1" x14ac:dyDescent="0.2">
      <c r="A222" s="173">
        <v>221</v>
      </c>
      <c r="B222" s="26"/>
      <c r="C222" s="6"/>
      <c r="D222" s="8"/>
      <c r="E222" s="68"/>
      <c r="F222" s="27"/>
      <c r="G222" s="27"/>
      <c r="H222" s="27"/>
      <c r="I222" s="1"/>
      <c r="J222" s="33">
        <f>IF(K222&lt;6,SUM(E222:I222),SUM(LARGE(E222:I222,{1;2;3;4;5;6})))</f>
        <v>0</v>
      </c>
      <c r="K222" s="53">
        <f>COUNT(E222:I222)</f>
        <v>0</v>
      </c>
      <c r="AE222" s="22"/>
      <c r="AG222" s="22"/>
      <c r="AH222" s="22"/>
      <c r="AI222" s="22"/>
      <c r="AJ222" s="22"/>
      <c r="AK222" s="22"/>
      <c r="AL222" s="22"/>
    </row>
    <row r="223" spans="1:39" s="24" customFormat="1" x14ac:dyDescent="0.2">
      <c r="A223" s="173">
        <v>222</v>
      </c>
      <c r="B223" s="26"/>
      <c r="C223" s="6"/>
      <c r="D223" s="8"/>
      <c r="E223" s="27"/>
      <c r="F223" s="27"/>
      <c r="G223" s="27"/>
      <c r="H223" s="27"/>
      <c r="I223" s="1"/>
      <c r="J223" s="33">
        <f>IF(K223&lt;6,SUM(E223:I223),SUM(LARGE(E223:I223,{1;2;3;4;5;6})))</f>
        <v>0</v>
      </c>
      <c r="K223" s="53">
        <f>COUNT(E223:I223)</f>
        <v>0</v>
      </c>
      <c r="AE223" s="22"/>
      <c r="AG223" s="22"/>
      <c r="AH223" s="22"/>
      <c r="AI223" s="22"/>
      <c r="AJ223" s="22"/>
      <c r="AK223" s="22"/>
      <c r="AL223" s="22"/>
    </row>
    <row r="224" spans="1:39" s="24" customFormat="1" x14ac:dyDescent="0.2">
      <c r="A224" s="173">
        <v>223</v>
      </c>
      <c r="B224" s="26"/>
      <c r="C224" s="6"/>
      <c r="D224" s="8"/>
      <c r="E224" s="27"/>
      <c r="F224" s="27"/>
      <c r="G224" s="27"/>
      <c r="H224" s="27"/>
      <c r="I224" s="1"/>
      <c r="J224" s="33">
        <f>IF(K224&lt;6,SUM(E224:I224),SUM(LARGE(E224:I224,{1;2;3;4;5;6})))</f>
        <v>0</v>
      </c>
      <c r="K224" s="53">
        <f>COUNT(E224:I224)</f>
        <v>0</v>
      </c>
      <c r="AE224" s="22"/>
      <c r="AG224" s="22"/>
      <c r="AH224" s="22"/>
      <c r="AI224" s="22"/>
      <c r="AJ224" s="22"/>
      <c r="AK224" s="22"/>
      <c r="AL224" s="22"/>
    </row>
    <row r="225" spans="1:38" s="24" customFormat="1" x14ac:dyDescent="0.2">
      <c r="A225" s="173">
        <v>224</v>
      </c>
      <c r="B225" s="26"/>
      <c r="C225" s="6"/>
      <c r="D225" s="8"/>
      <c r="E225" s="27"/>
      <c r="F225" s="27"/>
      <c r="G225" s="68"/>
      <c r="H225" s="68"/>
      <c r="I225" s="1"/>
      <c r="J225" s="33">
        <f>IF(K225&lt;6,SUM(E225:I225),SUM(LARGE(E225:I225,{1;2;3;4;5;6})))</f>
        <v>0</v>
      </c>
      <c r="K225" s="53">
        <f>COUNT(E225:I225)</f>
        <v>0</v>
      </c>
      <c r="AE225" s="22"/>
      <c r="AG225" s="22"/>
      <c r="AH225" s="22"/>
      <c r="AI225" s="22"/>
      <c r="AJ225" s="22"/>
      <c r="AK225" s="22"/>
      <c r="AL225" s="22"/>
    </row>
    <row r="226" spans="1:38" s="24" customFormat="1" x14ac:dyDescent="0.2">
      <c r="A226" s="173">
        <v>225</v>
      </c>
      <c r="B226" s="26"/>
      <c r="C226" s="6"/>
      <c r="D226" s="8"/>
      <c r="E226" s="27"/>
      <c r="F226" s="27"/>
      <c r="G226" s="27"/>
      <c r="H226" s="27"/>
      <c r="I226" s="1"/>
      <c r="J226" s="33">
        <f>IF(K226&lt;6,SUM(E226:I226),SUM(LARGE(E226:I226,{1;2;3;4;5;6})))</f>
        <v>0</v>
      </c>
      <c r="K226" s="53">
        <f>COUNT(E226:I226)</f>
        <v>0</v>
      </c>
      <c r="AE226" s="22"/>
      <c r="AG226" s="22"/>
      <c r="AH226" s="22"/>
      <c r="AI226" s="22"/>
      <c r="AJ226" s="22"/>
      <c r="AK226" s="22"/>
      <c r="AL226" s="22"/>
    </row>
    <row r="227" spans="1:38" s="24" customFormat="1" x14ac:dyDescent="0.2">
      <c r="A227" s="173">
        <v>226</v>
      </c>
      <c r="B227" s="26"/>
      <c r="C227" s="6"/>
      <c r="D227" s="8"/>
      <c r="E227" s="27"/>
      <c r="F227" s="27"/>
      <c r="G227" s="27"/>
      <c r="H227" s="27"/>
      <c r="I227" s="1"/>
      <c r="J227" s="33">
        <f>IF(K227&lt;6,SUM(E227:I227),SUM(LARGE(E227:I227,{1;2;3;4;5;6})))</f>
        <v>0</v>
      </c>
      <c r="K227" s="53">
        <f>COUNT(E227:I227)</f>
        <v>0</v>
      </c>
      <c r="AE227" s="22"/>
      <c r="AG227" s="22"/>
      <c r="AH227" s="22"/>
      <c r="AI227" s="22"/>
      <c r="AJ227" s="22"/>
      <c r="AK227" s="22"/>
      <c r="AL227" s="22"/>
    </row>
    <row r="228" spans="1:38" s="24" customFormat="1" x14ac:dyDescent="0.2">
      <c r="A228" s="173">
        <v>227</v>
      </c>
      <c r="B228" s="26"/>
      <c r="C228" s="6"/>
      <c r="D228" s="6"/>
      <c r="E228" s="35"/>
      <c r="F228" s="35"/>
      <c r="G228" s="35"/>
      <c r="H228" s="35"/>
      <c r="I228" s="1"/>
      <c r="J228" s="33">
        <f>IF(K228&lt;6,SUM(E228:I228),SUM(LARGE(E228:I228,{1;2;3;4;5;6})))</f>
        <v>0</v>
      </c>
      <c r="K228" s="53">
        <f>COUNT(E228:I228)</f>
        <v>0</v>
      </c>
      <c r="AE228" s="22"/>
      <c r="AG228" s="22"/>
      <c r="AH228" s="22"/>
      <c r="AI228" s="22"/>
      <c r="AJ228" s="22"/>
      <c r="AK228" s="22"/>
      <c r="AL228" s="22"/>
    </row>
    <row r="229" spans="1:38" s="24" customFormat="1" x14ac:dyDescent="0.2">
      <c r="A229" s="173">
        <v>228</v>
      </c>
      <c r="B229" s="26"/>
      <c r="C229" s="6"/>
      <c r="D229" s="8"/>
      <c r="E229" s="27"/>
      <c r="F229" s="27"/>
      <c r="G229" s="27"/>
      <c r="H229" s="27"/>
      <c r="I229" s="1"/>
      <c r="J229" s="33">
        <f>IF(K229&lt;6,SUM(E229:I229),SUM(LARGE(E229:I229,{1;2;3;4;5;6})))</f>
        <v>0</v>
      </c>
      <c r="K229" s="53">
        <f>COUNT(E229:I229)</f>
        <v>0</v>
      </c>
      <c r="AE229" s="22"/>
      <c r="AG229" s="22"/>
      <c r="AH229" s="22"/>
      <c r="AI229" s="22"/>
      <c r="AJ229" s="22"/>
      <c r="AK229" s="22"/>
      <c r="AL229" s="22"/>
    </row>
    <row r="230" spans="1:38" s="24" customFormat="1" x14ac:dyDescent="0.2">
      <c r="A230" s="173">
        <v>229</v>
      </c>
      <c r="B230" s="26"/>
      <c r="C230" s="6"/>
      <c r="D230" s="8"/>
      <c r="E230" s="28"/>
      <c r="F230" s="28"/>
      <c r="G230" s="28"/>
      <c r="H230" s="28"/>
      <c r="I230" s="1"/>
      <c r="J230" s="33">
        <f>IF(K230&lt;6,SUM(E230:I230),SUM(LARGE(E230:I230,{1;2;3;4;5;6})))</f>
        <v>0</v>
      </c>
      <c r="K230" s="53">
        <f>COUNT(E230:I230)</f>
        <v>0</v>
      </c>
      <c r="AE230" s="22"/>
      <c r="AG230" s="22"/>
      <c r="AH230" s="22"/>
      <c r="AI230" s="22"/>
      <c r="AJ230" s="22"/>
      <c r="AK230" s="22"/>
      <c r="AL230" s="22"/>
    </row>
    <row r="231" spans="1:38" s="24" customFormat="1" x14ac:dyDescent="0.2">
      <c r="A231" s="173">
        <v>230</v>
      </c>
      <c r="B231" s="26"/>
      <c r="C231" s="6"/>
      <c r="D231" s="8"/>
      <c r="E231" s="28"/>
      <c r="F231" s="28"/>
      <c r="G231" s="28"/>
      <c r="H231" s="28"/>
      <c r="I231" s="1"/>
      <c r="J231" s="33">
        <f>IF(K231&lt;6,SUM(E231:I231),SUM(LARGE(E231:I231,{1;2;3;4;5;6})))</f>
        <v>0</v>
      </c>
      <c r="K231" s="53">
        <f>COUNT(E231:I231)</f>
        <v>0</v>
      </c>
      <c r="AE231" s="22"/>
      <c r="AG231" s="22"/>
      <c r="AH231" s="22"/>
      <c r="AI231" s="22"/>
      <c r="AJ231" s="22"/>
      <c r="AK231" s="22"/>
      <c r="AL231" s="22"/>
    </row>
    <row r="232" spans="1:38" s="24" customFormat="1" x14ac:dyDescent="0.2">
      <c r="A232" s="173">
        <v>231</v>
      </c>
      <c r="B232" s="26"/>
      <c r="C232" s="6"/>
      <c r="D232" s="8"/>
      <c r="E232" s="52"/>
      <c r="F232" s="52"/>
      <c r="G232" s="52"/>
      <c r="H232" s="52"/>
      <c r="I232" s="1"/>
      <c r="J232" s="33">
        <f>IF(K232&lt;6,SUM(E232:I232),SUM(LARGE(E232:I232,{1;2;3;4;5;6})))</f>
        <v>0</v>
      </c>
      <c r="K232" s="53">
        <f>COUNT(E232:I232)</f>
        <v>0</v>
      </c>
      <c r="AE232" s="22"/>
      <c r="AG232" s="22"/>
      <c r="AH232" s="22"/>
      <c r="AI232" s="22"/>
      <c r="AJ232" s="22"/>
      <c r="AK232" s="22"/>
      <c r="AL232" s="22"/>
    </row>
    <row r="233" spans="1:38" s="24" customFormat="1" x14ac:dyDescent="0.2">
      <c r="A233" s="173">
        <v>232</v>
      </c>
      <c r="B233" s="26"/>
      <c r="C233" s="6"/>
      <c r="D233" s="8"/>
      <c r="E233" s="27"/>
      <c r="F233" s="27"/>
      <c r="G233" s="27"/>
      <c r="H233" s="27"/>
      <c r="I233" s="1"/>
      <c r="J233" s="33">
        <f>IF(K233&lt;6,SUM(E233:I233),SUM(LARGE(E233:I233,{1;2;3;4;5;6})))</f>
        <v>0</v>
      </c>
      <c r="K233" s="53">
        <f>COUNT(E233:I233)</f>
        <v>0</v>
      </c>
      <c r="AE233" s="22"/>
      <c r="AG233" s="22"/>
      <c r="AH233" s="22"/>
      <c r="AI233" s="22"/>
      <c r="AJ233" s="22"/>
      <c r="AK233" s="22"/>
      <c r="AL233" s="22"/>
    </row>
    <row r="234" spans="1:38" s="24" customFormat="1" x14ac:dyDescent="0.2">
      <c r="A234" s="173">
        <v>233</v>
      </c>
      <c r="B234" s="26"/>
      <c r="C234" s="6"/>
      <c r="D234" s="8"/>
      <c r="E234" s="52"/>
      <c r="F234" s="52"/>
      <c r="G234" s="52"/>
      <c r="H234" s="52"/>
      <c r="I234" s="1"/>
      <c r="J234" s="33">
        <f>IF(K234&lt;6,SUM(E234:I234),SUM(LARGE(E234:I234,{1;2;3;4;5;6})))</f>
        <v>0</v>
      </c>
      <c r="K234" s="53">
        <f>COUNT(E234:I234)</f>
        <v>0</v>
      </c>
      <c r="AE234" s="22"/>
      <c r="AG234" s="22"/>
      <c r="AH234" s="22"/>
      <c r="AI234" s="22"/>
      <c r="AJ234" s="22"/>
      <c r="AK234" s="22"/>
      <c r="AL234" s="22"/>
    </row>
    <row r="235" spans="1:38" s="24" customFormat="1" x14ac:dyDescent="0.2">
      <c r="A235" s="173">
        <v>234</v>
      </c>
      <c r="B235" s="26"/>
      <c r="C235" s="6"/>
      <c r="D235" s="8"/>
      <c r="E235" s="27"/>
      <c r="F235" s="27"/>
      <c r="G235" s="27"/>
      <c r="H235" s="27"/>
      <c r="I235" s="1"/>
      <c r="J235" s="33">
        <f>IF(K235&lt;6,SUM(E235:I235),SUM(LARGE(E235:I235,{1;2;3;4;5;6})))</f>
        <v>0</v>
      </c>
      <c r="K235" s="53">
        <f>COUNT(E235:I235)</f>
        <v>0</v>
      </c>
      <c r="AE235" s="22"/>
      <c r="AG235" s="22"/>
      <c r="AH235" s="22"/>
      <c r="AI235" s="22"/>
      <c r="AJ235" s="22"/>
      <c r="AK235" s="22"/>
      <c r="AL235" s="22"/>
    </row>
    <row r="236" spans="1:38" s="24" customFormat="1" x14ac:dyDescent="0.2">
      <c r="A236" s="173">
        <v>235</v>
      </c>
      <c r="B236" s="26"/>
      <c r="C236" s="6"/>
      <c r="D236" s="8"/>
      <c r="E236" s="52"/>
      <c r="F236" s="52"/>
      <c r="G236" s="52"/>
      <c r="H236" s="52"/>
      <c r="I236" s="49"/>
      <c r="J236" s="33">
        <f>IF(K236&lt;6,SUM(E236:I236),SUM(LARGE(E236:I236,{1;2;3;4;5;6})))</f>
        <v>0</v>
      </c>
      <c r="K236" s="53">
        <f>COUNT(E236:I236)</f>
        <v>0</v>
      </c>
      <c r="AE236" s="22"/>
      <c r="AG236" s="22"/>
      <c r="AH236" s="22"/>
      <c r="AI236" s="22"/>
      <c r="AJ236" s="22"/>
      <c r="AK236" s="22"/>
      <c r="AL236" s="22"/>
    </row>
    <row r="237" spans="1:38" s="24" customFormat="1" x14ac:dyDescent="0.2">
      <c r="A237" s="173">
        <v>236</v>
      </c>
      <c r="B237" s="26"/>
      <c r="C237" s="6"/>
      <c r="D237" s="8"/>
      <c r="E237" s="70"/>
      <c r="F237" s="70"/>
      <c r="G237" s="70"/>
      <c r="H237" s="70"/>
      <c r="I237" s="1"/>
      <c r="J237" s="33">
        <f>IF(K237&lt;6,SUM(E237:I237),SUM(LARGE(E237:I237,{1;2;3;4;5;6})))</f>
        <v>0</v>
      </c>
      <c r="K237" s="53">
        <f>COUNT(E237:I237)</f>
        <v>0</v>
      </c>
      <c r="AE237" s="22"/>
      <c r="AG237" s="22"/>
      <c r="AH237" s="22"/>
      <c r="AI237" s="22"/>
      <c r="AJ237" s="22"/>
      <c r="AK237" s="22"/>
      <c r="AL237" s="22"/>
    </row>
    <row r="238" spans="1:38" s="24" customFormat="1" x14ac:dyDescent="0.2">
      <c r="A238" s="173">
        <v>237</v>
      </c>
      <c r="B238" s="26"/>
      <c r="C238" s="6"/>
      <c r="D238" s="8"/>
      <c r="E238" s="68"/>
      <c r="F238" s="68"/>
      <c r="G238" s="27"/>
      <c r="H238" s="27"/>
      <c r="I238" s="1"/>
      <c r="J238" s="33">
        <f>IF(K238&lt;6,SUM(E238:I238),SUM(LARGE(E238:I238,{1;2;3;4;5;6})))</f>
        <v>0</v>
      </c>
      <c r="K238" s="53">
        <f>COUNT(E238:I238)</f>
        <v>0</v>
      </c>
      <c r="AE238" s="22"/>
      <c r="AG238" s="22"/>
      <c r="AH238" s="22"/>
      <c r="AI238" s="22"/>
      <c r="AJ238" s="22"/>
      <c r="AK238" s="22"/>
      <c r="AL238" s="22"/>
    </row>
    <row r="239" spans="1:38" s="24" customFormat="1" x14ac:dyDescent="0.2">
      <c r="A239" s="173">
        <v>238</v>
      </c>
      <c r="B239" s="26"/>
      <c r="C239" s="6"/>
      <c r="D239" s="8"/>
      <c r="E239" s="69"/>
      <c r="F239" s="69"/>
      <c r="G239" s="69"/>
      <c r="H239" s="69"/>
      <c r="I239" s="1"/>
      <c r="J239" s="33">
        <f>IF(K239&lt;6,SUM(E239:I239),SUM(LARGE(E239:I239,{1;2;3;4;5;6})))</f>
        <v>0</v>
      </c>
      <c r="K239" s="53">
        <f>COUNT(E239:I239)</f>
        <v>0</v>
      </c>
      <c r="AE239" s="22"/>
      <c r="AG239" s="22"/>
      <c r="AH239" s="22"/>
      <c r="AI239" s="22"/>
      <c r="AJ239" s="22"/>
      <c r="AK239" s="22"/>
      <c r="AL239" s="22"/>
    </row>
    <row r="240" spans="1:38" s="24" customFormat="1" x14ac:dyDescent="0.2">
      <c r="A240" s="173">
        <v>239</v>
      </c>
      <c r="B240" s="26"/>
      <c r="C240" s="6"/>
      <c r="D240" s="8"/>
      <c r="E240" s="68"/>
      <c r="F240" s="27"/>
      <c r="G240" s="27"/>
      <c r="H240" s="27"/>
      <c r="I240" s="1"/>
      <c r="J240" s="33">
        <f>IF(K240&lt;6,SUM(E240:I240),SUM(LARGE(E240:I240,{1;2;3;4;5;6})))</f>
        <v>0</v>
      </c>
      <c r="K240" s="53">
        <f>COUNT(E240:I240)</f>
        <v>0</v>
      </c>
      <c r="AE240" s="22"/>
      <c r="AG240" s="22"/>
      <c r="AH240" s="22"/>
      <c r="AI240" s="22"/>
      <c r="AJ240" s="22"/>
      <c r="AK240" s="22"/>
      <c r="AL240" s="22"/>
    </row>
    <row r="241" spans="1:38" s="24" customFormat="1" x14ac:dyDescent="0.2">
      <c r="A241" s="173">
        <v>240</v>
      </c>
      <c r="B241" s="26"/>
      <c r="C241" s="6"/>
      <c r="D241" s="8"/>
      <c r="E241" s="28"/>
      <c r="F241" s="28"/>
      <c r="G241" s="28"/>
      <c r="H241" s="28"/>
      <c r="I241" s="1"/>
      <c r="J241" s="33">
        <f>IF(K241&lt;6,SUM(E241:I241),SUM(LARGE(E241:I241,{1;2;3;4;5;6})))</f>
        <v>0</v>
      </c>
      <c r="K241" s="53">
        <f>COUNT(E241:I241)</f>
        <v>0</v>
      </c>
      <c r="AE241" s="22"/>
      <c r="AG241" s="22"/>
      <c r="AH241" s="22"/>
      <c r="AI241" s="22"/>
      <c r="AJ241" s="22"/>
      <c r="AK241" s="22"/>
      <c r="AL241" s="22"/>
    </row>
    <row r="242" spans="1:38" s="24" customFormat="1" x14ac:dyDescent="0.2">
      <c r="A242" s="173">
        <v>241</v>
      </c>
      <c r="B242" s="26"/>
      <c r="C242" s="6"/>
      <c r="D242" s="8"/>
      <c r="E242" s="27"/>
      <c r="F242" s="27"/>
      <c r="G242" s="27"/>
      <c r="H242" s="27"/>
      <c r="I242" s="1"/>
      <c r="J242" s="33">
        <f>IF(K242&lt;6,SUM(E242:I242),SUM(LARGE(E242:I242,{1;2;3;4;5;6})))</f>
        <v>0</v>
      </c>
      <c r="K242" s="53">
        <f>COUNT(E242:I242)</f>
        <v>0</v>
      </c>
      <c r="AE242" s="22"/>
      <c r="AG242" s="22"/>
      <c r="AH242" s="22"/>
      <c r="AI242" s="22"/>
      <c r="AJ242" s="22"/>
      <c r="AK242" s="22"/>
      <c r="AL242" s="22"/>
    </row>
    <row r="243" spans="1:38" s="24" customFormat="1" x14ac:dyDescent="0.2">
      <c r="A243" s="173">
        <v>242</v>
      </c>
      <c r="B243" s="26"/>
      <c r="C243" s="6"/>
      <c r="D243" s="8"/>
      <c r="E243" s="27"/>
      <c r="F243" s="27"/>
      <c r="G243" s="27"/>
      <c r="H243" s="27"/>
      <c r="I243" s="1"/>
      <c r="J243" s="33">
        <f>IF(K243&lt;6,SUM(E243:I243),SUM(LARGE(E243:I243,{1;2;3;4;5;6})))</f>
        <v>0</v>
      </c>
      <c r="K243" s="53">
        <f>COUNT(E243:I243)</f>
        <v>0</v>
      </c>
      <c r="AE243" s="22"/>
      <c r="AG243" s="22"/>
      <c r="AH243" s="22"/>
      <c r="AI243" s="22"/>
      <c r="AJ243" s="22"/>
      <c r="AK243" s="22"/>
      <c r="AL243" s="22"/>
    </row>
    <row r="244" spans="1:38" s="24" customFormat="1" x14ac:dyDescent="0.2">
      <c r="A244" s="173">
        <v>243</v>
      </c>
      <c r="B244" s="26"/>
      <c r="C244" s="6"/>
      <c r="D244" s="6"/>
      <c r="E244" s="52"/>
      <c r="F244" s="52"/>
      <c r="G244" s="52"/>
      <c r="H244" s="52"/>
      <c r="I244" s="9"/>
      <c r="J244" s="33">
        <f>IF(K244&lt;6,SUM(E244:I244),SUM(LARGE(E244:I244,{1;2;3;4;5;6})))</f>
        <v>0</v>
      </c>
      <c r="K244" s="53">
        <f>COUNT(E244:I244)</f>
        <v>0</v>
      </c>
      <c r="AE244" s="22"/>
      <c r="AG244" s="22"/>
      <c r="AH244" s="22"/>
      <c r="AI244" s="22"/>
      <c r="AJ244" s="22"/>
      <c r="AK244" s="22"/>
      <c r="AL244" s="22"/>
    </row>
    <row r="245" spans="1:38" s="24" customFormat="1" x14ac:dyDescent="0.2">
      <c r="A245" s="173">
        <v>244</v>
      </c>
      <c r="B245" s="26"/>
      <c r="C245" s="6"/>
      <c r="D245" s="8"/>
      <c r="E245" s="28"/>
      <c r="F245" s="28"/>
      <c r="G245" s="28"/>
      <c r="H245" s="28"/>
      <c r="I245" s="1"/>
      <c r="J245" s="33">
        <f>IF(K245&lt;6,SUM(E245:I245),SUM(LARGE(E245:I245,{1;2;3;4;5;6})))</f>
        <v>0</v>
      </c>
      <c r="K245" s="53">
        <f>COUNT(E245:I245)</f>
        <v>0</v>
      </c>
      <c r="AE245" s="22"/>
      <c r="AG245" s="22"/>
      <c r="AH245" s="22"/>
      <c r="AI245" s="22"/>
      <c r="AJ245" s="22"/>
      <c r="AK245" s="22"/>
      <c r="AL245" s="22"/>
    </row>
    <row r="246" spans="1:38" s="24" customFormat="1" x14ac:dyDescent="0.2">
      <c r="A246" s="173">
        <v>245</v>
      </c>
      <c r="B246" s="26"/>
      <c r="C246" s="6"/>
      <c r="D246" s="8"/>
      <c r="E246" s="28"/>
      <c r="F246" s="28"/>
      <c r="G246" s="28"/>
      <c r="H246" s="28"/>
      <c r="I246" s="1"/>
      <c r="J246" s="33">
        <f>IF(K246&lt;6,SUM(E246:I246),SUM(LARGE(E246:I246,{1;2;3;4;5;6})))</f>
        <v>0</v>
      </c>
      <c r="K246" s="53">
        <f>COUNT(E246:I246)</f>
        <v>0</v>
      </c>
      <c r="AE246" s="22"/>
      <c r="AG246" s="22"/>
      <c r="AH246" s="22"/>
      <c r="AI246" s="22"/>
      <c r="AJ246" s="22"/>
      <c r="AK246" s="22"/>
      <c r="AL246" s="22"/>
    </row>
    <row r="247" spans="1:38" s="24" customFormat="1" x14ac:dyDescent="0.2">
      <c r="A247" s="173">
        <v>246</v>
      </c>
      <c r="B247" s="26"/>
      <c r="C247" s="6"/>
      <c r="D247" s="8"/>
      <c r="E247" s="27"/>
      <c r="F247" s="27"/>
      <c r="G247" s="27"/>
      <c r="H247" s="27"/>
      <c r="I247" s="1"/>
      <c r="J247" s="33">
        <f>IF(K247&lt;6,SUM(E247:I247),SUM(LARGE(E247:I247,{1;2;3;4;5;6})))</f>
        <v>0</v>
      </c>
      <c r="K247" s="53">
        <f>COUNT(E247:I247)</f>
        <v>0</v>
      </c>
      <c r="AE247" s="22"/>
      <c r="AG247" s="22"/>
      <c r="AH247" s="22"/>
      <c r="AI247" s="22"/>
      <c r="AJ247" s="22"/>
      <c r="AK247" s="22"/>
      <c r="AL247" s="22"/>
    </row>
    <row r="248" spans="1:38" s="24" customFormat="1" x14ac:dyDescent="0.2">
      <c r="A248" s="173">
        <v>247</v>
      </c>
      <c r="B248" s="26"/>
      <c r="C248" s="6"/>
      <c r="D248" s="8"/>
      <c r="E248" s="68"/>
      <c r="F248" s="27"/>
      <c r="G248" s="27"/>
      <c r="H248" s="27"/>
      <c r="I248" s="1"/>
      <c r="J248" s="33">
        <f>IF(K248&lt;6,SUM(E248:I248),SUM(LARGE(E248:I248,{1;2;3;4;5;6})))</f>
        <v>0</v>
      </c>
      <c r="K248" s="53">
        <f>COUNT(E248:I248)</f>
        <v>0</v>
      </c>
      <c r="AE248" s="22"/>
      <c r="AG248" s="22"/>
      <c r="AH248" s="22"/>
      <c r="AI248" s="22"/>
      <c r="AJ248" s="22"/>
      <c r="AK248" s="22"/>
      <c r="AL248" s="22"/>
    </row>
    <row r="249" spans="1:38" s="24" customFormat="1" x14ac:dyDescent="0.2">
      <c r="A249" s="173">
        <v>248</v>
      </c>
      <c r="B249" s="26"/>
      <c r="C249" s="6"/>
      <c r="D249" s="8"/>
      <c r="E249" s="27"/>
      <c r="F249" s="27"/>
      <c r="G249" s="27"/>
      <c r="H249" s="27"/>
      <c r="I249" s="1"/>
      <c r="J249" s="33">
        <f>IF(K249&lt;6,SUM(E249:I249),SUM(LARGE(E249:I249,{1;2;3;4;5;6})))</f>
        <v>0</v>
      </c>
      <c r="K249" s="53">
        <f>COUNT(E249:I249)</f>
        <v>0</v>
      </c>
      <c r="AE249" s="22"/>
      <c r="AG249" s="22"/>
      <c r="AH249" s="22"/>
      <c r="AI249" s="22"/>
      <c r="AJ249" s="22"/>
      <c r="AK249" s="22"/>
      <c r="AL249" s="22"/>
    </row>
    <row r="250" spans="1:38" s="24" customFormat="1" x14ac:dyDescent="0.2">
      <c r="A250" s="173">
        <v>249</v>
      </c>
      <c r="B250" s="26"/>
      <c r="C250" s="6"/>
      <c r="D250" s="6"/>
      <c r="E250" s="70"/>
      <c r="F250" s="28"/>
      <c r="G250" s="28"/>
      <c r="H250" s="28"/>
      <c r="I250" s="1"/>
      <c r="J250" s="33">
        <f>IF(K250&lt;6,SUM(E250:I250),SUM(LARGE(E250:I250,{1;2;3;4;5;6})))</f>
        <v>0</v>
      </c>
      <c r="K250" s="53">
        <f>COUNT(E250:I250)</f>
        <v>0</v>
      </c>
      <c r="AE250" s="22"/>
      <c r="AG250" s="22"/>
      <c r="AH250" s="22"/>
      <c r="AI250" s="22"/>
      <c r="AJ250" s="22"/>
      <c r="AK250" s="22"/>
      <c r="AL250" s="22"/>
    </row>
    <row r="251" spans="1:38" s="24" customFormat="1" x14ac:dyDescent="0.2">
      <c r="A251" s="173">
        <v>250</v>
      </c>
      <c r="B251" s="26"/>
      <c r="C251" s="6"/>
      <c r="D251" s="8"/>
      <c r="E251" s="27"/>
      <c r="F251" s="27"/>
      <c r="G251" s="27"/>
      <c r="H251" s="27"/>
      <c r="I251" s="1"/>
      <c r="J251" s="33">
        <f>IF(K251&lt;6,SUM(E251:I251),SUM(LARGE(E251:I251,{1;2;3;4;5;6})))</f>
        <v>0</v>
      </c>
      <c r="K251" s="53">
        <f>COUNT(E251:I251)</f>
        <v>0</v>
      </c>
      <c r="AE251" s="22"/>
      <c r="AG251" s="22"/>
      <c r="AH251" s="22"/>
      <c r="AI251" s="22"/>
      <c r="AJ251" s="22"/>
      <c r="AK251" s="22"/>
      <c r="AL251" s="22"/>
    </row>
    <row r="252" spans="1:38" s="24" customFormat="1" x14ac:dyDescent="0.2">
      <c r="A252" s="173">
        <v>251</v>
      </c>
      <c r="B252" s="26"/>
      <c r="C252" s="6"/>
      <c r="D252" s="8"/>
      <c r="E252" s="28"/>
      <c r="F252" s="28"/>
      <c r="G252" s="28"/>
      <c r="H252" s="28"/>
      <c r="I252" s="1"/>
      <c r="J252" s="33">
        <f>IF(K252&lt;6,SUM(E252:I252),SUM(LARGE(E252:I252,{1;2;3;4;5;6})))</f>
        <v>0</v>
      </c>
      <c r="K252" s="53">
        <f>COUNT(E252:I252)</f>
        <v>0</v>
      </c>
      <c r="AE252" s="22"/>
      <c r="AG252" s="22"/>
      <c r="AH252" s="22"/>
      <c r="AI252" s="22"/>
      <c r="AJ252" s="22"/>
      <c r="AK252" s="22"/>
      <c r="AL252" s="22"/>
    </row>
    <row r="253" spans="1:38" s="24" customFormat="1" x14ac:dyDescent="0.2">
      <c r="A253" s="173">
        <v>252</v>
      </c>
      <c r="B253" s="26"/>
      <c r="C253" s="6"/>
      <c r="D253" s="8"/>
      <c r="E253" s="52"/>
      <c r="F253" s="52"/>
      <c r="G253" s="52"/>
      <c r="H253" s="52"/>
      <c r="I253" s="1"/>
      <c r="J253" s="33">
        <f>IF(K253&lt;6,SUM(E253:I253),SUM(LARGE(E253:I253,{1;2;3;4;5;6})))</f>
        <v>0</v>
      </c>
      <c r="K253" s="53">
        <f>COUNT(E253:I253)</f>
        <v>0</v>
      </c>
      <c r="AE253" s="22"/>
      <c r="AG253" s="22"/>
      <c r="AH253" s="22"/>
      <c r="AI253" s="22"/>
      <c r="AJ253" s="22"/>
      <c r="AK253" s="22"/>
      <c r="AL253" s="22"/>
    </row>
    <row r="254" spans="1:38" s="24" customFormat="1" x14ac:dyDescent="0.2">
      <c r="A254" s="173">
        <v>253</v>
      </c>
      <c r="B254" s="26"/>
      <c r="C254" s="6"/>
      <c r="D254" s="6"/>
      <c r="E254" s="70"/>
      <c r="F254" s="70"/>
      <c r="G254" s="70"/>
      <c r="H254" s="70"/>
      <c r="I254" s="1"/>
      <c r="J254" s="33">
        <f>IF(K254&lt;6,SUM(E254:I254),SUM(LARGE(E254:I254,{1;2;3;4;5;6})))</f>
        <v>0</v>
      </c>
      <c r="K254" s="53">
        <f>COUNT(E254:I254)</f>
        <v>0</v>
      </c>
      <c r="AE254" s="22"/>
      <c r="AG254" s="22"/>
      <c r="AH254" s="22"/>
      <c r="AI254" s="22"/>
      <c r="AJ254" s="22"/>
      <c r="AK254" s="22"/>
      <c r="AL254" s="22"/>
    </row>
    <row r="255" spans="1:38" s="24" customFormat="1" x14ac:dyDescent="0.2">
      <c r="A255" s="173">
        <v>254</v>
      </c>
      <c r="B255" s="26"/>
      <c r="C255" s="6"/>
      <c r="D255" s="8"/>
      <c r="E255" s="52"/>
      <c r="F255" s="52"/>
      <c r="G255" s="52"/>
      <c r="H255" s="52"/>
      <c r="I255" s="1"/>
      <c r="J255" s="33">
        <f>IF(K255&lt;6,SUM(E255:I255),SUM(LARGE(E255:I255,{1;2;3;4;5;6})))</f>
        <v>0</v>
      </c>
      <c r="K255" s="53">
        <f>COUNT(E255:I255)</f>
        <v>0</v>
      </c>
      <c r="AE255" s="22"/>
      <c r="AG255" s="22"/>
      <c r="AH255" s="22"/>
      <c r="AI255" s="22"/>
      <c r="AJ255" s="22"/>
      <c r="AK255" s="22"/>
      <c r="AL255" s="22"/>
    </row>
    <row r="256" spans="1:38" s="24" customFormat="1" x14ac:dyDescent="0.2">
      <c r="A256" s="173">
        <v>255</v>
      </c>
      <c r="B256" s="26"/>
      <c r="C256" s="6"/>
      <c r="D256" s="8"/>
      <c r="E256" s="28"/>
      <c r="F256" s="28"/>
      <c r="G256" s="28"/>
      <c r="H256" s="28"/>
      <c r="I256" s="49"/>
      <c r="J256" s="33">
        <f>IF(K256&lt;6,SUM(E256:I256),SUM(LARGE(E256:I256,{1;2;3;4;5;6})))</f>
        <v>0</v>
      </c>
      <c r="K256" s="53">
        <f>COUNT(E256:I256)</f>
        <v>0</v>
      </c>
      <c r="AE256" s="22"/>
      <c r="AG256" s="22"/>
      <c r="AH256" s="22"/>
      <c r="AI256" s="22"/>
      <c r="AJ256" s="22"/>
      <c r="AK256" s="22"/>
      <c r="AL256" s="22"/>
    </row>
    <row r="257" spans="1:38" s="24" customFormat="1" x14ac:dyDescent="0.2">
      <c r="A257" s="173">
        <v>256</v>
      </c>
      <c r="B257" s="26"/>
      <c r="C257" s="6"/>
      <c r="D257" s="8"/>
      <c r="E257" s="27"/>
      <c r="F257" s="27"/>
      <c r="G257" s="27"/>
      <c r="H257" s="27"/>
      <c r="I257" s="1"/>
      <c r="J257" s="33">
        <f>IF(K257&lt;6,SUM(E257:I257),SUM(LARGE(E257:I257,{1;2;3;4;5;6})))</f>
        <v>0</v>
      </c>
      <c r="K257" s="53">
        <f>COUNT(E257:I257)</f>
        <v>0</v>
      </c>
      <c r="AE257" s="22"/>
      <c r="AG257" s="22"/>
      <c r="AH257" s="22"/>
      <c r="AI257" s="22"/>
      <c r="AJ257" s="22"/>
      <c r="AK257" s="22"/>
      <c r="AL257" s="22"/>
    </row>
    <row r="258" spans="1:38" s="24" customFormat="1" x14ac:dyDescent="0.2">
      <c r="A258" s="173">
        <v>257</v>
      </c>
      <c r="B258" s="26"/>
      <c r="C258" s="6"/>
      <c r="D258" s="8"/>
      <c r="E258" s="27"/>
      <c r="F258" s="27"/>
      <c r="G258" s="27"/>
      <c r="H258" s="27"/>
      <c r="I258" s="1"/>
      <c r="J258" s="33">
        <f>IF(K258&lt;6,SUM(E258:I258),SUM(LARGE(E258:I258,{1;2;3;4;5;6})))</f>
        <v>0</v>
      </c>
      <c r="K258" s="53">
        <f>COUNT(E258:I258)</f>
        <v>0</v>
      </c>
      <c r="AE258" s="22"/>
      <c r="AG258" s="22"/>
      <c r="AH258" s="22"/>
      <c r="AI258" s="22"/>
      <c r="AJ258" s="22"/>
      <c r="AK258" s="22"/>
      <c r="AL258" s="22"/>
    </row>
    <row r="259" spans="1:38" s="24" customFormat="1" x14ac:dyDescent="0.2">
      <c r="A259" s="173">
        <v>258</v>
      </c>
      <c r="B259" s="26"/>
      <c r="C259" s="6"/>
      <c r="D259" s="6"/>
      <c r="E259" s="28"/>
      <c r="F259" s="28"/>
      <c r="G259" s="28"/>
      <c r="H259" s="28"/>
      <c r="I259" s="49"/>
      <c r="J259" s="33">
        <f>IF(K259&lt;6,SUM(E259:I259),SUM(LARGE(E259:I259,{1;2;3;4;5;6})))</f>
        <v>0</v>
      </c>
      <c r="K259" s="53">
        <f>COUNT(E259:I259)</f>
        <v>0</v>
      </c>
      <c r="AE259" s="22"/>
      <c r="AG259" s="22"/>
      <c r="AH259" s="22"/>
      <c r="AI259" s="22"/>
      <c r="AJ259" s="22"/>
      <c r="AK259" s="22"/>
      <c r="AL259" s="22"/>
    </row>
    <row r="260" spans="1:38" s="24" customFormat="1" x14ac:dyDescent="0.2">
      <c r="A260" s="173">
        <v>259</v>
      </c>
      <c r="B260" s="26"/>
      <c r="C260" s="6"/>
      <c r="D260" s="8"/>
      <c r="E260" s="52"/>
      <c r="F260" s="52"/>
      <c r="G260" s="52"/>
      <c r="H260" s="52"/>
      <c r="I260" s="49"/>
      <c r="J260" s="33">
        <f>IF(K260&lt;6,SUM(E260:I260),SUM(LARGE(E260:I260,{1;2;3;4;5;6})))</f>
        <v>0</v>
      </c>
      <c r="K260" s="53">
        <f>COUNT(E260:I260)</f>
        <v>0</v>
      </c>
      <c r="AE260" s="22"/>
      <c r="AG260" s="22"/>
      <c r="AH260" s="22"/>
      <c r="AI260" s="22"/>
      <c r="AJ260" s="22"/>
      <c r="AK260" s="22"/>
      <c r="AL260" s="22"/>
    </row>
    <row r="261" spans="1:38" s="24" customFormat="1" x14ac:dyDescent="0.2">
      <c r="A261" s="173">
        <v>260</v>
      </c>
      <c r="B261" s="26"/>
      <c r="C261" s="6"/>
      <c r="D261" s="8"/>
      <c r="E261" s="28"/>
      <c r="F261" s="28"/>
      <c r="G261" s="28"/>
      <c r="H261" s="28"/>
      <c r="I261" s="1"/>
      <c r="J261" s="33">
        <f>IF(K261&lt;6,SUM(E261:I261),SUM(LARGE(E261:I261,{1;2;3;4;5;6})))</f>
        <v>0</v>
      </c>
      <c r="K261" s="53">
        <f>COUNT(E261:I261)</f>
        <v>0</v>
      </c>
      <c r="AE261" s="22"/>
      <c r="AG261" s="22"/>
      <c r="AH261" s="22"/>
      <c r="AI261" s="22"/>
      <c r="AJ261" s="22"/>
      <c r="AK261" s="22"/>
      <c r="AL261" s="22"/>
    </row>
    <row r="262" spans="1:38" s="24" customFormat="1" x14ac:dyDescent="0.2">
      <c r="A262" s="173">
        <v>261</v>
      </c>
      <c r="B262" s="26"/>
      <c r="C262" s="6"/>
      <c r="D262" s="8"/>
      <c r="E262" s="28"/>
      <c r="F262" s="28"/>
      <c r="G262" s="28"/>
      <c r="H262" s="28"/>
      <c r="I262" s="1"/>
      <c r="J262" s="33">
        <f>IF(K262&lt;6,SUM(E262:I262),SUM(LARGE(E262:I262,{1;2;3;4;5;6})))</f>
        <v>0</v>
      </c>
      <c r="K262" s="53">
        <f>COUNT(E262:I262)</f>
        <v>0</v>
      </c>
      <c r="AE262" s="22"/>
      <c r="AG262" s="22"/>
      <c r="AH262" s="22"/>
      <c r="AI262" s="22"/>
      <c r="AJ262" s="22"/>
      <c r="AK262" s="22"/>
      <c r="AL262" s="22"/>
    </row>
    <row r="263" spans="1:38" s="24" customFormat="1" x14ac:dyDescent="0.2">
      <c r="A263" s="173">
        <v>262</v>
      </c>
      <c r="B263" s="26"/>
      <c r="C263" s="6"/>
      <c r="D263" s="8"/>
      <c r="E263" s="52"/>
      <c r="F263" s="52"/>
      <c r="G263" s="52"/>
      <c r="H263" s="52"/>
      <c r="I263" s="1"/>
      <c r="J263" s="33">
        <f>IF(K263&lt;6,SUM(E263:I263),SUM(LARGE(E263:I263,{1;2;3;4;5;6})))</f>
        <v>0</v>
      </c>
      <c r="K263" s="53">
        <f>COUNT(E263:I263)</f>
        <v>0</v>
      </c>
      <c r="AE263" s="22"/>
      <c r="AG263" s="22"/>
      <c r="AH263" s="22"/>
      <c r="AI263" s="22"/>
      <c r="AJ263" s="22"/>
      <c r="AK263" s="22"/>
      <c r="AL263" s="22"/>
    </row>
    <row r="264" spans="1:38" s="24" customFormat="1" x14ac:dyDescent="0.2">
      <c r="A264" s="173">
        <v>263</v>
      </c>
      <c r="B264" s="26"/>
      <c r="C264" s="6"/>
      <c r="D264" s="8"/>
      <c r="E264" s="28"/>
      <c r="F264" s="28"/>
      <c r="G264" s="28"/>
      <c r="H264" s="28"/>
      <c r="I264" s="1"/>
      <c r="J264" s="33">
        <f>IF(K264&lt;6,SUM(E264:I264),SUM(LARGE(E264:I264,{1;2;3;4;5;6})))</f>
        <v>0</v>
      </c>
      <c r="K264" s="53">
        <f>COUNT(E264:I264)</f>
        <v>0</v>
      </c>
      <c r="AE264" s="22"/>
      <c r="AG264" s="22"/>
      <c r="AH264" s="22"/>
      <c r="AI264" s="22"/>
      <c r="AJ264" s="22"/>
      <c r="AK264" s="22"/>
      <c r="AL264" s="22"/>
    </row>
    <row r="265" spans="1:38" s="24" customFormat="1" x14ac:dyDescent="0.2">
      <c r="A265" s="173">
        <v>264</v>
      </c>
      <c r="B265" s="26"/>
      <c r="C265" s="6"/>
      <c r="D265" s="8"/>
      <c r="E265" s="27"/>
      <c r="F265" s="27"/>
      <c r="G265" s="27"/>
      <c r="H265" s="27"/>
      <c r="I265" s="1"/>
      <c r="J265" s="33">
        <f>IF(K265&lt;6,SUM(E265:I265),SUM(LARGE(E265:I265,{1;2;3;4;5;6})))</f>
        <v>0</v>
      </c>
      <c r="K265" s="53">
        <f>COUNT(E265:I265)</f>
        <v>0</v>
      </c>
      <c r="AE265" s="22"/>
      <c r="AG265" s="22"/>
      <c r="AH265" s="22"/>
      <c r="AI265" s="22"/>
      <c r="AJ265" s="22"/>
      <c r="AK265" s="22"/>
      <c r="AL265" s="22"/>
    </row>
    <row r="266" spans="1:38" s="24" customFormat="1" x14ac:dyDescent="0.2">
      <c r="A266" s="173">
        <v>265</v>
      </c>
      <c r="B266" s="26"/>
      <c r="C266" s="6"/>
      <c r="D266" s="8"/>
      <c r="E266" s="28"/>
      <c r="F266" s="28"/>
      <c r="G266" s="28"/>
      <c r="H266" s="28"/>
      <c r="I266" s="1"/>
      <c r="J266" s="33">
        <f>IF(K266&lt;6,SUM(E266:I266),SUM(LARGE(E266:I266,{1;2;3;4;5;6})))</f>
        <v>0</v>
      </c>
      <c r="K266" s="53">
        <f>COUNT(E266:I266)</f>
        <v>0</v>
      </c>
      <c r="AE266" s="22"/>
      <c r="AG266" s="22"/>
      <c r="AH266" s="22"/>
      <c r="AI266" s="22"/>
      <c r="AJ266" s="22"/>
      <c r="AK266" s="22"/>
      <c r="AL266" s="22"/>
    </row>
    <row r="267" spans="1:38" s="24" customFormat="1" x14ac:dyDescent="0.2">
      <c r="A267" s="173">
        <v>266</v>
      </c>
      <c r="B267" s="26"/>
      <c r="C267" s="6"/>
      <c r="D267" s="8"/>
      <c r="E267" s="28"/>
      <c r="F267" s="28"/>
      <c r="G267" s="28"/>
      <c r="H267" s="28"/>
      <c r="I267" s="1"/>
      <c r="J267" s="33">
        <f>IF(K267&lt;6,SUM(E267:I267),SUM(LARGE(E267:I267,{1;2;3;4;5;6})))</f>
        <v>0</v>
      </c>
      <c r="K267" s="53">
        <f>COUNT(E267:I267)</f>
        <v>0</v>
      </c>
      <c r="AE267" s="22"/>
      <c r="AG267" s="22"/>
      <c r="AH267" s="22"/>
      <c r="AI267" s="22"/>
      <c r="AJ267" s="22"/>
      <c r="AK267" s="22"/>
      <c r="AL267" s="22"/>
    </row>
    <row r="268" spans="1:38" s="24" customFormat="1" x14ac:dyDescent="0.2">
      <c r="A268" s="173">
        <v>267</v>
      </c>
      <c r="B268" s="6"/>
      <c r="C268" s="6"/>
      <c r="D268" s="8"/>
      <c r="E268" s="27"/>
      <c r="F268" s="27"/>
      <c r="G268" s="27"/>
      <c r="H268" s="27"/>
      <c r="I268" s="1"/>
      <c r="J268" s="33">
        <f>IF(K268&lt;6,SUM(E268:I268),SUM(LARGE(E268:I268,{1;2;3;4;5;6})))</f>
        <v>0</v>
      </c>
      <c r="K268" s="53">
        <f>COUNT(E268:I268)</f>
        <v>0</v>
      </c>
      <c r="AE268" s="22"/>
      <c r="AG268" s="22"/>
      <c r="AH268" s="22"/>
      <c r="AI268" s="22"/>
      <c r="AJ268" s="22"/>
      <c r="AK268" s="22"/>
      <c r="AL268" s="22"/>
    </row>
    <row r="269" spans="1:38" s="24" customFormat="1" x14ac:dyDescent="0.2">
      <c r="A269" s="173">
        <v>268</v>
      </c>
      <c r="B269" s="26"/>
      <c r="C269" s="6"/>
      <c r="D269" s="8"/>
      <c r="E269" s="68"/>
      <c r="F269" s="27"/>
      <c r="G269" s="27"/>
      <c r="H269" s="27"/>
      <c r="I269" s="1"/>
      <c r="J269" s="33">
        <f>IF(K269&lt;6,SUM(E269:I269),SUM(LARGE(E269:I269,{1;2;3;4;5;6})))</f>
        <v>0</v>
      </c>
      <c r="K269" s="53">
        <f>COUNT(E269:I269)</f>
        <v>0</v>
      </c>
      <c r="AE269" s="22"/>
      <c r="AG269" s="22"/>
      <c r="AH269" s="22"/>
      <c r="AI269" s="22"/>
      <c r="AJ269" s="22"/>
      <c r="AK269" s="22"/>
      <c r="AL269" s="22"/>
    </row>
    <row r="270" spans="1:38" s="24" customFormat="1" x14ac:dyDescent="0.2">
      <c r="A270" s="173">
        <v>269</v>
      </c>
      <c r="B270" s="26"/>
      <c r="C270" s="6"/>
      <c r="D270" s="8"/>
      <c r="E270" s="28"/>
      <c r="F270" s="28"/>
      <c r="G270" s="28"/>
      <c r="H270" s="28"/>
      <c r="I270" s="49"/>
      <c r="J270" s="33">
        <f>IF(K270&lt;6,SUM(E270:I270),SUM(LARGE(E270:I270,{1;2;3;4;5;6})))</f>
        <v>0</v>
      </c>
      <c r="K270" s="53">
        <f>COUNT(E270:I270)</f>
        <v>0</v>
      </c>
      <c r="AE270" s="22"/>
      <c r="AG270" s="22"/>
      <c r="AH270" s="22"/>
      <c r="AI270" s="22"/>
      <c r="AJ270" s="22"/>
      <c r="AK270" s="22"/>
      <c r="AL270" s="22"/>
    </row>
    <row r="271" spans="1:38" s="24" customFormat="1" x14ac:dyDescent="0.2">
      <c r="A271" s="173">
        <v>270</v>
      </c>
      <c r="B271" s="26"/>
      <c r="C271" s="6"/>
      <c r="D271" s="8"/>
      <c r="E271" s="27"/>
      <c r="F271" s="27"/>
      <c r="G271" s="27"/>
      <c r="H271" s="27"/>
      <c r="I271" s="1"/>
      <c r="J271" s="33">
        <f>IF(K271&lt;6,SUM(E271:I271),SUM(LARGE(E271:I271,{1;2;3;4;5;6})))</f>
        <v>0</v>
      </c>
      <c r="K271" s="53">
        <f>COUNT(E271:I271)</f>
        <v>0</v>
      </c>
      <c r="AE271" s="22"/>
      <c r="AG271" s="22"/>
      <c r="AH271" s="22"/>
      <c r="AI271" s="22"/>
      <c r="AJ271" s="22"/>
      <c r="AK271" s="22"/>
      <c r="AL271" s="22"/>
    </row>
    <row r="272" spans="1:38" s="24" customFormat="1" x14ac:dyDescent="0.2">
      <c r="A272" s="173">
        <v>271</v>
      </c>
      <c r="B272" s="26"/>
      <c r="C272" s="6"/>
      <c r="D272" s="8"/>
      <c r="E272" s="28"/>
      <c r="F272" s="28"/>
      <c r="G272" s="28"/>
      <c r="H272" s="28"/>
      <c r="I272" s="1"/>
      <c r="J272" s="33">
        <f>IF(K272&lt;6,SUM(E272:I272),SUM(LARGE(E272:I272,{1;2;3;4;5;6})))</f>
        <v>0</v>
      </c>
      <c r="K272" s="53">
        <f>COUNT(E272:I272)</f>
        <v>0</v>
      </c>
      <c r="AE272" s="22"/>
      <c r="AG272" s="22"/>
      <c r="AH272" s="22"/>
      <c r="AI272" s="22"/>
      <c r="AJ272" s="22"/>
      <c r="AK272" s="22"/>
      <c r="AL272" s="22"/>
    </row>
    <row r="273" spans="1:38" s="24" customFormat="1" x14ac:dyDescent="0.2">
      <c r="A273" s="173">
        <v>272</v>
      </c>
      <c r="B273" s="26"/>
      <c r="C273" s="6"/>
      <c r="D273" s="8"/>
      <c r="E273" s="28"/>
      <c r="F273" s="28"/>
      <c r="G273" s="28"/>
      <c r="H273" s="28"/>
      <c r="I273" s="1"/>
      <c r="J273" s="33">
        <f>IF(K273&lt;6,SUM(E273:I273),SUM(LARGE(E273:I273,{1;2;3;4;5;6})))</f>
        <v>0</v>
      </c>
      <c r="K273" s="53">
        <f>COUNT(E273:I273)</f>
        <v>0</v>
      </c>
      <c r="AE273" s="22"/>
      <c r="AG273" s="22"/>
      <c r="AH273" s="22"/>
      <c r="AI273" s="22"/>
      <c r="AJ273" s="22"/>
      <c r="AK273" s="22"/>
      <c r="AL273" s="22"/>
    </row>
    <row r="274" spans="1:38" s="24" customFormat="1" x14ac:dyDescent="0.2">
      <c r="A274" s="173">
        <v>273</v>
      </c>
      <c r="B274" s="26"/>
      <c r="C274" s="6"/>
      <c r="D274" s="8"/>
      <c r="E274" s="28"/>
      <c r="F274" s="28"/>
      <c r="G274" s="28"/>
      <c r="H274" s="28"/>
      <c r="I274" s="1"/>
      <c r="J274" s="33">
        <f>IF(K274&lt;6,SUM(E274:I274),SUM(LARGE(E274:I274,{1;2;3;4;5;6})))</f>
        <v>0</v>
      </c>
      <c r="K274" s="53">
        <f>COUNT(E274:I274)</f>
        <v>0</v>
      </c>
      <c r="AE274" s="22"/>
      <c r="AG274" s="22"/>
      <c r="AH274" s="22"/>
      <c r="AI274" s="22"/>
      <c r="AJ274" s="22"/>
      <c r="AK274" s="22"/>
      <c r="AL274" s="22"/>
    </row>
    <row r="275" spans="1:38" s="24" customFormat="1" x14ac:dyDescent="0.2">
      <c r="A275" s="173">
        <v>274</v>
      </c>
      <c r="B275" s="26"/>
      <c r="C275" s="6"/>
      <c r="D275" s="8"/>
      <c r="E275" s="27"/>
      <c r="F275" s="27"/>
      <c r="G275" s="27"/>
      <c r="H275" s="27"/>
      <c r="I275" s="1"/>
      <c r="J275" s="33">
        <f>IF(K275&lt;6,SUM(E275:I275),SUM(LARGE(E275:I275,{1;2;3;4;5;6})))</f>
        <v>0</v>
      </c>
      <c r="K275" s="53">
        <f>COUNT(E275:I275)</f>
        <v>0</v>
      </c>
      <c r="AE275" s="22"/>
      <c r="AG275" s="22"/>
      <c r="AH275" s="22"/>
      <c r="AI275" s="22"/>
      <c r="AJ275" s="22"/>
      <c r="AK275" s="22"/>
      <c r="AL275" s="22"/>
    </row>
    <row r="276" spans="1:38" s="24" customFormat="1" x14ac:dyDescent="0.2">
      <c r="A276" s="173">
        <v>275</v>
      </c>
      <c r="B276" s="26"/>
      <c r="C276" s="6"/>
      <c r="D276" s="8"/>
      <c r="E276" s="27"/>
      <c r="F276" s="27"/>
      <c r="G276" s="27"/>
      <c r="H276" s="27"/>
      <c r="I276" s="9"/>
      <c r="J276" s="33">
        <f>IF(K276&lt;6,SUM(E276:I276),SUM(LARGE(E276:I276,{1;2;3;4;5;6})))</f>
        <v>0</v>
      </c>
      <c r="K276" s="53">
        <f>COUNT(E276:I276)</f>
        <v>0</v>
      </c>
      <c r="AE276" s="22"/>
      <c r="AG276" s="22"/>
      <c r="AH276" s="22"/>
      <c r="AI276" s="22"/>
      <c r="AJ276" s="22"/>
      <c r="AK276" s="22"/>
      <c r="AL276" s="22"/>
    </row>
    <row r="277" spans="1:38" s="24" customFormat="1" x14ac:dyDescent="0.2">
      <c r="A277" s="173">
        <v>276</v>
      </c>
      <c r="B277" s="26"/>
      <c r="C277" s="8"/>
      <c r="D277" s="8"/>
      <c r="E277" s="28"/>
      <c r="F277" s="28"/>
      <c r="G277" s="28"/>
      <c r="H277" s="28"/>
      <c r="I277" s="1"/>
      <c r="J277" s="33">
        <f>IF(K277&lt;6,SUM(E277:I277),SUM(LARGE(E277:I277,{1;2;3;4;5;6})))</f>
        <v>0</v>
      </c>
      <c r="K277" s="53">
        <f>COUNT(E277:I277)</f>
        <v>0</v>
      </c>
      <c r="AE277" s="22"/>
      <c r="AG277" s="22"/>
      <c r="AH277" s="22"/>
      <c r="AI277" s="22"/>
      <c r="AJ277" s="22"/>
      <c r="AK277" s="22"/>
      <c r="AL277" s="22"/>
    </row>
    <row r="278" spans="1:38" s="24" customFormat="1" x14ac:dyDescent="0.2">
      <c r="A278" s="173">
        <v>277</v>
      </c>
      <c r="B278" s="26"/>
      <c r="C278" s="6"/>
      <c r="D278" s="8"/>
      <c r="E278" s="27"/>
      <c r="F278" s="27"/>
      <c r="G278" s="27"/>
      <c r="H278" s="27"/>
      <c r="I278" s="1"/>
      <c r="J278" s="33">
        <f>IF(K278&lt;6,SUM(E278:I278),SUM(LARGE(E278:I278,{1;2;3;4;5;6})))</f>
        <v>0</v>
      </c>
      <c r="K278" s="53">
        <f>COUNT(E278:I278)</f>
        <v>0</v>
      </c>
      <c r="AE278" s="22"/>
      <c r="AG278" s="22"/>
      <c r="AH278" s="22"/>
      <c r="AI278" s="22"/>
      <c r="AJ278" s="22"/>
      <c r="AK278" s="22"/>
      <c r="AL278" s="22"/>
    </row>
    <row r="279" spans="1:38" s="24" customFormat="1" x14ac:dyDescent="0.2">
      <c r="A279" s="173">
        <v>278</v>
      </c>
      <c r="B279" s="26"/>
      <c r="C279" s="6"/>
      <c r="D279" s="8"/>
      <c r="E279" s="27"/>
      <c r="F279" s="27"/>
      <c r="G279" s="27"/>
      <c r="H279" s="27"/>
      <c r="I279" s="1"/>
      <c r="J279" s="33">
        <f>IF(K279&lt;6,SUM(E279:I279),SUM(LARGE(E279:I279,{1;2;3;4;5;6})))</f>
        <v>0</v>
      </c>
      <c r="K279" s="53">
        <f>COUNT(E279:I279)</f>
        <v>0</v>
      </c>
      <c r="AE279" s="22"/>
      <c r="AG279" s="22"/>
      <c r="AH279" s="22"/>
      <c r="AI279" s="22"/>
      <c r="AJ279" s="22"/>
      <c r="AK279" s="22"/>
      <c r="AL279" s="22"/>
    </row>
    <row r="280" spans="1:38" s="24" customFormat="1" x14ac:dyDescent="0.2">
      <c r="A280" s="173">
        <v>279</v>
      </c>
      <c r="B280" s="26"/>
      <c r="C280" s="6"/>
      <c r="D280" s="8"/>
      <c r="E280" s="27"/>
      <c r="F280" s="27"/>
      <c r="G280" s="27"/>
      <c r="H280" s="27"/>
      <c r="I280" s="1"/>
      <c r="J280" s="33">
        <f>IF(K280&lt;6,SUM(E280:I280),SUM(LARGE(E280:I280,{1;2;3;4;5;6})))</f>
        <v>0</v>
      </c>
      <c r="K280" s="53">
        <f>COUNT(E280:I280)</f>
        <v>0</v>
      </c>
      <c r="AE280" s="22"/>
      <c r="AG280" s="22"/>
      <c r="AH280" s="22"/>
      <c r="AI280" s="22"/>
      <c r="AJ280" s="22"/>
      <c r="AK280" s="22"/>
      <c r="AL280" s="22"/>
    </row>
    <row r="281" spans="1:38" s="24" customFormat="1" x14ac:dyDescent="0.2">
      <c r="A281" s="173">
        <v>280</v>
      </c>
      <c r="B281" s="26"/>
      <c r="C281" s="6"/>
      <c r="D281" s="8"/>
      <c r="E281" s="27"/>
      <c r="F281" s="27"/>
      <c r="G281" s="27"/>
      <c r="H281" s="27"/>
      <c r="I281" s="1"/>
      <c r="J281" s="33">
        <f>IF(K281&lt;6,SUM(E281:I281),SUM(LARGE(E281:I281,{1;2;3;4;5;6})))</f>
        <v>0</v>
      </c>
      <c r="K281" s="53">
        <f>COUNT(E281:I281)</f>
        <v>0</v>
      </c>
      <c r="AE281" s="22"/>
      <c r="AG281" s="22"/>
      <c r="AH281" s="22"/>
      <c r="AI281" s="22"/>
      <c r="AJ281" s="22"/>
      <c r="AK281" s="22"/>
      <c r="AL281" s="22"/>
    </row>
    <row r="282" spans="1:38" s="24" customFormat="1" x14ac:dyDescent="0.2">
      <c r="A282" s="173">
        <v>281</v>
      </c>
      <c r="B282" s="26"/>
      <c r="C282" s="6"/>
      <c r="D282" s="8"/>
      <c r="E282" s="28"/>
      <c r="F282" s="28"/>
      <c r="G282" s="28"/>
      <c r="H282" s="28"/>
      <c r="I282" s="1"/>
      <c r="J282" s="33">
        <f>IF(K282&lt;6,SUM(E282:I282),SUM(LARGE(E282:I282,{1;2;3;4;5;6})))</f>
        <v>0</v>
      </c>
      <c r="K282" s="53">
        <f>COUNT(E282:I282)</f>
        <v>0</v>
      </c>
      <c r="AE282" s="22"/>
      <c r="AG282" s="22"/>
      <c r="AH282" s="22"/>
      <c r="AI282" s="22"/>
      <c r="AJ282" s="22"/>
      <c r="AK282" s="22"/>
      <c r="AL282" s="22"/>
    </row>
    <row r="283" spans="1:38" s="24" customFormat="1" x14ac:dyDescent="0.2">
      <c r="A283" s="173">
        <v>282</v>
      </c>
      <c r="B283" s="26"/>
      <c r="C283" s="6"/>
      <c r="D283" s="8"/>
      <c r="E283" s="28"/>
      <c r="F283" s="28"/>
      <c r="G283" s="28"/>
      <c r="H283" s="28"/>
      <c r="I283" s="1"/>
      <c r="J283" s="33">
        <f>IF(K283&lt;6,SUM(E283:I283),SUM(LARGE(E283:I283,{1;2;3;4;5;6})))</f>
        <v>0</v>
      </c>
      <c r="K283" s="53">
        <f>COUNT(E283:I283)</f>
        <v>0</v>
      </c>
      <c r="AE283" s="22"/>
      <c r="AG283" s="22"/>
      <c r="AH283" s="22"/>
      <c r="AI283" s="22"/>
      <c r="AJ283" s="22"/>
      <c r="AK283" s="22"/>
      <c r="AL283" s="22"/>
    </row>
    <row r="284" spans="1:38" s="24" customFormat="1" x14ac:dyDescent="0.2">
      <c r="A284" s="173">
        <v>283</v>
      </c>
      <c r="B284" s="26"/>
      <c r="C284" s="6"/>
      <c r="D284" s="8"/>
      <c r="E284" s="28"/>
      <c r="F284" s="28"/>
      <c r="G284" s="28"/>
      <c r="H284" s="28"/>
      <c r="I284" s="1"/>
      <c r="J284" s="33">
        <f>IF(K284&lt;6,SUM(E284:I284),SUM(LARGE(E284:I284,{1;2;3;4;5;6})))</f>
        <v>0</v>
      </c>
      <c r="K284" s="53">
        <f>COUNT(E284:I284)</f>
        <v>0</v>
      </c>
      <c r="AE284" s="22"/>
      <c r="AG284" s="22"/>
      <c r="AH284" s="22"/>
      <c r="AI284" s="22"/>
      <c r="AJ284" s="22"/>
      <c r="AK284" s="22"/>
      <c r="AL284" s="22"/>
    </row>
    <row r="285" spans="1:38" s="24" customFormat="1" x14ac:dyDescent="0.2">
      <c r="A285" s="173">
        <v>284</v>
      </c>
      <c r="B285" s="26"/>
      <c r="C285" s="6"/>
      <c r="D285" s="8"/>
      <c r="E285" s="28"/>
      <c r="F285" s="28"/>
      <c r="G285" s="28"/>
      <c r="H285" s="28"/>
      <c r="I285" s="1"/>
      <c r="J285" s="33">
        <f>IF(K285&lt;6,SUM(E285:I285),SUM(LARGE(E285:I285,{1;2;3;4;5;6})))</f>
        <v>0</v>
      </c>
      <c r="K285" s="53">
        <f>COUNT(E285:I285)</f>
        <v>0</v>
      </c>
      <c r="AE285" s="22"/>
      <c r="AG285" s="22"/>
      <c r="AH285" s="22"/>
      <c r="AI285" s="22"/>
      <c r="AJ285" s="22"/>
      <c r="AK285" s="22"/>
      <c r="AL285" s="22"/>
    </row>
    <row r="286" spans="1:38" s="24" customFormat="1" x14ac:dyDescent="0.2">
      <c r="A286" s="173">
        <v>285</v>
      </c>
      <c r="B286" s="26"/>
      <c r="C286" s="6"/>
      <c r="D286" s="8"/>
      <c r="E286" s="67"/>
      <c r="F286" s="35"/>
      <c r="G286" s="35"/>
      <c r="H286" s="35"/>
      <c r="I286" s="1"/>
      <c r="J286" s="33">
        <f>IF(K286&lt;6,SUM(E286:I286),SUM(LARGE(E286:I286,{1;2;3;4;5;6})))</f>
        <v>0</v>
      </c>
      <c r="K286" s="53">
        <f>COUNT(E286:I286)</f>
        <v>0</v>
      </c>
      <c r="AE286" s="22"/>
      <c r="AG286" s="22"/>
      <c r="AH286" s="22"/>
      <c r="AI286" s="22"/>
      <c r="AJ286" s="22"/>
      <c r="AK286" s="22"/>
      <c r="AL286" s="22"/>
    </row>
    <row r="287" spans="1:38" s="24" customFormat="1" x14ac:dyDescent="0.2">
      <c r="A287" s="173">
        <v>286</v>
      </c>
      <c r="B287" s="26"/>
      <c r="C287" s="6"/>
      <c r="D287" s="8"/>
      <c r="E287" s="70"/>
      <c r="F287" s="28"/>
      <c r="G287" s="28"/>
      <c r="H287" s="28"/>
      <c r="I287" s="1"/>
      <c r="J287" s="33">
        <f>IF(K287&lt;6,SUM(E287:I287),SUM(LARGE(E287:I287,{1;2;3;4;5;6})))</f>
        <v>0</v>
      </c>
      <c r="K287" s="53">
        <f>COUNT(E287:I287)</f>
        <v>0</v>
      </c>
      <c r="AE287" s="22"/>
      <c r="AG287" s="22"/>
      <c r="AH287" s="22"/>
      <c r="AI287" s="22"/>
      <c r="AJ287" s="22"/>
      <c r="AK287" s="22"/>
      <c r="AL287" s="22"/>
    </row>
    <row r="288" spans="1:38" s="24" customFormat="1" x14ac:dyDescent="0.2">
      <c r="A288" s="173">
        <v>287</v>
      </c>
      <c r="B288" s="26"/>
      <c r="C288" s="6"/>
      <c r="D288" s="8"/>
      <c r="E288" s="27"/>
      <c r="F288" s="27"/>
      <c r="G288" s="27"/>
      <c r="H288" s="27"/>
      <c r="I288" s="49"/>
      <c r="J288" s="33">
        <f>IF(K288&lt;6,SUM(E288:I288),SUM(LARGE(E288:I288,{1;2;3;4;5;6})))</f>
        <v>0</v>
      </c>
      <c r="K288" s="53">
        <f>COUNT(E288:I288)</f>
        <v>0</v>
      </c>
      <c r="AE288" s="22"/>
      <c r="AG288" s="22"/>
      <c r="AH288" s="22"/>
      <c r="AI288" s="22"/>
      <c r="AJ288" s="22"/>
      <c r="AK288" s="22"/>
      <c r="AL288" s="22"/>
    </row>
    <row r="289" spans="1:38" s="24" customFormat="1" x14ac:dyDescent="0.2">
      <c r="A289" s="173">
        <v>288</v>
      </c>
      <c r="B289" s="26"/>
      <c r="C289" s="6"/>
      <c r="D289" s="8"/>
      <c r="E289" s="28"/>
      <c r="F289" s="28"/>
      <c r="G289" s="28"/>
      <c r="H289" s="28"/>
      <c r="I289" s="1"/>
      <c r="J289" s="33">
        <f>IF(K289&lt;6,SUM(E289:I289),SUM(LARGE(E289:I289,{1;2;3;4;5;6})))</f>
        <v>0</v>
      </c>
      <c r="K289" s="53">
        <f>COUNT(E289:I289)</f>
        <v>0</v>
      </c>
      <c r="AE289" s="22"/>
      <c r="AG289" s="22"/>
      <c r="AH289" s="22"/>
      <c r="AI289" s="22"/>
      <c r="AJ289" s="22"/>
      <c r="AK289" s="22"/>
      <c r="AL289" s="22"/>
    </row>
    <row r="290" spans="1:38" s="24" customFormat="1" x14ac:dyDescent="0.2">
      <c r="A290" s="173">
        <v>289</v>
      </c>
      <c r="B290" s="26"/>
      <c r="C290" s="6"/>
      <c r="D290" s="8"/>
      <c r="E290" s="35"/>
      <c r="F290" s="35"/>
      <c r="G290" s="35"/>
      <c r="H290" s="35"/>
      <c r="I290" s="1"/>
      <c r="J290" s="33">
        <f>IF(K290&lt;6,SUM(E290:I290),SUM(LARGE(E290:I290,{1;2;3;4;5;6})))</f>
        <v>0</v>
      </c>
      <c r="K290" s="53">
        <f>COUNT(E290:I290)</f>
        <v>0</v>
      </c>
      <c r="AE290" s="22"/>
      <c r="AG290" s="22"/>
      <c r="AH290" s="22"/>
      <c r="AI290" s="22"/>
      <c r="AJ290" s="22"/>
      <c r="AK290" s="22"/>
      <c r="AL290" s="22"/>
    </row>
    <row r="291" spans="1:38" s="24" customFormat="1" x14ac:dyDescent="0.2">
      <c r="A291" s="173">
        <v>290</v>
      </c>
      <c r="B291" s="26"/>
      <c r="C291" s="6"/>
      <c r="D291" s="8"/>
      <c r="E291" s="27"/>
      <c r="F291" s="27"/>
      <c r="G291" s="27"/>
      <c r="H291" s="27"/>
      <c r="I291" s="1"/>
      <c r="J291" s="33">
        <f>IF(K291&lt;6,SUM(E291:I291),SUM(LARGE(E291:I291,{1;2;3;4;5;6})))</f>
        <v>0</v>
      </c>
      <c r="K291" s="53">
        <f>COUNT(E291:I291)</f>
        <v>0</v>
      </c>
      <c r="AE291" s="22"/>
      <c r="AG291" s="22"/>
      <c r="AH291" s="22"/>
      <c r="AI291" s="22"/>
      <c r="AJ291" s="22"/>
      <c r="AK291" s="22"/>
      <c r="AL291" s="22"/>
    </row>
    <row r="292" spans="1:38" s="24" customFormat="1" x14ac:dyDescent="0.2">
      <c r="A292" s="173">
        <v>291</v>
      </c>
      <c r="B292" s="26"/>
      <c r="C292" s="6"/>
      <c r="D292" s="8"/>
      <c r="E292" s="28"/>
      <c r="F292" s="28"/>
      <c r="G292" s="28"/>
      <c r="H292" s="28"/>
      <c r="I292" s="1"/>
      <c r="J292" s="33">
        <f>IF(K292&lt;6,SUM(E292:I292),SUM(LARGE(E292:I292,{1;2;3;4;5;6})))</f>
        <v>0</v>
      </c>
      <c r="K292" s="53">
        <f>COUNT(E292:I292)</f>
        <v>0</v>
      </c>
      <c r="AE292" s="22"/>
      <c r="AG292" s="22"/>
      <c r="AH292" s="22"/>
      <c r="AI292" s="22"/>
      <c r="AJ292" s="22"/>
      <c r="AK292" s="22"/>
      <c r="AL292" s="22"/>
    </row>
    <row r="293" spans="1:38" s="24" customFormat="1" x14ac:dyDescent="0.2">
      <c r="A293" s="173">
        <v>292</v>
      </c>
      <c r="B293" s="26"/>
      <c r="C293" s="6"/>
      <c r="D293" s="8"/>
      <c r="E293" s="27"/>
      <c r="F293" s="27"/>
      <c r="G293" s="27"/>
      <c r="H293" s="27"/>
      <c r="I293" s="1"/>
      <c r="J293" s="33">
        <f>IF(K293&lt;6,SUM(E293:I293),SUM(LARGE(E293:I293,{1;2;3;4;5;6})))</f>
        <v>0</v>
      </c>
      <c r="K293" s="53">
        <f>COUNT(E293:I293)</f>
        <v>0</v>
      </c>
      <c r="AE293" s="22"/>
      <c r="AG293" s="22"/>
      <c r="AH293" s="22"/>
      <c r="AI293" s="22"/>
      <c r="AJ293" s="22"/>
      <c r="AK293" s="22"/>
      <c r="AL293" s="22"/>
    </row>
    <row r="294" spans="1:38" s="24" customFormat="1" x14ac:dyDescent="0.2">
      <c r="A294" s="173">
        <v>293</v>
      </c>
      <c r="B294" s="26"/>
      <c r="C294" s="6"/>
      <c r="D294" s="8"/>
      <c r="E294" s="27"/>
      <c r="F294" s="27"/>
      <c r="G294" s="27"/>
      <c r="H294" s="27"/>
      <c r="I294" s="1"/>
      <c r="J294" s="33">
        <f>IF(K294&lt;6,SUM(E294:I294),SUM(LARGE(E294:I294,{1;2;3;4;5;6})))</f>
        <v>0</v>
      </c>
      <c r="K294" s="53">
        <f>COUNT(E294:I294)</f>
        <v>0</v>
      </c>
      <c r="AE294" s="22"/>
      <c r="AG294" s="22"/>
      <c r="AH294" s="22"/>
      <c r="AI294" s="22"/>
      <c r="AJ294" s="22"/>
      <c r="AK294" s="22"/>
      <c r="AL294" s="22"/>
    </row>
    <row r="295" spans="1:38" s="24" customFormat="1" x14ac:dyDescent="0.2">
      <c r="A295" s="173">
        <v>294</v>
      </c>
      <c r="B295" s="26"/>
      <c r="C295" s="6"/>
      <c r="D295" s="8"/>
      <c r="E295" s="68"/>
      <c r="F295" s="27"/>
      <c r="G295" s="27"/>
      <c r="H295" s="27"/>
      <c r="I295" s="1"/>
      <c r="J295" s="33">
        <f>IF(K295&lt;6,SUM(E295:I295),SUM(LARGE(E295:I295,{1;2;3;4;5;6})))</f>
        <v>0</v>
      </c>
      <c r="K295" s="53">
        <f>COUNT(E295:I295)</f>
        <v>0</v>
      </c>
      <c r="AE295" s="22"/>
      <c r="AG295" s="22"/>
      <c r="AH295" s="22"/>
      <c r="AI295" s="22"/>
      <c r="AJ295" s="22"/>
      <c r="AK295" s="22"/>
      <c r="AL295" s="22"/>
    </row>
    <row r="296" spans="1:38" s="24" customFormat="1" x14ac:dyDescent="0.2">
      <c r="A296" s="173">
        <v>295</v>
      </c>
      <c r="B296" s="26"/>
      <c r="C296" s="6"/>
      <c r="D296" s="8"/>
      <c r="E296" s="28"/>
      <c r="F296" s="28"/>
      <c r="G296" s="28"/>
      <c r="H296" s="28"/>
      <c r="I296" s="1"/>
      <c r="J296" s="33">
        <f>IF(K296&lt;6,SUM(E296:I296),SUM(LARGE(E296:I296,{1;2;3;4;5;6})))</f>
        <v>0</v>
      </c>
      <c r="K296" s="53">
        <f>COUNT(E296:I296)</f>
        <v>0</v>
      </c>
      <c r="AE296" s="22"/>
      <c r="AG296" s="22"/>
      <c r="AH296" s="22"/>
      <c r="AI296" s="22"/>
      <c r="AJ296" s="22"/>
      <c r="AK296" s="22"/>
      <c r="AL296" s="22"/>
    </row>
    <row r="297" spans="1:38" s="24" customFormat="1" x14ac:dyDescent="0.2">
      <c r="A297" s="173">
        <v>296</v>
      </c>
      <c r="B297" s="26"/>
      <c r="C297" s="6"/>
      <c r="D297" s="8"/>
      <c r="E297" s="52"/>
      <c r="F297" s="52"/>
      <c r="G297" s="52"/>
      <c r="H297" s="52"/>
      <c r="I297" s="49"/>
      <c r="J297" s="33">
        <f>IF(K297&lt;6,SUM(E297:I297),SUM(LARGE(E297:I297,{1;2;3;4;5;6})))</f>
        <v>0</v>
      </c>
      <c r="K297" s="53">
        <f>COUNT(E297:I297)</f>
        <v>0</v>
      </c>
      <c r="AE297" s="22"/>
      <c r="AG297" s="22"/>
      <c r="AH297" s="22"/>
      <c r="AI297" s="22"/>
      <c r="AJ297" s="22"/>
      <c r="AK297" s="22"/>
      <c r="AL297" s="22"/>
    </row>
    <row r="298" spans="1:38" s="24" customFormat="1" x14ac:dyDescent="0.2">
      <c r="A298" s="173">
        <v>297</v>
      </c>
      <c r="B298" s="26"/>
      <c r="C298" s="6"/>
      <c r="D298" s="8"/>
      <c r="E298" s="52"/>
      <c r="F298" s="52"/>
      <c r="G298" s="52"/>
      <c r="H298" s="52"/>
      <c r="I298" s="9"/>
      <c r="J298" s="33">
        <f>IF(K298&lt;6,SUM(E298:I298),SUM(LARGE(E298:I298,{1;2;3;4;5;6})))</f>
        <v>0</v>
      </c>
      <c r="K298" s="53">
        <f>COUNT(E298:I298)</f>
        <v>0</v>
      </c>
      <c r="AE298" s="22"/>
      <c r="AG298" s="22"/>
      <c r="AH298" s="22"/>
      <c r="AI298" s="22"/>
      <c r="AJ298" s="22"/>
      <c r="AK298" s="22"/>
      <c r="AL298" s="22"/>
    </row>
    <row r="299" spans="1:38" s="24" customFormat="1" x14ac:dyDescent="0.2">
      <c r="A299" s="173">
        <v>298</v>
      </c>
      <c r="B299" s="26"/>
      <c r="C299" s="6"/>
      <c r="D299" s="8"/>
      <c r="E299" s="70"/>
      <c r="F299" s="70"/>
      <c r="G299" s="70"/>
      <c r="H299" s="70"/>
      <c r="I299" s="49"/>
      <c r="J299" s="33">
        <f>IF(K299&lt;6,SUM(E299:I299),SUM(LARGE(E299:I299,{1;2;3;4;5;6})))</f>
        <v>0</v>
      </c>
      <c r="K299" s="53">
        <f>COUNT(E299:I299)</f>
        <v>0</v>
      </c>
      <c r="AE299" s="22"/>
      <c r="AG299" s="22"/>
      <c r="AH299" s="22"/>
      <c r="AI299" s="22"/>
      <c r="AJ299" s="22"/>
      <c r="AK299" s="22"/>
      <c r="AL299" s="22"/>
    </row>
    <row r="300" spans="1:38" s="24" customFormat="1" x14ac:dyDescent="0.2">
      <c r="A300" s="173">
        <v>299</v>
      </c>
      <c r="B300" s="26"/>
      <c r="C300" s="6"/>
      <c r="D300" s="8"/>
      <c r="E300" s="68"/>
      <c r="F300" s="68"/>
      <c r="G300" s="68"/>
      <c r="H300" s="68"/>
      <c r="I300" s="1"/>
      <c r="J300" s="33">
        <f>IF(K300&lt;6,SUM(E300:I300),SUM(LARGE(E300:I300,{1;2;3;4;5;6})))</f>
        <v>0</v>
      </c>
      <c r="K300" s="53">
        <f>COUNT(E300:I300)</f>
        <v>0</v>
      </c>
      <c r="AE300" s="22"/>
      <c r="AG300" s="22"/>
      <c r="AH300" s="22"/>
      <c r="AI300" s="22"/>
      <c r="AJ300" s="22"/>
      <c r="AK300" s="22"/>
      <c r="AL300" s="22"/>
    </row>
    <row r="301" spans="1:38" s="24" customFormat="1" x14ac:dyDescent="0.2">
      <c r="A301" s="173">
        <v>300</v>
      </c>
      <c r="B301" s="26"/>
      <c r="C301" s="6"/>
      <c r="D301" s="8"/>
      <c r="E301" s="69"/>
      <c r="F301" s="69"/>
      <c r="G301" s="69"/>
      <c r="H301" s="69"/>
      <c r="I301" s="49"/>
      <c r="J301" s="33">
        <f>IF(K301&lt;6,SUM(E301:I301),SUM(LARGE(E301:I301,{1;2;3;4;5;6})))</f>
        <v>0</v>
      </c>
      <c r="K301" s="53">
        <f>COUNT(E301:I301)</f>
        <v>0</v>
      </c>
      <c r="AE301" s="22"/>
      <c r="AG301" s="22"/>
      <c r="AH301" s="22"/>
      <c r="AI301" s="22"/>
      <c r="AJ301" s="22"/>
      <c r="AK301" s="22"/>
      <c r="AL301" s="22"/>
    </row>
    <row r="302" spans="1:38" s="24" customFormat="1" x14ac:dyDescent="0.2">
      <c r="A302" s="173">
        <v>301</v>
      </c>
      <c r="B302" s="26"/>
      <c r="C302" s="6"/>
      <c r="D302" s="8"/>
      <c r="E302" s="27"/>
      <c r="F302" s="27"/>
      <c r="G302" s="68"/>
      <c r="H302" s="68"/>
      <c r="I302" s="1"/>
      <c r="J302" s="33">
        <f>IF(K302&lt;6,SUM(E302:I302),SUM(LARGE(E302:I302,{1;2;3;4;5;6})))</f>
        <v>0</v>
      </c>
      <c r="K302" s="53">
        <f>COUNT(E302:I302)</f>
        <v>0</v>
      </c>
      <c r="AE302" s="22"/>
      <c r="AG302" s="22"/>
      <c r="AH302" s="22"/>
      <c r="AI302" s="22"/>
      <c r="AJ302" s="22"/>
      <c r="AK302" s="22"/>
      <c r="AL302" s="22"/>
    </row>
    <row r="303" spans="1:38" s="24" customFormat="1" x14ac:dyDescent="0.2">
      <c r="A303" s="173">
        <v>302</v>
      </c>
      <c r="B303" s="26"/>
      <c r="C303" s="6"/>
      <c r="D303" s="8"/>
      <c r="E303" s="70"/>
      <c r="F303" s="70"/>
      <c r="G303" s="70"/>
      <c r="H303" s="70"/>
      <c r="I303" s="1"/>
      <c r="J303" s="33">
        <f>IF(K303&lt;6,SUM(E303:I303),SUM(LARGE(E303:I303,{1;2;3;4;5;6})))</f>
        <v>0</v>
      </c>
      <c r="K303" s="53">
        <f>COUNT(E303:I303)</f>
        <v>0</v>
      </c>
      <c r="AE303" s="22"/>
      <c r="AG303" s="22"/>
      <c r="AH303" s="22"/>
      <c r="AI303" s="22"/>
      <c r="AJ303" s="22"/>
      <c r="AK303" s="22"/>
      <c r="AL303" s="22"/>
    </row>
    <row r="304" spans="1:38" s="24" customFormat="1" x14ac:dyDescent="0.2">
      <c r="A304" s="173">
        <v>303</v>
      </c>
      <c r="B304" s="26"/>
      <c r="C304" s="64"/>
      <c r="D304" s="8"/>
      <c r="E304" s="68"/>
      <c r="F304" s="68"/>
      <c r="G304" s="68"/>
      <c r="H304" s="68"/>
      <c r="I304" s="1"/>
      <c r="J304" s="33">
        <f>IF(K304&lt;6,SUM(E304:I304),SUM(LARGE(E304:I304,{1;2;3;4;5;6})))</f>
        <v>0</v>
      </c>
      <c r="K304" s="53">
        <f>COUNT(E304:I304)</f>
        <v>0</v>
      </c>
      <c r="AE304" s="22"/>
      <c r="AG304" s="22"/>
      <c r="AH304" s="22"/>
      <c r="AI304" s="22"/>
      <c r="AJ304" s="22"/>
      <c r="AK304" s="22"/>
      <c r="AL304" s="22"/>
    </row>
    <row r="305" spans="1:38" s="24" customFormat="1" x14ac:dyDescent="0.2">
      <c r="A305" s="173">
        <v>304</v>
      </c>
      <c r="B305" s="26"/>
      <c r="C305" s="6"/>
      <c r="D305" s="8"/>
      <c r="E305" s="69"/>
      <c r="F305" s="69"/>
      <c r="G305" s="69"/>
      <c r="H305" s="69"/>
      <c r="I305" s="1"/>
      <c r="J305" s="33">
        <f>IF(K305&lt;6,SUM(E305:I305),SUM(LARGE(E305:I305,{1;2;3;4;5;6})))</f>
        <v>0</v>
      </c>
      <c r="K305" s="53">
        <f>COUNT(E305:I305)</f>
        <v>0</v>
      </c>
      <c r="AE305" s="22"/>
      <c r="AG305" s="22"/>
      <c r="AH305" s="22"/>
      <c r="AI305" s="22"/>
      <c r="AJ305" s="22"/>
      <c r="AK305" s="22"/>
      <c r="AL305" s="22"/>
    </row>
    <row r="306" spans="1:38" s="24" customFormat="1" x14ac:dyDescent="0.2">
      <c r="A306" s="173">
        <v>305</v>
      </c>
      <c r="B306" s="26"/>
      <c r="C306" s="6"/>
      <c r="D306" s="8"/>
      <c r="E306" s="68"/>
      <c r="F306" s="68"/>
      <c r="G306" s="68"/>
      <c r="H306" s="68"/>
      <c r="I306" s="1"/>
      <c r="J306" s="33">
        <f>IF(K306&lt;6,SUM(E306:I306),SUM(LARGE(E306:I306,{1;2;3;4;5;6})))</f>
        <v>0</v>
      </c>
      <c r="K306" s="53">
        <f>COUNT(E306:I306)</f>
        <v>0</v>
      </c>
      <c r="AE306" s="22"/>
      <c r="AG306" s="22"/>
      <c r="AH306" s="22"/>
      <c r="AI306" s="22"/>
      <c r="AJ306" s="22"/>
      <c r="AK306" s="22"/>
      <c r="AL306" s="22"/>
    </row>
    <row r="307" spans="1:38" s="24" customFormat="1" x14ac:dyDescent="0.2">
      <c r="A307" s="173">
        <v>306</v>
      </c>
      <c r="B307" s="26"/>
      <c r="C307" s="6"/>
      <c r="D307" s="8"/>
      <c r="E307" s="70"/>
      <c r="F307" s="70"/>
      <c r="G307" s="70"/>
      <c r="H307" s="70"/>
      <c r="I307" s="1"/>
      <c r="J307" s="33">
        <f>IF(K307&lt;6,SUM(E307:I307),SUM(LARGE(E307:I307,{1;2;3;4;5;6})))</f>
        <v>0</v>
      </c>
      <c r="K307" s="53">
        <f>COUNT(E307:I307)</f>
        <v>0</v>
      </c>
      <c r="AE307" s="22"/>
      <c r="AG307" s="22"/>
      <c r="AH307" s="22"/>
      <c r="AI307" s="22"/>
      <c r="AJ307" s="22"/>
      <c r="AK307" s="22"/>
      <c r="AL307" s="22"/>
    </row>
    <row r="308" spans="1:38" s="24" customFormat="1" x14ac:dyDescent="0.2">
      <c r="A308" s="173">
        <v>307</v>
      </c>
      <c r="B308" s="26"/>
      <c r="C308" s="6"/>
      <c r="D308" s="8"/>
      <c r="E308" s="70"/>
      <c r="F308" s="70"/>
      <c r="G308" s="70"/>
      <c r="H308" s="70"/>
      <c r="I308" s="1"/>
      <c r="J308" s="33">
        <f>IF(K308&lt;6,SUM(E308:I308),SUM(LARGE(E308:I308,{1;2;3;4;5;6})))</f>
        <v>0</v>
      </c>
      <c r="K308" s="53">
        <f>COUNT(E308:I308)</f>
        <v>0</v>
      </c>
      <c r="AE308" s="22"/>
      <c r="AG308" s="22"/>
      <c r="AH308" s="22"/>
      <c r="AI308" s="22"/>
      <c r="AJ308" s="22"/>
      <c r="AK308" s="22"/>
      <c r="AL308" s="22"/>
    </row>
    <row r="309" spans="1:38" s="24" customFormat="1" x14ac:dyDescent="0.2">
      <c r="A309" s="173">
        <v>308</v>
      </c>
      <c r="B309" s="26"/>
      <c r="C309" s="6"/>
      <c r="D309" s="8"/>
      <c r="E309" s="67"/>
      <c r="F309" s="67"/>
      <c r="G309" s="67"/>
      <c r="H309" s="67"/>
      <c r="I309" s="1"/>
      <c r="J309" s="33">
        <f>IF(K309&lt;6,SUM(E309:I309),SUM(LARGE(E309:I309,{1;2;3;4;5;6})))</f>
        <v>0</v>
      </c>
      <c r="K309" s="53">
        <f>COUNT(E309:I309)</f>
        <v>0</v>
      </c>
      <c r="AE309" s="22"/>
      <c r="AG309" s="22"/>
      <c r="AH309" s="22"/>
      <c r="AI309" s="22"/>
      <c r="AJ309" s="22"/>
      <c r="AK309" s="22"/>
      <c r="AL309" s="22"/>
    </row>
    <row r="310" spans="1:38" s="24" customFormat="1" x14ac:dyDescent="0.2">
      <c r="A310" s="173">
        <v>309</v>
      </c>
      <c r="B310" s="26"/>
      <c r="C310" s="6"/>
      <c r="D310" s="8"/>
      <c r="E310" s="68"/>
      <c r="F310" s="68"/>
      <c r="G310" s="68"/>
      <c r="H310" s="68"/>
      <c r="I310" s="1"/>
      <c r="J310" s="33">
        <f>IF(K310&lt;6,SUM(E310:I310),SUM(LARGE(E310:I310,{1;2;3;4;5;6})))</f>
        <v>0</v>
      </c>
      <c r="K310" s="53">
        <f>COUNT(E310:I310)</f>
        <v>0</v>
      </c>
      <c r="AE310" s="22"/>
      <c r="AG310" s="22"/>
      <c r="AH310" s="22"/>
      <c r="AI310" s="22"/>
      <c r="AJ310" s="22"/>
      <c r="AK310" s="22"/>
      <c r="AL310" s="22"/>
    </row>
    <row r="311" spans="1:38" s="24" customFormat="1" x14ac:dyDescent="0.2">
      <c r="A311" s="173">
        <v>310</v>
      </c>
      <c r="B311" s="26"/>
      <c r="C311" s="6"/>
      <c r="D311" s="8"/>
      <c r="E311" s="68"/>
      <c r="F311" s="68"/>
      <c r="G311" s="68"/>
      <c r="H311" s="68"/>
      <c r="I311" s="1"/>
      <c r="J311" s="33">
        <f>IF(K311&lt;6,SUM(E311:I311),SUM(LARGE(E311:I311,{1;2;3;4;5;6})))</f>
        <v>0</v>
      </c>
      <c r="K311" s="53">
        <f>COUNT(E311:I311)</f>
        <v>0</v>
      </c>
      <c r="AE311" s="22"/>
      <c r="AG311" s="22"/>
      <c r="AH311" s="22"/>
      <c r="AI311" s="22"/>
      <c r="AJ311" s="22"/>
      <c r="AK311" s="22"/>
      <c r="AL311" s="22"/>
    </row>
    <row r="312" spans="1:38" s="24" customFormat="1" x14ac:dyDescent="0.2">
      <c r="A312" s="173">
        <v>311</v>
      </c>
      <c r="B312" s="26"/>
      <c r="C312" s="6"/>
      <c r="D312" s="8"/>
      <c r="E312" s="70"/>
      <c r="F312" s="70"/>
      <c r="G312" s="70"/>
      <c r="H312" s="70"/>
      <c r="I312" s="1"/>
      <c r="J312" s="33">
        <f>IF(K312&lt;6,SUM(E312:I312),SUM(LARGE(E312:I312,{1;2;3;4;5;6})))</f>
        <v>0</v>
      </c>
      <c r="K312" s="53">
        <f>COUNT(E312:I312)</f>
        <v>0</v>
      </c>
      <c r="AE312" s="22"/>
      <c r="AG312" s="22"/>
      <c r="AH312" s="22"/>
      <c r="AI312" s="22"/>
      <c r="AJ312" s="22"/>
      <c r="AK312" s="22"/>
      <c r="AL312" s="22"/>
    </row>
    <row r="313" spans="1:38" s="24" customFormat="1" x14ac:dyDescent="0.2">
      <c r="A313" s="173">
        <v>312</v>
      </c>
      <c r="B313" s="26"/>
      <c r="C313" s="6"/>
      <c r="D313" s="8"/>
      <c r="E313" s="68"/>
      <c r="F313" s="68"/>
      <c r="G313" s="68"/>
      <c r="H313" s="68"/>
      <c r="I313" s="1"/>
      <c r="J313" s="33">
        <f>IF(K313&lt;6,SUM(E313:I313),SUM(LARGE(E313:I313,{1;2;3;4;5;6})))</f>
        <v>0</v>
      </c>
      <c r="K313" s="53">
        <f>COUNT(E313:I313)</f>
        <v>0</v>
      </c>
      <c r="AE313" s="22"/>
      <c r="AG313" s="22"/>
      <c r="AH313" s="22"/>
      <c r="AI313" s="22"/>
      <c r="AJ313" s="22"/>
      <c r="AK313" s="22"/>
      <c r="AL313" s="22"/>
    </row>
    <row r="314" spans="1:38" s="24" customFormat="1" x14ac:dyDescent="0.2">
      <c r="A314" s="173">
        <v>313</v>
      </c>
      <c r="B314" s="26"/>
      <c r="C314" s="6"/>
      <c r="D314" s="8"/>
      <c r="E314" s="70"/>
      <c r="F314" s="70"/>
      <c r="G314" s="70"/>
      <c r="H314" s="70"/>
      <c r="I314" s="49"/>
      <c r="J314" s="33">
        <f>IF(K314&lt;6,SUM(E314:I314),SUM(LARGE(E314:I314,{1;2;3;4;5;6})))</f>
        <v>0</v>
      </c>
      <c r="K314" s="53">
        <f>COUNT(E314:I314)</f>
        <v>0</v>
      </c>
      <c r="AE314" s="22"/>
      <c r="AG314" s="22"/>
      <c r="AH314" s="22"/>
      <c r="AI314" s="22"/>
      <c r="AJ314" s="22"/>
      <c r="AK314" s="22"/>
      <c r="AL314" s="22"/>
    </row>
    <row r="315" spans="1:38" s="24" customFormat="1" x14ac:dyDescent="0.2">
      <c r="A315" s="173">
        <v>314</v>
      </c>
      <c r="B315" s="26"/>
      <c r="C315" s="6"/>
      <c r="D315" s="8"/>
      <c r="E315" s="68"/>
      <c r="F315" s="68"/>
      <c r="G315" s="68"/>
      <c r="H315" s="68"/>
      <c r="I315" s="1"/>
      <c r="J315" s="33">
        <f>IF(K315&lt;6,SUM(E315:I315),SUM(LARGE(E315:I315,{1;2;3;4;5;6})))</f>
        <v>0</v>
      </c>
      <c r="K315" s="53">
        <f>COUNT(E315:I315)</f>
        <v>0</v>
      </c>
      <c r="AE315" s="22"/>
      <c r="AG315" s="22"/>
      <c r="AH315" s="22"/>
      <c r="AI315" s="22"/>
      <c r="AJ315" s="22"/>
      <c r="AK315" s="22"/>
      <c r="AL315" s="22"/>
    </row>
    <row r="316" spans="1:38" s="24" customFormat="1" x14ac:dyDescent="0.2">
      <c r="A316" s="173">
        <v>315</v>
      </c>
      <c r="B316" s="26"/>
      <c r="C316" s="6"/>
      <c r="D316" s="8"/>
      <c r="E316" s="52"/>
      <c r="F316" s="52"/>
      <c r="G316" s="52"/>
      <c r="H316" s="52"/>
      <c r="I316" s="49"/>
      <c r="J316" s="33">
        <f>IF(K316&lt;6,SUM(E316:I316),SUM(LARGE(E316:I316,{1;2;3;4;5;6})))</f>
        <v>0</v>
      </c>
      <c r="K316" s="53">
        <f>COUNT(E316:I316)</f>
        <v>0</v>
      </c>
      <c r="AE316" s="22"/>
      <c r="AG316" s="22"/>
      <c r="AH316" s="22"/>
      <c r="AI316" s="22"/>
      <c r="AJ316" s="22"/>
      <c r="AK316" s="22"/>
      <c r="AL316" s="22"/>
    </row>
    <row r="317" spans="1:38" s="24" customFormat="1" x14ac:dyDescent="0.2">
      <c r="A317" s="173">
        <v>316</v>
      </c>
      <c r="B317" s="26"/>
      <c r="C317" s="6"/>
      <c r="D317" s="8"/>
      <c r="E317" s="28"/>
      <c r="F317" s="28"/>
      <c r="G317" s="28"/>
      <c r="H317" s="28"/>
      <c r="I317" s="1"/>
      <c r="J317" s="33">
        <f>IF(K317&lt;6,SUM(E317:I317),SUM(LARGE(E317:I317,{1;2;3;4;5;6})))</f>
        <v>0</v>
      </c>
      <c r="K317" s="53">
        <f>COUNT(E317:I317)</f>
        <v>0</v>
      </c>
      <c r="AE317" s="22"/>
      <c r="AG317" s="22"/>
      <c r="AH317" s="22"/>
      <c r="AI317" s="22"/>
      <c r="AJ317" s="22"/>
      <c r="AK317" s="22"/>
      <c r="AL317" s="22"/>
    </row>
    <row r="318" spans="1:38" s="24" customFormat="1" x14ac:dyDescent="0.2">
      <c r="A318" s="173">
        <v>317</v>
      </c>
      <c r="B318" s="26"/>
      <c r="C318" s="6"/>
      <c r="D318" s="8"/>
      <c r="E318" s="27"/>
      <c r="F318" s="27"/>
      <c r="G318" s="27"/>
      <c r="H318" s="27"/>
      <c r="I318" s="9"/>
      <c r="J318" s="33">
        <f>IF(K318&lt;6,SUM(E318:I318),SUM(LARGE(E318:I318,{1;2;3;4;5;6})))</f>
        <v>0</v>
      </c>
      <c r="K318" s="53">
        <f>COUNT(E318:I318)</f>
        <v>0</v>
      </c>
      <c r="AE318" s="22"/>
      <c r="AG318" s="22"/>
      <c r="AH318" s="22"/>
      <c r="AI318" s="22"/>
      <c r="AJ318" s="22"/>
      <c r="AK318" s="22"/>
      <c r="AL318" s="22"/>
    </row>
    <row r="319" spans="1:38" s="24" customFormat="1" x14ac:dyDescent="0.2">
      <c r="A319" s="173">
        <v>318</v>
      </c>
      <c r="B319" s="26"/>
      <c r="C319" s="6"/>
      <c r="D319" s="8"/>
      <c r="E319" s="27"/>
      <c r="F319" s="27"/>
      <c r="G319" s="27"/>
      <c r="H319" s="27"/>
      <c r="I319" s="1"/>
      <c r="J319" s="33">
        <f>IF(K319&lt;6,SUM(E319:I319),SUM(LARGE(E319:I319,{1;2;3;4;5;6})))</f>
        <v>0</v>
      </c>
      <c r="K319" s="53">
        <f>COUNT(E319:I319)</f>
        <v>0</v>
      </c>
      <c r="AE319" s="22"/>
      <c r="AG319" s="22"/>
      <c r="AH319" s="22"/>
      <c r="AI319" s="22"/>
      <c r="AJ319" s="22"/>
      <c r="AK319" s="22"/>
      <c r="AL319" s="22"/>
    </row>
    <row r="320" spans="1:38" s="24" customFormat="1" x14ac:dyDescent="0.2">
      <c r="A320" s="173">
        <v>319</v>
      </c>
      <c r="B320" s="26"/>
      <c r="C320" s="6"/>
      <c r="D320" s="8"/>
      <c r="E320" s="70"/>
      <c r="F320" s="70"/>
      <c r="G320" s="70"/>
      <c r="H320" s="70"/>
      <c r="I320" s="1"/>
      <c r="J320" s="33">
        <f>IF(K320&lt;6,SUM(E320:I320),SUM(LARGE(E320:I320,{1;2;3;4;5;6})))</f>
        <v>0</v>
      </c>
      <c r="K320" s="53">
        <f>COUNT(E320:I320)</f>
        <v>0</v>
      </c>
      <c r="AE320" s="22"/>
      <c r="AG320" s="22"/>
      <c r="AH320" s="22"/>
      <c r="AI320" s="22"/>
      <c r="AJ320" s="22"/>
      <c r="AK320" s="22"/>
      <c r="AL320" s="22"/>
    </row>
    <row r="321" spans="1:38" s="24" customFormat="1" x14ac:dyDescent="0.2">
      <c r="A321" s="173">
        <v>320</v>
      </c>
      <c r="B321" s="26"/>
      <c r="C321" s="6"/>
      <c r="D321" s="8"/>
      <c r="E321" s="68"/>
      <c r="F321" s="68"/>
      <c r="G321" s="68"/>
      <c r="H321" s="68"/>
      <c r="I321" s="1"/>
      <c r="J321" s="33">
        <f>IF(K321&lt;6,SUM(E321:I321),SUM(LARGE(E321:I321,{1;2;3;4;5;6})))</f>
        <v>0</v>
      </c>
      <c r="K321" s="53">
        <f>COUNT(E321:I321)</f>
        <v>0</v>
      </c>
      <c r="AE321" s="22"/>
      <c r="AG321" s="22"/>
      <c r="AH321" s="22"/>
      <c r="AI321" s="22"/>
      <c r="AJ321" s="22"/>
      <c r="AK321" s="22"/>
      <c r="AL321" s="22"/>
    </row>
    <row r="322" spans="1:38" s="24" customFormat="1" x14ac:dyDescent="0.2">
      <c r="A322" s="173">
        <v>321</v>
      </c>
      <c r="B322" s="26"/>
      <c r="C322" s="6"/>
      <c r="D322" s="6"/>
      <c r="E322" s="69"/>
      <c r="F322" s="69"/>
      <c r="G322" s="69"/>
      <c r="H322" s="69"/>
      <c r="I322" s="49"/>
      <c r="J322" s="33">
        <f>IF(K322&lt;6,SUM(E322:I322),SUM(LARGE(E322:I322,{1;2;3;4;5;6})))</f>
        <v>0</v>
      </c>
      <c r="K322" s="53">
        <f>COUNT(E322:I322)</f>
        <v>0</v>
      </c>
      <c r="AE322" s="22"/>
      <c r="AG322" s="22"/>
      <c r="AH322" s="22"/>
      <c r="AI322" s="22"/>
      <c r="AJ322" s="22"/>
      <c r="AK322" s="22"/>
      <c r="AL322" s="22"/>
    </row>
    <row r="323" spans="1:38" s="24" customFormat="1" x14ac:dyDescent="0.2">
      <c r="A323" s="173">
        <v>322</v>
      </c>
      <c r="B323" s="26"/>
      <c r="C323" s="6"/>
      <c r="D323" s="8"/>
      <c r="E323" s="68"/>
      <c r="F323" s="68"/>
      <c r="G323" s="68"/>
      <c r="H323" s="68"/>
      <c r="I323" s="1"/>
      <c r="J323" s="33">
        <f>IF(K323&lt;6,SUM(E323:I323),SUM(LARGE(E323:I323,{1;2;3;4;5;6})))</f>
        <v>0</v>
      </c>
      <c r="K323" s="53">
        <f>COUNT(E323:I323)</f>
        <v>0</v>
      </c>
      <c r="AE323" s="22"/>
      <c r="AG323" s="22"/>
      <c r="AH323" s="22"/>
      <c r="AI323" s="22"/>
      <c r="AJ323" s="22"/>
      <c r="AK323" s="22"/>
      <c r="AL323" s="22"/>
    </row>
    <row r="324" spans="1:38" s="24" customFormat="1" x14ac:dyDescent="0.2">
      <c r="A324" s="173">
        <v>323</v>
      </c>
      <c r="B324" s="26"/>
      <c r="C324" s="6"/>
      <c r="D324" s="8"/>
      <c r="E324" s="27"/>
      <c r="F324" s="68"/>
      <c r="G324" s="68"/>
      <c r="H324" s="68"/>
      <c r="I324" s="1"/>
      <c r="J324" s="33">
        <f>IF(K324&lt;6,SUM(E324:I324),SUM(LARGE(E324:I324,{1;2;3;4;5;6})))</f>
        <v>0</v>
      </c>
      <c r="K324" s="53">
        <f>COUNT(E324:I324)</f>
        <v>0</v>
      </c>
      <c r="AE324" s="22"/>
      <c r="AG324" s="22"/>
      <c r="AH324" s="22"/>
      <c r="AI324" s="22"/>
      <c r="AJ324" s="22"/>
      <c r="AK324" s="22"/>
      <c r="AL324" s="22"/>
    </row>
    <row r="325" spans="1:38" s="24" customFormat="1" x14ac:dyDescent="0.2">
      <c r="A325" s="173">
        <v>324</v>
      </c>
      <c r="B325" s="26"/>
      <c r="C325" s="64"/>
      <c r="D325" s="8"/>
      <c r="E325" s="27"/>
      <c r="F325" s="27"/>
      <c r="G325" s="27"/>
      <c r="H325" s="27"/>
      <c r="I325" s="1"/>
      <c r="J325" s="33">
        <f>IF(K325&lt;6,SUM(E325:I325),SUM(LARGE(E325:I325,{1;2;3;4;5;6})))</f>
        <v>0</v>
      </c>
      <c r="K325" s="53">
        <f>COUNT(E325:I325)</f>
        <v>0</v>
      </c>
      <c r="AE325" s="22"/>
      <c r="AG325" s="22"/>
      <c r="AH325" s="22"/>
      <c r="AI325" s="22"/>
      <c r="AJ325" s="22"/>
      <c r="AK325" s="22"/>
      <c r="AL325" s="22"/>
    </row>
    <row r="326" spans="1:38" s="24" customFormat="1" x14ac:dyDescent="0.2">
      <c r="A326" s="173">
        <v>325</v>
      </c>
      <c r="B326" s="26"/>
      <c r="C326" s="6"/>
      <c r="D326" s="8"/>
      <c r="E326" s="28"/>
      <c r="F326" s="28"/>
      <c r="G326" s="28"/>
      <c r="H326" s="28"/>
      <c r="I326" s="1"/>
      <c r="J326" s="33">
        <f>IF(K326&lt;6,SUM(E326:I326),SUM(LARGE(E326:I326,{1;2;3;4;5;6})))</f>
        <v>0</v>
      </c>
      <c r="K326" s="53">
        <f>COUNT(E326:I326)</f>
        <v>0</v>
      </c>
      <c r="AE326" s="22"/>
      <c r="AG326" s="22"/>
      <c r="AH326" s="22"/>
      <c r="AI326" s="22"/>
      <c r="AJ326" s="22"/>
      <c r="AK326" s="22"/>
      <c r="AL326" s="22"/>
    </row>
    <row r="327" spans="1:38" s="24" customFormat="1" x14ac:dyDescent="0.2">
      <c r="A327" s="173">
        <v>326</v>
      </c>
      <c r="B327" s="26"/>
      <c r="C327" s="6"/>
      <c r="D327" s="8"/>
      <c r="E327" s="68"/>
      <c r="F327" s="68"/>
      <c r="G327" s="68"/>
      <c r="H327" s="68"/>
      <c r="I327" s="1"/>
      <c r="J327" s="33">
        <f>IF(K327&lt;6,SUM(E327:I327),SUM(LARGE(E327:I327,{1;2;3;4;5;6})))</f>
        <v>0</v>
      </c>
      <c r="K327" s="53">
        <f>COUNT(E327:I327)</f>
        <v>0</v>
      </c>
      <c r="AE327" s="22"/>
      <c r="AG327" s="22"/>
      <c r="AH327" s="22"/>
      <c r="AI327" s="22"/>
      <c r="AJ327" s="22"/>
      <c r="AK327" s="22"/>
      <c r="AL327" s="22"/>
    </row>
    <row r="328" spans="1:38" s="24" customFormat="1" x14ac:dyDescent="0.2">
      <c r="A328" s="173">
        <v>327</v>
      </c>
      <c r="B328" s="30"/>
      <c r="C328" s="6"/>
      <c r="D328" s="8"/>
      <c r="E328" s="70"/>
      <c r="F328" s="70"/>
      <c r="G328" s="70"/>
      <c r="H328" s="70"/>
      <c r="I328" s="1"/>
      <c r="J328" s="33">
        <f>IF(K328&lt;6,SUM(E328:I328),SUM(LARGE(E328:I328,{1;2;3;4;5;6})))</f>
        <v>0</v>
      </c>
      <c r="K328" s="53">
        <f>COUNT(E328:I328)</f>
        <v>0</v>
      </c>
      <c r="AE328" s="22"/>
      <c r="AG328" s="22"/>
      <c r="AH328" s="22"/>
      <c r="AI328" s="22"/>
      <c r="AJ328" s="22"/>
      <c r="AK328" s="22"/>
      <c r="AL328" s="22"/>
    </row>
    <row r="329" spans="1:38" s="24" customFormat="1" x14ac:dyDescent="0.2">
      <c r="A329" s="173">
        <v>328</v>
      </c>
      <c r="B329" s="26"/>
      <c r="C329" s="6"/>
      <c r="D329" s="8"/>
      <c r="E329" s="28"/>
      <c r="F329" s="28"/>
      <c r="G329" s="28"/>
      <c r="H329" s="28"/>
      <c r="I329" s="1"/>
      <c r="J329" s="33">
        <f>IF(K329&lt;6,SUM(E329:I329),SUM(LARGE(E329:I329,{1;2;3;4;5;6})))</f>
        <v>0</v>
      </c>
      <c r="K329" s="53">
        <f>COUNT(E329:I329)</f>
        <v>0</v>
      </c>
      <c r="AE329" s="22"/>
      <c r="AG329" s="22"/>
      <c r="AH329" s="22"/>
      <c r="AI329" s="22"/>
      <c r="AJ329" s="22"/>
      <c r="AK329" s="22"/>
      <c r="AL329" s="22"/>
    </row>
    <row r="330" spans="1:38" s="24" customFormat="1" x14ac:dyDescent="0.2">
      <c r="A330" s="173">
        <v>329</v>
      </c>
      <c r="B330" s="26"/>
      <c r="C330" s="6"/>
      <c r="D330" s="8"/>
      <c r="E330" s="27"/>
      <c r="F330" s="27"/>
      <c r="G330" s="27"/>
      <c r="H330" s="27"/>
      <c r="I330" s="1"/>
      <c r="J330" s="33">
        <f>IF(K330&lt;6,SUM(E330:I330),SUM(LARGE(E330:I330,{1;2;3;4;5;6})))</f>
        <v>0</v>
      </c>
      <c r="K330" s="53">
        <f>COUNT(E330:I330)</f>
        <v>0</v>
      </c>
      <c r="AE330" s="22"/>
      <c r="AG330" s="22"/>
      <c r="AH330" s="22"/>
      <c r="AI330" s="22"/>
      <c r="AJ330" s="22"/>
      <c r="AK330" s="22"/>
      <c r="AL330" s="22"/>
    </row>
    <row r="331" spans="1:38" s="24" customFormat="1" x14ac:dyDescent="0.2">
      <c r="A331" s="173">
        <v>330</v>
      </c>
      <c r="B331" s="26"/>
      <c r="C331" s="6"/>
      <c r="D331" s="8"/>
      <c r="E331" s="28"/>
      <c r="F331" s="28"/>
      <c r="G331" s="28"/>
      <c r="H331" s="28"/>
      <c r="I331" s="1"/>
      <c r="J331" s="33">
        <f>IF(K331&lt;6,SUM(E331:I331),SUM(LARGE(E331:I331,{1;2;3;4;5;6})))</f>
        <v>0</v>
      </c>
      <c r="K331" s="53">
        <f>COUNT(E331:I331)</f>
        <v>0</v>
      </c>
      <c r="AE331" s="22"/>
      <c r="AG331" s="22"/>
      <c r="AH331" s="22"/>
      <c r="AI331" s="22"/>
      <c r="AJ331" s="22"/>
      <c r="AK331" s="22"/>
      <c r="AL331" s="22"/>
    </row>
    <row r="332" spans="1:38" s="24" customFormat="1" x14ac:dyDescent="0.2">
      <c r="A332" s="173">
        <v>331</v>
      </c>
      <c r="B332" s="26"/>
      <c r="C332" s="6"/>
      <c r="D332" s="8"/>
      <c r="E332" s="28"/>
      <c r="F332" s="28"/>
      <c r="G332" s="28"/>
      <c r="H332" s="28"/>
      <c r="I332" s="1"/>
      <c r="J332" s="33">
        <f>IF(K332&lt;6,SUM(E332:I332),SUM(LARGE(E332:I332,{1;2;3;4;5;6})))</f>
        <v>0</v>
      </c>
      <c r="K332" s="53">
        <f>COUNT(E332:I332)</f>
        <v>0</v>
      </c>
      <c r="AE332" s="22"/>
      <c r="AG332" s="22"/>
      <c r="AH332" s="22"/>
      <c r="AI332" s="22"/>
      <c r="AJ332" s="22"/>
      <c r="AK332" s="22"/>
      <c r="AL332" s="22"/>
    </row>
    <row r="333" spans="1:38" s="24" customFormat="1" x14ac:dyDescent="0.2">
      <c r="A333" s="173">
        <v>332</v>
      </c>
      <c r="B333" s="26"/>
      <c r="C333" s="6"/>
      <c r="D333" s="8"/>
      <c r="E333" s="28"/>
      <c r="F333" s="28"/>
      <c r="G333" s="28"/>
      <c r="H333" s="28"/>
      <c r="I333" s="1"/>
      <c r="J333" s="33">
        <f>IF(K333&lt;6,SUM(E333:I333),SUM(LARGE(E333:I333,{1;2;3;4;5;6})))</f>
        <v>0</v>
      </c>
      <c r="K333" s="53">
        <f>COUNT(E333:I333)</f>
        <v>0</v>
      </c>
      <c r="AE333" s="22"/>
      <c r="AG333" s="22"/>
      <c r="AH333" s="22"/>
      <c r="AI333" s="22"/>
      <c r="AJ333" s="22"/>
      <c r="AK333" s="22"/>
      <c r="AL333" s="22"/>
    </row>
    <row r="334" spans="1:38" s="24" customFormat="1" x14ac:dyDescent="0.2">
      <c r="A334" s="173">
        <v>333</v>
      </c>
      <c r="B334" s="26"/>
      <c r="C334" s="6"/>
      <c r="D334" s="8"/>
      <c r="E334" s="28"/>
      <c r="F334" s="28"/>
      <c r="G334" s="28"/>
      <c r="H334" s="28"/>
      <c r="I334" s="1"/>
      <c r="J334" s="33">
        <f>IF(K334&lt;6,SUM(E334:I334),SUM(LARGE(E334:I334,{1;2;3;4;5;6})))</f>
        <v>0</v>
      </c>
      <c r="K334" s="53">
        <f>COUNT(E334:I334)</f>
        <v>0</v>
      </c>
      <c r="AE334" s="22"/>
      <c r="AG334" s="22"/>
      <c r="AH334" s="22"/>
      <c r="AI334" s="22"/>
      <c r="AJ334" s="22"/>
      <c r="AK334" s="22"/>
      <c r="AL334" s="22"/>
    </row>
    <row r="335" spans="1:38" s="24" customFormat="1" x14ac:dyDescent="0.2">
      <c r="A335" s="173">
        <v>334</v>
      </c>
      <c r="B335" s="26"/>
      <c r="C335" s="6"/>
      <c r="D335" s="8"/>
      <c r="E335" s="27"/>
      <c r="F335" s="27"/>
      <c r="G335" s="27"/>
      <c r="H335" s="27"/>
      <c r="I335" s="9"/>
      <c r="J335" s="33">
        <f>IF(K335&lt;6,SUM(E335:I335),SUM(LARGE(E335:I335,{1;2;3;4;5;6})))</f>
        <v>0</v>
      </c>
      <c r="K335" s="53">
        <f>COUNT(E335:I335)</f>
        <v>0</v>
      </c>
      <c r="AE335" s="22"/>
      <c r="AG335" s="22"/>
      <c r="AH335" s="22"/>
      <c r="AI335" s="22"/>
      <c r="AJ335" s="22"/>
      <c r="AK335" s="22"/>
      <c r="AL335" s="22"/>
    </row>
    <row r="336" spans="1:38" s="24" customFormat="1" x14ac:dyDescent="0.2">
      <c r="A336" s="173">
        <v>335</v>
      </c>
      <c r="B336" s="26"/>
      <c r="C336" s="6"/>
      <c r="D336" s="8"/>
      <c r="E336" s="35"/>
      <c r="F336" s="35"/>
      <c r="G336" s="35"/>
      <c r="H336" s="35"/>
      <c r="I336" s="1"/>
      <c r="J336" s="33">
        <f>IF(K336&lt;6,SUM(E336:I336),SUM(LARGE(E336:I336,{1;2;3;4;5;6})))</f>
        <v>0</v>
      </c>
      <c r="K336" s="53">
        <f>COUNT(E336:I336)</f>
        <v>0</v>
      </c>
      <c r="AE336" s="22"/>
      <c r="AG336" s="22"/>
      <c r="AH336" s="22"/>
      <c r="AI336" s="22"/>
      <c r="AJ336" s="22"/>
      <c r="AK336" s="22"/>
      <c r="AL336" s="22"/>
    </row>
    <row r="337" spans="1:38" s="24" customFormat="1" x14ac:dyDescent="0.2">
      <c r="A337" s="173">
        <v>336</v>
      </c>
      <c r="B337" s="26"/>
      <c r="C337" s="6"/>
      <c r="D337" s="8"/>
      <c r="E337" s="52"/>
      <c r="F337" s="52"/>
      <c r="G337" s="52"/>
      <c r="H337" s="52"/>
      <c r="I337" s="1"/>
      <c r="J337" s="33">
        <f>IF(K337&lt;6,SUM(E337:I337),SUM(LARGE(E337:I337,{1;2;3;4;5;6})))</f>
        <v>0</v>
      </c>
      <c r="K337" s="53">
        <f>COUNT(E337:I337)</f>
        <v>0</v>
      </c>
      <c r="AE337" s="22"/>
      <c r="AG337" s="22"/>
      <c r="AH337" s="22"/>
      <c r="AI337" s="22"/>
      <c r="AJ337" s="22"/>
      <c r="AK337" s="22"/>
      <c r="AL337" s="22"/>
    </row>
    <row r="338" spans="1:38" s="24" customFormat="1" x14ac:dyDescent="0.2">
      <c r="A338" s="173">
        <v>337</v>
      </c>
      <c r="B338" s="6"/>
      <c r="C338" s="6"/>
      <c r="D338" s="6"/>
      <c r="E338" s="27"/>
      <c r="F338" s="27"/>
      <c r="G338" s="27"/>
      <c r="H338" s="27"/>
      <c r="I338" s="1"/>
      <c r="J338" s="33">
        <f>IF(K338&lt;6,SUM(E338:I338),SUM(LARGE(E338:I338,{1;2;3;4;5;6})))</f>
        <v>0</v>
      </c>
      <c r="K338" s="53">
        <f>COUNT(E338:I338)</f>
        <v>0</v>
      </c>
      <c r="AE338" s="22"/>
      <c r="AG338" s="22"/>
      <c r="AH338" s="22"/>
      <c r="AI338" s="22"/>
      <c r="AJ338" s="22"/>
      <c r="AK338" s="22"/>
      <c r="AL338" s="22"/>
    </row>
    <row r="339" spans="1:38" s="24" customFormat="1" x14ac:dyDescent="0.2">
      <c r="A339" s="173">
        <v>338</v>
      </c>
      <c r="B339" s="26"/>
      <c r="C339" s="6"/>
      <c r="D339" s="8"/>
      <c r="E339" s="28"/>
      <c r="F339" s="28"/>
      <c r="G339" s="28"/>
      <c r="H339" s="28"/>
      <c r="I339" s="1"/>
      <c r="J339" s="33">
        <f>IF(K339&lt;6,SUM(E339:I339),SUM(LARGE(E339:I339,{1;2;3;4;5;6})))</f>
        <v>0</v>
      </c>
      <c r="K339" s="53">
        <f>COUNT(E339:I339)</f>
        <v>0</v>
      </c>
      <c r="AE339" s="22"/>
      <c r="AG339" s="22"/>
      <c r="AH339" s="22"/>
      <c r="AI339" s="22"/>
      <c r="AJ339" s="22"/>
      <c r="AK339" s="22"/>
      <c r="AL339" s="22"/>
    </row>
    <row r="340" spans="1:38" s="24" customFormat="1" x14ac:dyDescent="0.2">
      <c r="A340" s="173">
        <v>339</v>
      </c>
      <c r="B340" s="26"/>
      <c r="C340" s="6"/>
      <c r="D340" s="8"/>
      <c r="E340" s="28"/>
      <c r="F340" s="28"/>
      <c r="G340" s="28"/>
      <c r="H340" s="28"/>
      <c r="I340" s="1"/>
      <c r="J340" s="33">
        <f>IF(K340&lt;6,SUM(E340:I340),SUM(LARGE(E340:I340,{1;2;3;4;5;6})))</f>
        <v>0</v>
      </c>
      <c r="K340" s="53">
        <f>COUNT(E340:I340)</f>
        <v>0</v>
      </c>
      <c r="AE340" s="22"/>
      <c r="AG340" s="22"/>
      <c r="AH340" s="22"/>
      <c r="AI340" s="22"/>
      <c r="AJ340" s="22"/>
      <c r="AK340" s="22"/>
      <c r="AL340" s="22"/>
    </row>
    <row r="341" spans="1:38" s="24" customFormat="1" x14ac:dyDescent="0.2">
      <c r="A341" s="173">
        <v>340</v>
      </c>
      <c r="B341" s="26"/>
      <c r="C341" s="8"/>
      <c r="D341" s="8"/>
      <c r="E341" s="68"/>
      <c r="F341" s="68"/>
      <c r="G341" s="68"/>
      <c r="H341" s="68"/>
      <c r="I341" s="1"/>
      <c r="J341" s="33">
        <f>IF(K341&lt;6,SUM(E341:I341),SUM(LARGE(E341:I341,{1;2;3;4;5;6})))</f>
        <v>0</v>
      </c>
      <c r="K341" s="53">
        <f>COUNT(E341:I341)</f>
        <v>0</v>
      </c>
      <c r="AE341" s="22"/>
      <c r="AG341" s="22"/>
      <c r="AH341" s="22"/>
      <c r="AI341" s="22"/>
      <c r="AJ341" s="22"/>
      <c r="AK341" s="22"/>
      <c r="AL341" s="22"/>
    </row>
    <row r="342" spans="1:38" s="24" customFormat="1" x14ac:dyDescent="0.2">
      <c r="A342" s="173">
        <v>341</v>
      </c>
      <c r="B342" s="26"/>
      <c r="C342" s="6"/>
      <c r="D342" s="8"/>
      <c r="E342" s="27"/>
      <c r="F342" s="27"/>
      <c r="G342" s="27"/>
      <c r="H342" s="27"/>
      <c r="I342" s="9"/>
      <c r="J342" s="33">
        <f>IF(K342&lt;6,SUM(E342:I342),SUM(LARGE(E342:I342,{1;2;3;4;5;6})))</f>
        <v>0</v>
      </c>
      <c r="K342" s="53">
        <f>COUNT(E342:I342)</f>
        <v>0</v>
      </c>
      <c r="AE342" s="22"/>
      <c r="AG342" s="22"/>
      <c r="AH342" s="22"/>
      <c r="AI342" s="22"/>
      <c r="AJ342" s="22"/>
      <c r="AK342" s="22"/>
      <c r="AL342" s="22"/>
    </row>
    <row r="343" spans="1:38" s="24" customFormat="1" x14ac:dyDescent="0.2">
      <c r="A343" s="173">
        <v>342</v>
      </c>
      <c r="B343" s="26"/>
      <c r="C343" s="6"/>
      <c r="D343" s="8"/>
      <c r="E343" s="68"/>
      <c r="F343" s="68"/>
      <c r="G343" s="68"/>
      <c r="H343" s="68"/>
      <c r="I343" s="1"/>
      <c r="J343" s="33">
        <f>IF(K343&lt;6,SUM(E343:I343),SUM(LARGE(E343:I343,{1;2;3;4;5;6})))</f>
        <v>0</v>
      </c>
      <c r="K343" s="53">
        <f>COUNT(E343:I343)</f>
        <v>0</v>
      </c>
      <c r="AE343" s="22"/>
      <c r="AG343" s="22"/>
      <c r="AH343" s="22"/>
      <c r="AI343" s="22"/>
      <c r="AJ343" s="22"/>
      <c r="AK343" s="22"/>
      <c r="AL343" s="22"/>
    </row>
    <row r="344" spans="1:38" s="24" customFormat="1" x14ac:dyDescent="0.2">
      <c r="A344" s="173">
        <v>343</v>
      </c>
      <c r="B344" s="26"/>
      <c r="C344" s="6"/>
      <c r="D344" s="8"/>
      <c r="E344" s="52"/>
      <c r="F344" s="52"/>
      <c r="G344" s="52"/>
      <c r="H344" s="52"/>
      <c r="I344" s="49"/>
      <c r="J344" s="33">
        <f>IF(K344&lt;6,SUM(E344:I344),SUM(LARGE(E344:I344,{1;2;3;4;5;6})))</f>
        <v>0</v>
      </c>
      <c r="K344" s="53">
        <f>COUNT(E344:I344)</f>
        <v>0</v>
      </c>
      <c r="AE344" s="22"/>
      <c r="AG344" s="22"/>
      <c r="AH344" s="22"/>
      <c r="AI344" s="22"/>
      <c r="AJ344" s="22"/>
      <c r="AK344" s="22"/>
      <c r="AL344" s="22"/>
    </row>
    <row r="345" spans="1:38" s="24" customFormat="1" x14ac:dyDescent="0.2">
      <c r="A345" s="173">
        <v>344</v>
      </c>
      <c r="B345" s="26"/>
      <c r="C345" s="6"/>
      <c r="D345" s="8"/>
      <c r="E345" s="28"/>
      <c r="F345" s="28"/>
      <c r="G345" s="28"/>
      <c r="H345" s="28"/>
      <c r="I345" s="1"/>
      <c r="J345" s="33">
        <f>IF(K345&lt;6,SUM(E345:I345),SUM(LARGE(E345:I345,{1;2;3;4;5;6})))</f>
        <v>0</v>
      </c>
      <c r="K345" s="53">
        <f>COUNT(E345:I345)</f>
        <v>0</v>
      </c>
      <c r="AE345" s="22"/>
      <c r="AG345" s="22"/>
      <c r="AH345" s="22"/>
      <c r="AI345" s="22"/>
      <c r="AJ345" s="22"/>
      <c r="AK345" s="22"/>
      <c r="AL345" s="22"/>
    </row>
    <row r="346" spans="1:38" s="24" customFormat="1" x14ac:dyDescent="0.2">
      <c r="A346" s="173">
        <v>345</v>
      </c>
      <c r="B346" s="26"/>
      <c r="C346" s="6"/>
      <c r="D346" s="8"/>
      <c r="E346" s="52"/>
      <c r="F346" s="52"/>
      <c r="G346" s="52"/>
      <c r="H346" s="52"/>
      <c r="I346" s="49"/>
      <c r="J346" s="33">
        <f>IF(K346&lt;6,SUM(E346:I346),SUM(LARGE(E346:I346,{1;2;3;4;5;6})))</f>
        <v>0</v>
      </c>
      <c r="K346" s="53">
        <f>COUNT(E346:I346)</f>
        <v>0</v>
      </c>
      <c r="AE346" s="22"/>
      <c r="AG346" s="22"/>
      <c r="AH346" s="22"/>
      <c r="AI346" s="22"/>
      <c r="AJ346" s="22"/>
      <c r="AK346" s="22"/>
      <c r="AL346" s="22"/>
    </row>
    <row r="347" spans="1:38" s="24" customFormat="1" x14ac:dyDescent="0.2">
      <c r="A347" s="173">
        <v>346</v>
      </c>
      <c r="B347" s="26"/>
      <c r="C347" s="6"/>
      <c r="D347" s="8"/>
      <c r="E347" s="52"/>
      <c r="F347" s="52"/>
      <c r="G347" s="52"/>
      <c r="H347" s="52"/>
      <c r="I347" s="49"/>
      <c r="J347" s="33">
        <f>IF(K347&lt;6,SUM(E347:I347),SUM(LARGE(E347:I347,{1;2;3;4;5;6})))</f>
        <v>0</v>
      </c>
      <c r="K347" s="53">
        <f>COUNT(E347:I347)</f>
        <v>0</v>
      </c>
      <c r="AE347" s="22"/>
      <c r="AG347" s="22"/>
      <c r="AH347" s="22"/>
      <c r="AI347" s="22"/>
      <c r="AJ347" s="22"/>
      <c r="AK347" s="22"/>
      <c r="AL347" s="22"/>
    </row>
    <row r="348" spans="1:38" s="24" customFormat="1" x14ac:dyDescent="0.2">
      <c r="A348" s="173">
        <v>347</v>
      </c>
      <c r="B348" s="26"/>
      <c r="C348" s="6"/>
      <c r="D348" s="8"/>
      <c r="E348" s="52"/>
      <c r="F348" s="52"/>
      <c r="G348" s="52"/>
      <c r="H348" s="52"/>
      <c r="I348" s="49"/>
      <c r="J348" s="33">
        <f>IF(K348&lt;6,SUM(E348:I348),SUM(LARGE(E348:I348,{1;2;3;4;5;6})))</f>
        <v>0</v>
      </c>
      <c r="K348" s="53">
        <f>COUNT(E348:I348)</f>
        <v>0</v>
      </c>
      <c r="AE348" s="22"/>
      <c r="AG348" s="22"/>
      <c r="AH348" s="22"/>
      <c r="AI348" s="22"/>
      <c r="AJ348" s="22"/>
      <c r="AK348" s="22"/>
      <c r="AL348" s="22"/>
    </row>
    <row r="349" spans="1:38" s="24" customFormat="1" x14ac:dyDescent="0.2">
      <c r="A349" s="173">
        <v>348</v>
      </c>
      <c r="B349" s="26"/>
      <c r="C349" s="6"/>
      <c r="D349" s="8"/>
      <c r="E349" s="68"/>
      <c r="F349" s="68"/>
      <c r="G349" s="68"/>
      <c r="H349" s="68"/>
      <c r="I349" s="1"/>
      <c r="J349" s="33">
        <f>IF(K349&lt;6,SUM(E349:I349),SUM(LARGE(E349:I349,{1;2;3;4;5;6})))</f>
        <v>0</v>
      </c>
      <c r="K349" s="53">
        <f>COUNT(E349:I349)</f>
        <v>0</v>
      </c>
      <c r="AE349" s="22"/>
      <c r="AG349" s="22"/>
      <c r="AH349" s="22"/>
      <c r="AI349" s="22"/>
      <c r="AJ349" s="22"/>
      <c r="AK349" s="22"/>
      <c r="AL349" s="22"/>
    </row>
    <row r="350" spans="1:38" s="24" customFormat="1" x14ac:dyDescent="0.2">
      <c r="A350" s="173">
        <v>349</v>
      </c>
      <c r="B350" s="26"/>
      <c r="C350" s="6"/>
      <c r="D350" s="8"/>
      <c r="E350" s="27"/>
      <c r="F350" s="27"/>
      <c r="G350" s="27"/>
      <c r="H350" s="27"/>
      <c r="I350" s="1"/>
      <c r="J350" s="33">
        <f>IF(K350&lt;6,SUM(E350:I350),SUM(LARGE(E350:I350,{1;2;3;4;5;6})))</f>
        <v>0</v>
      </c>
      <c r="K350" s="53">
        <f>COUNT(E350:I350)</f>
        <v>0</v>
      </c>
      <c r="AE350" s="22"/>
      <c r="AG350" s="22"/>
      <c r="AH350" s="22"/>
      <c r="AI350" s="22"/>
      <c r="AJ350" s="22"/>
      <c r="AK350" s="22"/>
      <c r="AL350" s="22"/>
    </row>
    <row r="351" spans="1:38" s="24" customFormat="1" x14ac:dyDescent="0.2">
      <c r="A351" s="173">
        <v>350</v>
      </c>
      <c r="B351" s="26"/>
      <c r="C351" s="6"/>
      <c r="D351" s="8"/>
      <c r="E351" s="27"/>
      <c r="F351" s="27"/>
      <c r="G351" s="27"/>
      <c r="H351" s="27"/>
      <c r="I351" s="1"/>
      <c r="J351" s="33">
        <f>IF(K351&lt;6,SUM(E351:I351),SUM(LARGE(E351:I351,{1;2;3;4;5;6})))</f>
        <v>0</v>
      </c>
      <c r="K351" s="53">
        <f>COUNT(E351:I351)</f>
        <v>0</v>
      </c>
      <c r="AE351" s="22"/>
      <c r="AG351" s="22"/>
      <c r="AH351" s="22"/>
      <c r="AI351" s="22"/>
      <c r="AJ351" s="22"/>
      <c r="AK351" s="22"/>
      <c r="AL351" s="22"/>
    </row>
    <row r="352" spans="1:38" s="24" customFormat="1" x14ac:dyDescent="0.2">
      <c r="A352" s="173">
        <v>351</v>
      </c>
      <c r="B352" s="26"/>
      <c r="C352" s="6"/>
      <c r="D352" s="8"/>
      <c r="E352" s="27"/>
      <c r="F352" s="27"/>
      <c r="G352" s="27"/>
      <c r="H352" s="27"/>
      <c r="I352" s="1"/>
      <c r="J352" s="33">
        <f>IF(K352&lt;6,SUM(E352:I352),SUM(LARGE(E352:I352,{1;2;3;4;5;6})))</f>
        <v>0</v>
      </c>
      <c r="K352" s="53">
        <f>COUNT(E352:I352)</f>
        <v>0</v>
      </c>
      <c r="AE352" s="22"/>
      <c r="AG352" s="22"/>
      <c r="AH352" s="22"/>
      <c r="AI352" s="22"/>
      <c r="AJ352" s="22"/>
      <c r="AK352" s="22"/>
      <c r="AL352" s="22"/>
    </row>
    <row r="353" spans="1:38" s="24" customFormat="1" x14ac:dyDescent="0.2">
      <c r="A353" s="173">
        <v>352</v>
      </c>
      <c r="B353" s="26"/>
      <c r="C353" s="6" t="s">
        <v>244</v>
      </c>
      <c r="D353" s="8"/>
      <c r="E353" s="27"/>
      <c r="F353" s="27"/>
      <c r="G353" s="27"/>
      <c r="H353" s="27"/>
      <c r="I353" s="1"/>
      <c r="J353" s="33">
        <f>IF(K353&lt;6,SUM(E353:I353),SUM(LARGE(E353:I353,{1;2;3;4;5;6})))</f>
        <v>0</v>
      </c>
      <c r="K353" s="53">
        <f>COUNT(E353:I353)</f>
        <v>0</v>
      </c>
      <c r="AE353" s="22"/>
      <c r="AG353" s="22"/>
      <c r="AH353" s="22"/>
      <c r="AI353" s="22"/>
      <c r="AJ353" s="22"/>
      <c r="AK353" s="22"/>
      <c r="AL353" s="22"/>
    </row>
    <row r="354" spans="1:38" s="24" customFormat="1" x14ac:dyDescent="0.2">
      <c r="A354" s="173">
        <v>353</v>
      </c>
      <c r="B354" s="26"/>
      <c r="C354" s="6" t="s">
        <v>244</v>
      </c>
      <c r="D354" s="8"/>
      <c r="E354" s="27"/>
      <c r="F354" s="27"/>
      <c r="G354" s="27"/>
      <c r="H354" s="27"/>
      <c r="I354" s="1"/>
      <c r="J354" s="33">
        <f>IF(K354&lt;6,SUM(E354:I354),SUM(LARGE(E354:I354,{1;2;3;4;5;6})))</f>
        <v>0</v>
      </c>
      <c r="K354" s="53">
        <f>COUNT(E354:I354)</f>
        <v>0</v>
      </c>
      <c r="AE354" s="22"/>
      <c r="AG354" s="22"/>
      <c r="AH354" s="22"/>
      <c r="AI354" s="22"/>
      <c r="AJ354" s="22"/>
      <c r="AK354" s="22"/>
      <c r="AL354" s="22"/>
    </row>
    <row r="355" spans="1:38" s="24" customFormat="1" x14ac:dyDescent="0.2">
      <c r="A355" s="173">
        <v>354</v>
      </c>
      <c r="B355" s="26"/>
      <c r="C355" s="6" t="s">
        <v>244</v>
      </c>
      <c r="D355" s="8"/>
      <c r="E355" s="27"/>
      <c r="F355" s="27"/>
      <c r="G355" s="27"/>
      <c r="H355" s="27"/>
      <c r="I355" s="1"/>
      <c r="J355" s="33">
        <f>IF(K355&lt;6,SUM(E355:I355),SUM(LARGE(E355:I355,{1;2;3;4;5;6})))</f>
        <v>0</v>
      </c>
      <c r="K355" s="53">
        <f>COUNT(E355:I355)</f>
        <v>0</v>
      </c>
      <c r="AE355" s="22"/>
      <c r="AG355" s="22"/>
      <c r="AH355" s="22"/>
      <c r="AI355" s="22"/>
      <c r="AJ355" s="22"/>
      <c r="AK355" s="22"/>
      <c r="AL355" s="22"/>
    </row>
    <row r="356" spans="1:38" s="24" customFormat="1" x14ac:dyDescent="0.2">
      <c r="A356" s="173">
        <v>355</v>
      </c>
      <c r="B356" s="26"/>
      <c r="C356" s="6" t="s">
        <v>244</v>
      </c>
      <c r="D356" s="8"/>
      <c r="E356" s="27"/>
      <c r="F356" s="27"/>
      <c r="G356" s="27"/>
      <c r="H356" s="27"/>
      <c r="I356" s="1"/>
      <c r="J356" s="33">
        <f>IF(K356&lt;6,SUM(E356:I356),SUM(LARGE(E356:I356,{1;2;3;4;5;6})))</f>
        <v>0</v>
      </c>
      <c r="K356" s="53">
        <f>COUNT(E356:I356)</f>
        <v>0</v>
      </c>
      <c r="AE356" s="22"/>
      <c r="AG356" s="22"/>
      <c r="AH356" s="22"/>
      <c r="AI356" s="22"/>
      <c r="AJ356" s="22"/>
      <c r="AK356" s="22"/>
      <c r="AL356" s="22"/>
    </row>
    <row r="357" spans="1:38" s="24" customFormat="1" x14ac:dyDescent="0.2">
      <c r="A357" s="173">
        <v>356</v>
      </c>
      <c r="B357" s="26"/>
      <c r="C357" s="6" t="s">
        <v>244</v>
      </c>
      <c r="D357" s="8"/>
      <c r="E357" s="27"/>
      <c r="F357" s="27"/>
      <c r="G357" s="27"/>
      <c r="H357" s="27"/>
      <c r="I357" s="1"/>
      <c r="J357" s="33">
        <f>IF(K357&lt;6,SUM(E357:I357),SUM(LARGE(E357:I357,{1;2;3;4;5;6})))</f>
        <v>0</v>
      </c>
      <c r="K357" s="53">
        <f>COUNT(E357:I357)</f>
        <v>0</v>
      </c>
      <c r="AE357" s="22"/>
      <c r="AG357" s="22"/>
      <c r="AH357" s="22"/>
      <c r="AI357" s="22"/>
      <c r="AJ357" s="22"/>
      <c r="AK357" s="22"/>
      <c r="AL357" s="22"/>
    </row>
    <row r="358" spans="1:38" s="24" customFormat="1" x14ac:dyDescent="0.2">
      <c r="A358" s="173">
        <v>357</v>
      </c>
      <c r="B358" s="26"/>
      <c r="C358" s="6"/>
      <c r="D358" s="6"/>
      <c r="E358" s="35"/>
      <c r="F358" s="35"/>
      <c r="G358" s="35"/>
      <c r="H358" s="35"/>
      <c r="I358" s="1"/>
      <c r="J358" s="33">
        <f>IF(K358&lt;6,SUM(E358:I358),SUM(LARGE(E358:I358,{1;2;3;4;5;6})))</f>
        <v>0</v>
      </c>
      <c r="K358" s="53">
        <f>COUNT(E358:I358)</f>
        <v>0</v>
      </c>
      <c r="AE358" s="22"/>
      <c r="AG358" s="22"/>
      <c r="AH358" s="22"/>
      <c r="AI358" s="22"/>
      <c r="AJ358" s="22"/>
      <c r="AK358" s="22"/>
      <c r="AL358" s="22"/>
    </row>
    <row r="359" spans="1:38" s="24" customFormat="1" x14ac:dyDescent="0.2">
      <c r="A359" s="173">
        <v>358</v>
      </c>
      <c r="B359" s="26"/>
      <c r="C359" s="6"/>
      <c r="D359" s="8"/>
      <c r="E359" s="28"/>
      <c r="F359" s="28"/>
      <c r="G359" s="28"/>
      <c r="H359" s="28"/>
      <c r="I359" s="1"/>
      <c r="J359" s="33">
        <f>IF(K359&lt;6,SUM(E359:I359),SUM(LARGE(E359:I359,{1;2;3;4;5;6})))</f>
        <v>0</v>
      </c>
      <c r="K359" s="53">
        <f>COUNT(E359:I359)</f>
        <v>0</v>
      </c>
      <c r="AE359" s="22"/>
      <c r="AG359" s="22"/>
      <c r="AH359" s="22"/>
      <c r="AI359" s="22"/>
      <c r="AJ359" s="22"/>
      <c r="AK359" s="22"/>
      <c r="AL359" s="22"/>
    </row>
    <row r="360" spans="1:38" s="24" customFormat="1" x14ac:dyDescent="0.2">
      <c r="A360" s="173">
        <v>359</v>
      </c>
      <c r="B360" s="26"/>
      <c r="C360" s="6"/>
      <c r="D360" s="8"/>
      <c r="E360" s="27"/>
      <c r="F360" s="27"/>
      <c r="G360" s="27"/>
      <c r="H360" s="27"/>
      <c r="I360" s="1"/>
      <c r="J360" s="33">
        <f>IF(K360&lt;6,SUM(E360:I360),SUM(LARGE(E360:I360,{1;2;3;4;5;6})))</f>
        <v>0</v>
      </c>
      <c r="K360" s="53">
        <f>COUNT(E360:I360)</f>
        <v>0</v>
      </c>
      <c r="AE360" s="22"/>
      <c r="AG360" s="22"/>
      <c r="AH360" s="22"/>
      <c r="AI360" s="22"/>
      <c r="AJ360" s="22"/>
      <c r="AK360" s="22"/>
      <c r="AL360" s="22"/>
    </row>
    <row r="361" spans="1:38" s="24" customFormat="1" x14ac:dyDescent="0.2">
      <c r="A361" s="173">
        <v>360</v>
      </c>
      <c r="B361" s="26"/>
      <c r="C361" s="6"/>
      <c r="D361" s="8"/>
      <c r="E361" s="27"/>
      <c r="F361" s="27"/>
      <c r="G361" s="27"/>
      <c r="H361" s="27"/>
      <c r="I361" s="1"/>
      <c r="J361" s="33">
        <f>IF(K361&lt;6,SUM(E361:I361),SUM(LARGE(E361:I361,{1;2;3;4;5;6})))</f>
        <v>0</v>
      </c>
      <c r="K361" s="53">
        <f>COUNT(E361:I361)</f>
        <v>0</v>
      </c>
      <c r="AE361" s="22"/>
      <c r="AG361" s="22"/>
      <c r="AH361" s="22"/>
      <c r="AI361" s="22"/>
      <c r="AJ361" s="22"/>
      <c r="AK361" s="22"/>
      <c r="AL361" s="22"/>
    </row>
    <row r="362" spans="1:38" s="24" customFormat="1" x14ac:dyDescent="0.2">
      <c r="A362" s="173">
        <v>361</v>
      </c>
      <c r="B362" s="26"/>
      <c r="C362" s="6"/>
      <c r="D362" s="8"/>
      <c r="E362" s="27"/>
      <c r="F362" s="27"/>
      <c r="G362" s="27"/>
      <c r="H362" s="27"/>
      <c r="I362" s="1"/>
      <c r="J362" s="33">
        <f>IF(K362&lt;6,SUM(E362:I362),SUM(LARGE(E362:I362,{1;2;3;4;5;6})))</f>
        <v>0</v>
      </c>
      <c r="K362" s="53">
        <f>COUNT(E362:I362)</f>
        <v>0</v>
      </c>
      <c r="AE362" s="22"/>
      <c r="AG362" s="22"/>
      <c r="AH362" s="22"/>
      <c r="AI362" s="22"/>
      <c r="AJ362" s="22"/>
      <c r="AK362" s="22"/>
      <c r="AL362" s="22"/>
    </row>
    <row r="363" spans="1:38" s="24" customFormat="1" x14ac:dyDescent="0.2">
      <c r="A363" s="173">
        <v>362</v>
      </c>
      <c r="B363" s="26"/>
      <c r="C363" s="6" t="s">
        <v>244</v>
      </c>
      <c r="D363" s="8"/>
      <c r="E363" s="27"/>
      <c r="F363" s="27"/>
      <c r="G363" s="27"/>
      <c r="H363" s="27"/>
      <c r="I363" s="1"/>
      <c r="J363" s="33">
        <f>IF(K363&lt;6,SUM(E363:I363),SUM(LARGE(E363:I363,{1;2;3;4;5;6})))</f>
        <v>0</v>
      </c>
      <c r="K363" s="53">
        <f>COUNT(E363:I363)</f>
        <v>0</v>
      </c>
      <c r="AE363" s="22"/>
      <c r="AG363" s="22"/>
      <c r="AH363" s="22"/>
      <c r="AI363" s="22"/>
      <c r="AJ363" s="22"/>
      <c r="AK363" s="22"/>
      <c r="AL363" s="22"/>
    </row>
    <row r="364" spans="1:38" s="24" customFormat="1" x14ac:dyDescent="0.2">
      <c r="A364" s="173">
        <v>363</v>
      </c>
      <c r="B364" s="26"/>
      <c r="C364" s="6" t="s">
        <v>244</v>
      </c>
      <c r="D364" s="8"/>
      <c r="E364" s="27"/>
      <c r="F364" s="27"/>
      <c r="G364" s="27"/>
      <c r="H364" s="27"/>
      <c r="I364" s="1"/>
      <c r="J364" s="33">
        <f>IF(K364&lt;6,SUM(E364:I364),SUM(LARGE(E364:I364,{1;2;3;4;5;6})))</f>
        <v>0</v>
      </c>
      <c r="K364" s="53">
        <f>COUNT(E364:I364)</f>
        <v>0</v>
      </c>
      <c r="AE364" s="22"/>
      <c r="AG364" s="22"/>
      <c r="AH364" s="22"/>
      <c r="AI364" s="22"/>
      <c r="AJ364" s="22"/>
      <c r="AK364" s="22"/>
      <c r="AL364" s="22"/>
    </row>
    <row r="365" spans="1:38" s="24" customFormat="1" x14ac:dyDescent="0.2">
      <c r="A365" s="173">
        <v>364</v>
      </c>
      <c r="B365" s="26"/>
      <c r="C365" s="6" t="s">
        <v>244</v>
      </c>
      <c r="D365" s="8"/>
      <c r="E365" s="27"/>
      <c r="F365" s="27"/>
      <c r="G365" s="27"/>
      <c r="H365" s="27"/>
      <c r="I365" s="1"/>
      <c r="J365" s="33">
        <f>IF(K365&lt;6,SUM(E365:I365),SUM(LARGE(E365:I365,{1;2;3;4;5;6})))</f>
        <v>0</v>
      </c>
      <c r="K365" s="53">
        <f>COUNT(E365:I365)</f>
        <v>0</v>
      </c>
      <c r="AE365" s="22"/>
      <c r="AG365" s="22"/>
      <c r="AH365" s="22"/>
      <c r="AI365" s="22"/>
      <c r="AJ365" s="22"/>
      <c r="AK365" s="22"/>
      <c r="AL365" s="22"/>
    </row>
    <row r="366" spans="1:38" s="24" customFormat="1" x14ac:dyDescent="0.2">
      <c r="A366" s="174"/>
      <c r="B366" s="3"/>
      <c r="C366" s="3" t="s">
        <v>244</v>
      </c>
      <c r="D366" s="23"/>
      <c r="E366" s="29"/>
      <c r="F366" s="29"/>
      <c r="G366" s="29"/>
      <c r="H366" s="29"/>
      <c r="I366" s="3"/>
      <c r="J366" s="34"/>
      <c r="K366" s="3"/>
      <c r="AE366" s="22"/>
      <c r="AG366" s="22"/>
      <c r="AH366" s="22"/>
      <c r="AI366" s="22"/>
      <c r="AJ366" s="22"/>
      <c r="AK366" s="22"/>
      <c r="AL366" s="22"/>
    </row>
    <row r="367" spans="1:38" s="24" customFormat="1" x14ac:dyDescent="0.2">
      <c r="A367" s="174"/>
      <c r="B367" s="3"/>
      <c r="C367" s="3" t="s">
        <v>244</v>
      </c>
      <c r="D367" s="23"/>
      <c r="E367" s="29"/>
      <c r="F367" s="29"/>
      <c r="G367" s="29"/>
      <c r="H367" s="29"/>
      <c r="I367" s="3"/>
      <c r="J367" s="34"/>
      <c r="K367" s="3"/>
      <c r="AE367" s="22"/>
      <c r="AG367" s="22"/>
      <c r="AH367" s="22"/>
      <c r="AI367" s="22"/>
      <c r="AJ367" s="22"/>
      <c r="AK367" s="22"/>
      <c r="AL367" s="22"/>
    </row>
    <row r="368" spans="1:38" s="24" customFormat="1" x14ac:dyDescent="0.2">
      <c r="A368" s="174"/>
      <c r="B368" s="3"/>
      <c r="C368" s="3"/>
      <c r="D368" s="23"/>
      <c r="E368" s="29"/>
      <c r="F368" s="29"/>
      <c r="G368" s="29"/>
      <c r="H368" s="29"/>
      <c r="I368" s="3"/>
      <c r="J368" s="34"/>
      <c r="K368" s="3"/>
      <c r="AE368" s="22"/>
      <c r="AG368" s="22"/>
      <c r="AH368" s="22"/>
      <c r="AI368" s="22"/>
      <c r="AJ368" s="22"/>
      <c r="AK368" s="22"/>
      <c r="AL368" s="22"/>
    </row>
    <row r="369" spans="1:38" s="24" customFormat="1" x14ac:dyDescent="0.2">
      <c r="A369" s="174"/>
      <c r="B369" s="3"/>
      <c r="C369" s="3"/>
      <c r="D369" s="23"/>
      <c r="E369" s="29"/>
      <c r="F369" s="29"/>
      <c r="G369" s="29"/>
      <c r="H369" s="29"/>
      <c r="I369" s="3"/>
      <c r="J369" s="34"/>
      <c r="K369" s="3"/>
      <c r="AE369" s="22"/>
      <c r="AG369" s="22"/>
      <c r="AH369" s="22"/>
      <c r="AI369" s="22"/>
      <c r="AJ369" s="22"/>
      <c r="AK369" s="22"/>
      <c r="AL369" s="22"/>
    </row>
    <row r="370" spans="1:38" s="24" customFormat="1" x14ac:dyDescent="0.2">
      <c r="A370" s="174"/>
      <c r="B370" s="3"/>
      <c r="C370" s="3"/>
      <c r="D370" s="23"/>
      <c r="E370" s="29"/>
      <c r="F370" s="29"/>
      <c r="G370" s="29"/>
      <c r="H370" s="29"/>
      <c r="I370" s="3"/>
      <c r="J370" s="34"/>
      <c r="K370" s="3"/>
      <c r="AE370" s="22"/>
      <c r="AG370" s="22"/>
      <c r="AH370" s="22"/>
      <c r="AI370" s="22"/>
      <c r="AJ370" s="22"/>
      <c r="AK370" s="22"/>
      <c r="AL370" s="22"/>
    </row>
    <row r="371" spans="1:38" s="24" customFormat="1" x14ac:dyDescent="0.2">
      <c r="A371" s="174"/>
      <c r="B371" s="3"/>
      <c r="C371" s="3"/>
      <c r="D371" s="23"/>
      <c r="E371" s="29"/>
      <c r="F371" s="29"/>
      <c r="G371" s="29"/>
      <c r="H371" s="29"/>
      <c r="I371" s="3"/>
      <c r="J371" s="34"/>
      <c r="K371" s="3"/>
      <c r="AE371" s="22"/>
      <c r="AG371" s="22"/>
      <c r="AH371" s="22"/>
      <c r="AI371" s="22"/>
      <c r="AJ371" s="22"/>
      <c r="AK371" s="22"/>
      <c r="AL371" s="22"/>
    </row>
    <row r="372" spans="1:38" s="24" customFormat="1" x14ac:dyDescent="0.2">
      <c r="A372" s="174"/>
      <c r="B372" s="3"/>
      <c r="C372" s="3"/>
      <c r="D372" s="23"/>
      <c r="E372" s="29"/>
      <c r="F372" s="29"/>
      <c r="G372" s="29"/>
      <c r="H372" s="29"/>
      <c r="I372" s="3"/>
      <c r="J372" s="34"/>
      <c r="K372" s="3"/>
      <c r="AE372" s="22"/>
      <c r="AG372" s="22"/>
      <c r="AH372" s="22"/>
      <c r="AI372" s="22"/>
      <c r="AJ372" s="22"/>
      <c r="AK372" s="22"/>
      <c r="AL372" s="22"/>
    </row>
    <row r="373" spans="1:38" s="24" customFormat="1" x14ac:dyDescent="0.2">
      <c r="A373" s="174"/>
      <c r="B373" s="3"/>
      <c r="C373" s="3"/>
      <c r="D373" s="23"/>
      <c r="E373" s="29"/>
      <c r="F373" s="29"/>
      <c r="G373" s="29"/>
      <c r="H373" s="29"/>
      <c r="I373" s="3"/>
      <c r="J373" s="34"/>
      <c r="K373" s="3"/>
      <c r="AE373" s="22"/>
      <c r="AG373" s="22"/>
      <c r="AH373" s="22"/>
      <c r="AI373" s="22"/>
      <c r="AJ373" s="22"/>
      <c r="AK373" s="22"/>
      <c r="AL373" s="22"/>
    </row>
    <row r="374" spans="1:38" s="24" customFormat="1" x14ac:dyDescent="0.2">
      <c r="A374" s="174"/>
      <c r="B374" s="3"/>
      <c r="C374" s="3"/>
      <c r="D374" s="23"/>
      <c r="E374" s="29"/>
      <c r="F374" s="29"/>
      <c r="G374" s="29"/>
      <c r="H374" s="29"/>
      <c r="I374" s="3"/>
      <c r="J374" s="34"/>
      <c r="K374" s="3"/>
      <c r="AE374" s="22"/>
      <c r="AG374" s="22"/>
      <c r="AH374" s="22"/>
      <c r="AI374" s="22"/>
      <c r="AJ374" s="22"/>
      <c r="AK374" s="22"/>
      <c r="AL374" s="22"/>
    </row>
    <row r="375" spans="1:38" s="24" customFormat="1" x14ac:dyDescent="0.2">
      <c r="A375" s="174"/>
      <c r="B375" s="3"/>
      <c r="C375" s="3"/>
      <c r="D375" s="23"/>
      <c r="E375" s="29"/>
      <c r="F375" s="29"/>
      <c r="G375" s="29"/>
      <c r="H375" s="29"/>
      <c r="I375" s="3"/>
      <c r="J375" s="34"/>
      <c r="K375" s="3"/>
      <c r="AE375" s="22"/>
      <c r="AG375" s="22"/>
      <c r="AH375" s="22"/>
      <c r="AI375" s="22"/>
      <c r="AJ375" s="22"/>
      <c r="AK375" s="22"/>
      <c r="AL375" s="22"/>
    </row>
    <row r="376" spans="1:38" s="24" customFormat="1" x14ac:dyDescent="0.2">
      <c r="A376" s="174"/>
      <c r="B376" s="3"/>
      <c r="C376" s="3"/>
      <c r="D376" s="23"/>
      <c r="E376" s="29"/>
      <c r="F376" s="29"/>
      <c r="G376" s="29"/>
      <c r="H376" s="29"/>
      <c r="I376" s="3"/>
      <c r="J376" s="34"/>
      <c r="K376" s="3"/>
      <c r="AE376" s="22"/>
      <c r="AG376" s="22"/>
      <c r="AH376" s="22"/>
      <c r="AI376" s="22"/>
      <c r="AJ376" s="22"/>
      <c r="AK376" s="22"/>
      <c r="AL376" s="22"/>
    </row>
    <row r="377" spans="1:38" s="24" customFormat="1" x14ac:dyDescent="0.2">
      <c r="A377" s="174"/>
      <c r="B377" s="3"/>
      <c r="C377" s="3"/>
      <c r="D377" s="23"/>
      <c r="E377" s="29"/>
      <c r="F377" s="29"/>
      <c r="G377" s="29"/>
      <c r="H377" s="29"/>
      <c r="I377" s="3"/>
      <c r="J377" s="34"/>
      <c r="K377" s="3"/>
      <c r="AE377" s="22"/>
      <c r="AG377" s="22"/>
      <c r="AH377" s="22"/>
      <c r="AI377" s="22"/>
      <c r="AJ377" s="22"/>
      <c r="AK377" s="22"/>
      <c r="AL377" s="22"/>
    </row>
    <row r="378" spans="1:38" s="24" customFormat="1" x14ac:dyDescent="0.2">
      <c r="A378" s="174"/>
      <c r="B378" s="3"/>
      <c r="C378" s="3"/>
      <c r="D378" s="23"/>
      <c r="E378" s="29"/>
      <c r="F378" s="29"/>
      <c r="G378" s="29"/>
      <c r="H378" s="29"/>
      <c r="I378" s="3"/>
      <c r="J378" s="34"/>
      <c r="K378" s="3"/>
      <c r="AE378" s="22"/>
      <c r="AG378" s="22"/>
      <c r="AH378" s="22"/>
      <c r="AI378" s="22"/>
      <c r="AJ378" s="22"/>
      <c r="AK378" s="22"/>
      <c r="AL378" s="22"/>
    </row>
    <row r="379" spans="1:38" s="24" customFormat="1" x14ac:dyDescent="0.2">
      <c r="A379" s="174"/>
      <c r="B379" s="3"/>
      <c r="C379" s="3"/>
      <c r="D379" s="23"/>
      <c r="E379" s="29"/>
      <c r="F379" s="29"/>
      <c r="G379" s="29"/>
      <c r="H379" s="29"/>
      <c r="I379" s="3"/>
      <c r="J379" s="34"/>
      <c r="K379" s="3"/>
      <c r="AE379" s="22"/>
      <c r="AG379" s="22"/>
      <c r="AH379" s="22"/>
      <c r="AI379" s="22"/>
      <c r="AJ379" s="22"/>
      <c r="AK379" s="22"/>
      <c r="AL379" s="22"/>
    </row>
    <row r="380" spans="1:38" s="24" customFormat="1" x14ac:dyDescent="0.2">
      <c r="A380" s="174"/>
      <c r="B380" s="3"/>
      <c r="C380" s="3"/>
      <c r="D380" s="23"/>
      <c r="E380" s="29"/>
      <c r="F380" s="29"/>
      <c r="G380" s="29"/>
      <c r="H380" s="29"/>
      <c r="I380" s="3"/>
      <c r="J380" s="34"/>
      <c r="K380" s="3"/>
      <c r="AE380" s="22"/>
      <c r="AG380" s="22"/>
      <c r="AH380" s="22"/>
      <c r="AI380" s="22"/>
      <c r="AJ380" s="22"/>
      <c r="AK380" s="22"/>
      <c r="AL380" s="22"/>
    </row>
    <row r="381" spans="1:38" s="24" customFormat="1" x14ac:dyDescent="0.2">
      <c r="A381" s="174"/>
      <c r="B381" s="3"/>
      <c r="C381" s="3"/>
      <c r="D381" s="23"/>
      <c r="E381" s="29"/>
      <c r="F381" s="29"/>
      <c r="G381" s="29"/>
      <c r="H381" s="29"/>
      <c r="I381" s="3"/>
      <c r="J381" s="34"/>
      <c r="K381" s="3"/>
      <c r="AE381" s="22"/>
      <c r="AG381" s="22"/>
      <c r="AH381" s="22"/>
      <c r="AI381" s="22"/>
      <c r="AJ381" s="22"/>
      <c r="AK381" s="22"/>
      <c r="AL381" s="22"/>
    </row>
    <row r="382" spans="1:38" s="24" customFormat="1" x14ac:dyDescent="0.2">
      <c r="A382" s="174"/>
      <c r="B382" s="3"/>
      <c r="C382" s="3"/>
      <c r="D382" s="23"/>
      <c r="E382" s="29"/>
      <c r="F382" s="29"/>
      <c r="G382" s="29"/>
      <c r="H382" s="29"/>
      <c r="I382" s="3"/>
      <c r="J382" s="34"/>
      <c r="K382" s="3"/>
      <c r="AE382" s="22"/>
      <c r="AG382" s="22"/>
      <c r="AH382" s="22"/>
      <c r="AI382" s="22"/>
      <c r="AJ382" s="22"/>
      <c r="AK382" s="22"/>
      <c r="AL382" s="22"/>
    </row>
    <row r="383" spans="1:38" s="24" customFormat="1" x14ac:dyDescent="0.2">
      <c r="A383" s="174"/>
      <c r="B383" s="3"/>
      <c r="C383" s="3"/>
      <c r="D383" s="23"/>
      <c r="E383" s="29"/>
      <c r="F383" s="29"/>
      <c r="G383" s="29"/>
      <c r="H383" s="29"/>
      <c r="I383" s="3"/>
      <c r="J383" s="34"/>
      <c r="K383" s="3"/>
      <c r="AE383" s="22"/>
      <c r="AG383" s="22"/>
      <c r="AH383" s="22"/>
      <c r="AI383" s="22"/>
      <c r="AJ383" s="22"/>
      <c r="AK383" s="22"/>
      <c r="AL383" s="22"/>
    </row>
    <row r="384" spans="1:38" s="24" customFormat="1" x14ac:dyDescent="0.2">
      <c r="A384" s="174"/>
      <c r="B384" s="3"/>
      <c r="C384" s="3"/>
      <c r="D384" s="23"/>
      <c r="E384" s="29"/>
      <c r="F384" s="29"/>
      <c r="G384" s="29"/>
      <c r="H384" s="29"/>
      <c r="I384" s="3"/>
      <c r="J384" s="34"/>
      <c r="K384" s="3"/>
      <c r="AE384" s="22"/>
      <c r="AG384" s="22"/>
      <c r="AH384" s="22"/>
      <c r="AI384" s="22"/>
      <c r="AJ384" s="22"/>
      <c r="AK384" s="22"/>
      <c r="AL384" s="22"/>
    </row>
    <row r="385" spans="1:38" s="24" customFormat="1" x14ac:dyDescent="0.2">
      <c r="A385" s="174"/>
      <c r="B385" s="3"/>
      <c r="C385" s="3"/>
      <c r="D385" s="23"/>
      <c r="E385" s="29"/>
      <c r="F385" s="29"/>
      <c r="G385" s="29"/>
      <c r="H385" s="29"/>
      <c r="I385" s="3"/>
      <c r="J385" s="34"/>
      <c r="K385" s="3"/>
      <c r="AE385" s="22"/>
      <c r="AG385" s="22"/>
      <c r="AH385" s="22"/>
      <c r="AI385" s="22"/>
      <c r="AJ385" s="22"/>
      <c r="AK385" s="22"/>
      <c r="AL385" s="22"/>
    </row>
    <row r="386" spans="1:38" s="24" customFormat="1" x14ac:dyDescent="0.2">
      <c r="A386" s="174"/>
      <c r="B386" s="3"/>
      <c r="C386" s="3"/>
      <c r="D386" s="23"/>
      <c r="E386" s="29"/>
      <c r="F386" s="29"/>
      <c r="G386" s="29"/>
      <c r="H386" s="29"/>
      <c r="I386" s="3"/>
      <c r="J386" s="34"/>
      <c r="K386" s="3"/>
      <c r="AE386" s="22"/>
      <c r="AG386" s="22"/>
      <c r="AH386" s="22"/>
      <c r="AI386" s="22"/>
      <c r="AJ386" s="22"/>
      <c r="AK386" s="22"/>
      <c r="AL386" s="22"/>
    </row>
    <row r="387" spans="1:38" s="24" customFormat="1" x14ac:dyDescent="0.2">
      <c r="A387" s="174"/>
      <c r="B387" s="3"/>
      <c r="C387" s="3"/>
      <c r="D387" s="23"/>
      <c r="E387" s="29"/>
      <c r="F387" s="29"/>
      <c r="G387" s="29"/>
      <c r="H387" s="29"/>
      <c r="I387" s="3"/>
      <c r="J387" s="34"/>
      <c r="K387" s="3"/>
      <c r="AE387" s="22"/>
      <c r="AG387" s="22"/>
      <c r="AH387" s="22"/>
      <c r="AI387" s="22"/>
      <c r="AJ387" s="22"/>
      <c r="AK387" s="22"/>
      <c r="AL387" s="22"/>
    </row>
    <row r="388" spans="1:38" s="24" customFormat="1" x14ac:dyDescent="0.2">
      <c r="A388" s="174"/>
      <c r="B388" s="3"/>
      <c r="C388" s="3"/>
      <c r="D388" s="23"/>
      <c r="E388" s="29"/>
      <c r="F388" s="29"/>
      <c r="G388" s="29"/>
      <c r="H388" s="29"/>
      <c r="I388" s="3"/>
      <c r="J388" s="34"/>
      <c r="K388" s="3"/>
      <c r="AE388" s="22"/>
      <c r="AG388" s="22"/>
      <c r="AH388" s="22"/>
      <c r="AI388" s="22"/>
      <c r="AJ388" s="22"/>
      <c r="AK388" s="22"/>
      <c r="AL388" s="22"/>
    </row>
    <row r="389" spans="1:38" s="24" customFormat="1" x14ac:dyDescent="0.2">
      <c r="A389" s="174"/>
      <c r="B389" s="3"/>
      <c r="C389" s="3"/>
      <c r="D389" s="23"/>
      <c r="E389" s="29"/>
      <c r="F389" s="29"/>
      <c r="G389" s="29"/>
      <c r="H389" s="29"/>
      <c r="I389" s="3"/>
      <c r="J389" s="34"/>
      <c r="K389" s="3"/>
      <c r="AE389" s="22"/>
      <c r="AG389" s="22"/>
      <c r="AH389" s="22"/>
      <c r="AI389" s="22"/>
      <c r="AJ389" s="22"/>
      <c r="AK389" s="22"/>
      <c r="AL389" s="22"/>
    </row>
    <row r="390" spans="1:38" s="24" customFormat="1" x14ac:dyDescent="0.2">
      <c r="A390" s="174"/>
      <c r="B390" s="3"/>
      <c r="C390" s="3"/>
      <c r="D390" s="23"/>
      <c r="E390" s="29"/>
      <c r="F390" s="29"/>
      <c r="G390" s="29"/>
      <c r="H390" s="29"/>
      <c r="I390" s="3"/>
      <c r="J390" s="34"/>
      <c r="K390" s="3"/>
      <c r="AE390" s="22"/>
      <c r="AG390" s="22"/>
      <c r="AH390" s="22"/>
      <c r="AI390" s="22"/>
      <c r="AJ390" s="22"/>
      <c r="AK390" s="22"/>
      <c r="AL390" s="22"/>
    </row>
    <row r="391" spans="1:38" s="24" customFormat="1" x14ac:dyDescent="0.2">
      <c r="A391" s="174"/>
      <c r="B391" s="3"/>
      <c r="C391" s="3"/>
      <c r="D391" s="23"/>
      <c r="E391" s="29"/>
      <c r="F391" s="29"/>
      <c r="G391" s="29"/>
      <c r="H391" s="29"/>
      <c r="I391" s="3"/>
      <c r="J391" s="34"/>
      <c r="K391" s="3"/>
      <c r="AE391" s="22"/>
      <c r="AG391" s="22"/>
      <c r="AH391" s="22"/>
      <c r="AI391" s="22"/>
      <c r="AJ391" s="22"/>
      <c r="AK391" s="22"/>
      <c r="AL391" s="22"/>
    </row>
    <row r="392" spans="1:38" s="24" customFormat="1" x14ac:dyDescent="0.2">
      <c r="A392" s="174"/>
      <c r="B392" s="3"/>
      <c r="C392" s="3"/>
      <c r="D392" s="23"/>
      <c r="E392" s="29"/>
      <c r="F392" s="29"/>
      <c r="G392" s="29"/>
      <c r="H392" s="29"/>
      <c r="I392" s="3"/>
      <c r="J392" s="34"/>
      <c r="K392" s="3"/>
      <c r="AE392" s="22"/>
      <c r="AG392" s="22"/>
      <c r="AH392" s="22"/>
      <c r="AI392" s="22"/>
      <c r="AJ392" s="22"/>
      <c r="AK392" s="22"/>
      <c r="AL392" s="22"/>
    </row>
    <row r="393" spans="1:38" s="24" customFormat="1" x14ac:dyDescent="0.2">
      <c r="A393" s="174"/>
      <c r="B393" s="3"/>
      <c r="C393" s="3"/>
      <c r="D393" s="23"/>
      <c r="E393" s="29"/>
      <c r="F393" s="29"/>
      <c r="G393" s="29"/>
      <c r="H393" s="29"/>
      <c r="I393" s="3"/>
      <c r="J393" s="34"/>
      <c r="K393" s="3"/>
      <c r="AE393" s="22"/>
      <c r="AG393" s="22"/>
      <c r="AH393" s="22"/>
      <c r="AI393" s="22"/>
      <c r="AJ393" s="22"/>
      <c r="AK393" s="22"/>
      <c r="AL393" s="22"/>
    </row>
    <row r="394" spans="1:38" s="24" customFormat="1" x14ac:dyDescent="0.2">
      <c r="A394" s="174"/>
      <c r="B394" s="3"/>
      <c r="C394" s="3"/>
      <c r="D394" s="23"/>
      <c r="E394" s="29"/>
      <c r="F394" s="29"/>
      <c r="G394" s="29"/>
      <c r="H394" s="29"/>
      <c r="I394" s="3"/>
      <c r="J394" s="34"/>
      <c r="K394" s="3"/>
      <c r="AE394" s="22"/>
      <c r="AG394" s="22"/>
      <c r="AH394" s="22"/>
      <c r="AI394" s="22"/>
      <c r="AJ394" s="22"/>
      <c r="AK394" s="22"/>
      <c r="AL394" s="22"/>
    </row>
    <row r="395" spans="1:38" s="24" customFormat="1" x14ac:dyDescent="0.2">
      <c r="A395" s="174"/>
      <c r="B395" s="3"/>
      <c r="C395" s="3"/>
      <c r="D395" s="23"/>
      <c r="E395" s="29"/>
      <c r="F395" s="29"/>
      <c r="G395" s="29"/>
      <c r="H395" s="29"/>
      <c r="I395" s="3"/>
      <c r="J395" s="34"/>
      <c r="K395" s="3"/>
      <c r="AE395" s="22"/>
      <c r="AG395" s="22"/>
      <c r="AH395" s="22"/>
      <c r="AI395" s="22"/>
      <c r="AJ395" s="22"/>
      <c r="AK395" s="22"/>
      <c r="AL395" s="22"/>
    </row>
    <row r="396" spans="1:38" s="24" customFormat="1" x14ac:dyDescent="0.2">
      <c r="A396" s="174"/>
      <c r="B396" s="3"/>
      <c r="C396" s="3"/>
      <c r="D396" s="23"/>
      <c r="E396" s="29"/>
      <c r="F396" s="29"/>
      <c r="G396" s="29"/>
      <c r="H396" s="29"/>
      <c r="I396" s="3"/>
      <c r="J396" s="34"/>
      <c r="K396" s="3"/>
      <c r="AE396" s="22"/>
      <c r="AG396" s="22"/>
      <c r="AH396" s="22"/>
      <c r="AI396" s="22"/>
      <c r="AJ396" s="22"/>
      <c r="AK396" s="22"/>
      <c r="AL396" s="22"/>
    </row>
    <row r="397" spans="1:38" s="24" customFormat="1" x14ac:dyDescent="0.2">
      <c r="A397" s="174"/>
      <c r="B397" s="3"/>
      <c r="C397" s="3"/>
      <c r="D397" s="23"/>
      <c r="E397" s="29"/>
      <c r="F397" s="29"/>
      <c r="G397" s="29"/>
      <c r="H397" s="29"/>
      <c r="I397" s="3"/>
      <c r="J397" s="34"/>
      <c r="K397" s="3"/>
      <c r="AE397" s="22"/>
      <c r="AG397" s="22"/>
      <c r="AH397" s="22"/>
      <c r="AI397" s="22"/>
      <c r="AJ397" s="22"/>
      <c r="AK397" s="22"/>
      <c r="AL397" s="22"/>
    </row>
    <row r="398" spans="1:38" s="24" customFormat="1" x14ac:dyDescent="0.2">
      <c r="A398" s="174"/>
      <c r="B398" s="3"/>
      <c r="C398" s="3"/>
      <c r="D398" s="23"/>
      <c r="E398" s="29"/>
      <c r="F398" s="29"/>
      <c r="G398" s="29"/>
      <c r="H398" s="29"/>
      <c r="I398" s="3"/>
      <c r="J398" s="34"/>
      <c r="K398" s="3"/>
      <c r="AE398" s="22"/>
      <c r="AG398" s="22"/>
      <c r="AH398" s="22"/>
      <c r="AI398" s="22"/>
      <c r="AJ398" s="22"/>
      <c r="AK398" s="22"/>
      <c r="AL398" s="22"/>
    </row>
    <row r="399" spans="1:38" s="24" customFormat="1" x14ac:dyDescent="0.2">
      <c r="A399" s="174"/>
      <c r="B399" s="3"/>
      <c r="C399" s="3"/>
      <c r="D399" s="23"/>
      <c r="E399" s="29"/>
      <c r="F399" s="29"/>
      <c r="G399" s="29"/>
      <c r="H399" s="29"/>
      <c r="I399" s="3"/>
      <c r="J399" s="34"/>
      <c r="K399" s="3"/>
      <c r="AE399" s="22"/>
      <c r="AG399" s="22"/>
      <c r="AH399" s="22"/>
      <c r="AI399" s="22"/>
      <c r="AJ399" s="22"/>
      <c r="AK399" s="22"/>
      <c r="AL399" s="22"/>
    </row>
    <row r="400" spans="1:38" s="24" customFormat="1" x14ac:dyDescent="0.2">
      <c r="A400" s="174"/>
      <c r="B400" s="3"/>
      <c r="C400" s="3"/>
      <c r="D400" s="23"/>
      <c r="E400" s="29"/>
      <c r="F400" s="29"/>
      <c r="G400" s="29"/>
      <c r="H400" s="29"/>
      <c r="I400" s="3"/>
      <c r="J400" s="34"/>
      <c r="K400" s="3"/>
      <c r="AE400" s="22"/>
      <c r="AG400" s="22"/>
      <c r="AH400" s="22"/>
      <c r="AI400" s="22"/>
      <c r="AJ400" s="22"/>
      <c r="AK400" s="22"/>
      <c r="AL400" s="22"/>
    </row>
    <row r="401" spans="1:38" s="24" customFormat="1" x14ac:dyDescent="0.2">
      <c r="A401" s="174"/>
      <c r="B401" s="3"/>
      <c r="C401" s="3"/>
      <c r="D401" s="23"/>
      <c r="E401" s="29"/>
      <c r="F401" s="29"/>
      <c r="G401" s="29"/>
      <c r="H401" s="29"/>
      <c r="I401" s="3"/>
      <c r="J401" s="34"/>
      <c r="K401" s="3"/>
      <c r="AE401" s="22"/>
      <c r="AG401" s="22"/>
      <c r="AH401" s="22"/>
      <c r="AI401" s="22"/>
      <c r="AJ401" s="22"/>
      <c r="AK401" s="22"/>
      <c r="AL401" s="22"/>
    </row>
    <row r="402" spans="1:38" s="24" customFormat="1" x14ac:dyDescent="0.2">
      <c r="A402" s="174"/>
      <c r="B402" s="3"/>
      <c r="C402" s="3"/>
      <c r="D402" s="23"/>
      <c r="E402" s="29"/>
      <c r="F402" s="29"/>
      <c r="G402" s="29"/>
      <c r="H402" s="29"/>
      <c r="I402" s="3"/>
      <c r="J402" s="34"/>
      <c r="K402" s="3"/>
      <c r="AE402" s="22"/>
      <c r="AG402" s="22"/>
      <c r="AH402" s="22"/>
      <c r="AI402" s="22"/>
      <c r="AJ402" s="22"/>
      <c r="AK402" s="22"/>
      <c r="AL402" s="22"/>
    </row>
    <row r="403" spans="1:38" s="24" customFormat="1" x14ac:dyDescent="0.2">
      <c r="A403" s="174"/>
      <c r="B403" s="3"/>
      <c r="C403" s="3"/>
      <c r="D403" s="23"/>
      <c r="E403" s="29"/>
      <c r="F403" s="29"/>
      <c r="G403" s="29"/>
      <c r="H403" s="29"/>
      <c r="I403" s="3"/>
      <c r="J403" s="34"/>
      <c r="K403" s="3"/>
      <c r="AE403" s="22"/>
      <c r="AG403" s="22"/>
      <c r="AH403" s="22"/>
      <c r="AI403" s="22"/>
      <c r="AJ403" s="22"/>
      <c r="AK403" s="22"/>
      <c r="AL403" s="22"/>
    </row>
    <row r="404" spans="1:38" s="24" customFormat="1" x14ac:dyDescent="0.2">
      <c r="A404" s="174"/>
      <c r="B404" s="3"/>
      <c r="C404" s="3"/>
      <c r="D404" s="23"/>
      <c r="E404" s="29"/>
      <c r="F404" s="29"/>
      <c r="G404" s="29"/>
      <c r="H404" s="29"/>
      <c r="I404" s="3"/>
      <c r="J404" s="34"/>
      <c r="K404" s="3"/>
      <c r="AE404" s="22"/>
      <c r="AG404" s="22"/>
      <c r="AH404" s="22"/>
      <c r="AI404" s="22"/>
      <c r="AJ404" s="22"/>
      <c r="AK404" s="22"/>
      <c r="AL404" s="22"/>
    </row>
    <row r="405" spans="1:38" s="24" customFormat="1" x14ac:dyDescent="0.2">
      <c r="A405" s="174"/>
      <c r="B405" s="3"/>
      <c r="C405" s="3"/>
      <c r="D405" s="23"/>
      <c r="E405" s="29"/>
      <c r="F405" s="29"/>
      <c r="G405" s="29"/>
      <c r="H405" s="29"/>
      <c r="I405" s="3"/>
      <c r="J405" s="34"/>
      <c r="K405" s="3"/>
      <c r="AE405" s="22"/>
      <c r="AG405" s="22"/>
      <c r="AH405" s="22"/>
      <c r="AI405" s="22"/>
      <c r="AJ405" s="22"/>
      <c r="AK405" s="22"/>
      <c r="AL405" s="22"/>
    </row>
    <row r="406" spans="1:38" s="24" customFormat="1" x14ac:dyDescent="0.2">
      <c r="A406" s="174"/>
      <c r="B406" s="3"/>
      <c r="C406" s="3"/>
      <c r="D406" s="23"/>
      <c r="E406" s="29"/>
      <c r="F406" s="29"/>
      <c r="G406" s="29"/>
      <c r="H406" s="29"/>
      <c r="I406" s="3"/>
      <c r="J406" s="34"/>
      <c r="K406" s="3"/>
      <c r="AE406" s="22"/>
      <c r="AG406" s="22"/>
      <c r="AH406" s="22"/>
      <c r="AI406" s="22"/>
      <c r="AJ406" s="22"/>
      <c r="AK406" s="22"/>
      <c r="AL406" s="22"/>
    </row>
    <row r="407" spans="1:38" s="24" customFormat="1" x14ac:dyDescent="0.2">
      <c r="A407" s="174"/>
      <c r="B407" s="3"/>
      <c r="C407" s="3"/>
      <c r="D407" s="23"/>
      <c r="E407" s="29"/>
      <c r="F407" s="29"/>
      <c r="G407" s="29"/>
      <c r="H407" s="29"/>
      <c r="I407" s="3"/>
      <c r="J407" s="34"/>
      <c r="K407" s="3"/>
      <c r="AE407" s="22"/>
      <c r="AG407" s="22"/>
      <c r="AH407" s="22"/>
      <c r="AI407" s="22"/>
      <c r="AJ407" s="22"/>
      <c r="AK407" s="22"/>
      <c r="AL407" s="22"/>
    </row>
    <row r="408" spans="1:38" s="24" customFormat="1" x14ac:dyDescent="0.2">
      <c r="A408" s="174"/>
      <c r="B408" s="3"/>
      <c r="C408" s="3"/>
      <c r="D408" s="23"/>
      <c r="E408" s="29"/>
      <c r="F408" s="29"/>
      <c r="G408" s="29"/>
      <c r="H408" s="29"/>
      <c r="I408" s="3"/>
      <c r="J408" s="34"/>
      <c r="K408" s="3"/>
      <c r="AE408" s="22"/>
      <c r="AG408" s="22"/>
      <c r="AH408" s="22"/>
      <c r="AI408" s="22"/>
      <c r="AJ408" s="22"/>
      <c r="AK408" s="22"/>
      <c r="AL408" s="22"/>
    </row>
    <row r="409" spans="1:38" s="24" customFormat="1" x14ac:dyDescent="0.2">
      <c r="A409" s="174"/>
      <c r="B409" s="3"/>
      <c r="C409" s="3"/>
      <c r="D409" s="23"/>
      <c r="E409" s="29"/>
      <c r="F409" s="29"/>
      <c r="G409" s="29"/>
      <c r="H409" s="29"/>
      <c r="I409" s="3"/>
      <c r="J409" s="34"/>
      <c r="K409" s="3"/>
      <c r="AE409" s="22"/>
      <c r="AG409" s="22"/>
      <c r="AH409" s="22"/>
      <c r="AI409" s="22"/>
      <c r="AJ409" s="22"/>
      <c r="AK409" s="22"/>
      <c r="AL409" s="22"/>
    </row>
    <row r="410" spans="1:38" s="24" customFormat="1" x14ac:dyDescent="0.2">
      <c r="A410" s="174"/>
      <c r="B410" s="3"/>
      <c r="C410" s="3"/>
      <c r="D410" s="23"/>
      <c r="E410" s="29"/>
      <c r="F410" s="29"/>
      <c r="G410" s="29"/>
      <c r="H410" s="29"/>
      <c r="I410" s="3"/>
      <c r="J410" s="34"/>
      <c r="K410" s="3"/>
      <c r="AE410" s="22"/>
      <c r="AG410" s="22"/>
      <c r="AH410" s="22"/>
      <c r="AI410" s="22"/>
      <c r="AJ410" s="22"/>
      <c r="AK410" s="22"/>
      <c r="AL410" s="22"/>
    </row>
    <row r="411" spans="1:38" s="24" customFormat="1" x14ac:dyDescent="0.2">
      <c r="A411" s="174"/>
      <c r="B411" s="3"/>
      <c r="C411" s="3"/>
      <c r="D411" s="23"/>
      <c r="E411" s="29"/>
      <c r="F411" s="29"/>
      <c r="G411" s="29"/>
      <c r="H411" s="29"/>
      <c r="I411" s="3"/>
      <c r="J411" s="34"/>
      <c r="K411" s="3"/>
      <c r="AE411" s="22"/>
      <c r="AG411" s="22"/>
      <c r="AH411" s="22"/>
      <c r="AI411" s="22"/>
      <c r="AJ411" s="22"/>
      <c r="AK411" s="22"/>
      <c r="AL411" s="22"/>
    </row>
    <row r="412" spans="1:38" s="24" customFormat="1" x14ac:dyDescent="0.2">
      <c r="A412" s="174"/>
      <c r="B412" s="3"/>
      <c r="C412" s="3"/>
      <c r="D412" s="23"/>
      <c r="E412" s="29"/>
      <c r="F412" s="29"/>
      <c r="G412" s="29"/>
      <c r="H412" s="29"/>
      <c r="I412" s="3"/>
      <c r="J412" s="34"/>
      <c r="K412" s="3"/>
      <c r="AE412" s="22"/>
      <c r="AG412" s="22"/>
      <c r="AH412" s="22"/>
      <c r="AI412" s="22"/>
      <c r="AJ412" s="22"/>
      <c r="AK412" s="22"/>
      <c r="AL412" s="22"/>
    </row>
    <row r="413" spans="1:38" s="24" customFormat="1" x14ac:dyDescent="0.2">
      <c r="A413" s="174"/>
      <c r="B413" s="3"/>
      <c r="C413" s="3"/>
      <c r="D413" s="23"/>
      <c r="E413" s="29"/>
      <c r="F413" s="29"/>
      <c r="G413" s="29"/>
      <c r="H413" s="29"/>
      <c r="I413" s="3"/>
      <c r="J413" s="34"/>
      <c r="K413" s="3"/>
      <c r="AE413" s="22"/>
      <c r="AG413" s="22"/>
      <c r="AH413" s="22"/>
      <c r="AI413" s="22"/>
      <c r="AJ413" s="22"/>
      <c r="AK413" s="22"/>
      <c r="AL413" s="22"/>
    </row>
    <row r="414" spans="1:38" s="24" customFormat="1" x14ac:dyDescent="0.2">
      <c r="A414" s="174"/>
      <c r="B414" s="3"/>
      <c r="C414" s="3"/>
      <c r="D414" s="23"/>
      <c r="E414" s="29"/>
      <c r="F414" s="29"/>
      <c r="G414" s="29"/>
      <c r="H414" s="29"/>
      <c r="I414" s="3"/>
      <c r="J414" s="34"/>
      <c r="K414" s="3"/>
      <c r="AE414" s="22"/>
      <c r="AG414" s="22"/>
      <c r="AH414" s="22"/>
      <c r="AI414" s="22"/>
      <c r="AJ414" s="22"/>
      <c r="AK414" s="22"/>
      <c r="AL414" s="22"/>
    </row>
    <row r="415" spans="1:38" s="24" customFormat="1" x14ac:dyDescent="0.2">
      <c r="A415" s="174"/>
      <c r="B415" s="3"/>
      <c r="C415" s="3"/>
      <c r="D415" s="23"/>
      <c r="E415" s="29"/>
      <c r="F415" s="29"/>
      <c r="G415" s="29"/>
      <c r="H415" s="29"/>
      <c r="I415" s="3"/>
      <c r="J415" s="34"/>
      <c r="K415" s="3"/>
      <c r="AE415" s="22"/>
      <c r="AG415" s="22"/>
      <c r="AH415" s="22"/>
      <c r="AI415" s="22"/>
      <c r="AJ415" s="22"/>
      <c r="AK415" s="22"/>
      <c r="AL415" s="22"/>
    </row>
    <row r="416" spans="1:38" s="24" customFormat="1" x14ac:dyDescent="0.2">
      <c r="A416" s="174"/>
      <c r="B416" s="3"/>
      <c r="C416" s="3"/>
      <c r="D416" s="23"/>
      <c r="E416" s="29"/>
      <c r="F416" s="29"/>
      <c r="G416" s="29"/>
      <c r="H416" s="29"/>
      <c r="I416" s="3"/>
      <c r="J416" s="34"/>
      <c r="K416" s="3"/>
      <c r="AE416" s="22"/>
      <c r="AG416" s="22"/>
      <c r="AH416" s="22"/>
      <c r="AI416" s="22"/>
      <c r="AJ416" s="22"/>
      <c r="AK416" s="22"/>
      <c r="AL416" s="22"/>
    </row>
    <row r="417" spans="1:38" s="24" customFormat="1" x14ac:dyDescent="0.2">
      <c r="A417" s="174"/>
      <c r="B417" s="3"/>
      <c r="C417" s="3"/>
      <c r="D417" s="23"/>
      <c r="E417" s="29"/>
      <c r="F417" s="29"/>
      <c r="G417" s="29"/>
      <c r="H417" s="29"/>
      <c r="I417" s="3"/>
      <c r="J417" s="34"/>
      <c r="K417" s="3"/>
      <c r="AE417" s="22"/>
      <c r="AG417" s="22"/>
      <c r="AH417" s="22"/>
      <c r="AI417" s="22"/>
      <c r="AJ417" s="22"/>
      <c r="AK417" s="22"/>
      <c r="AL417" s="22"/>
    </row>
    <row r="418" spans="1:38" s="24" customFormat="1" x14ac:dyDescent="0.2">
      <c r="A418" s="174"/>
      <c r="B418" s="3"/>
      <c r="C418" s="3"/>
      <c r="D418" s="23"/>
      <c r="E418" s="29"/>
      <c r="F418" s="29"/>
      <c r="G418" s="29"/>
      <c r="H418" s="29"/>
      <c r="I418" s="3"/>
      <c r="J418" s="34"/>
      <c r="K418" s="3"/>
      <c r="AE418" s="22"/>
      <c r="AG418" s="22"/>
      <c r="AH418" s="22"/>
      <c r="AI418" s="22"/>
      <c r="AJ418" s="22"/>
      <c r="AK418" s="22"/>
      <c r="AL418" s="22"/>
    </row>
    <row r="419" spans="1:38" s="24" customFormat="1" x14ac:dyDescent="0.2">
      <c r="A419" s="174"/>
      <c r="B419" s="3"/>
      <c r="C419" s="3"/>
      <c r="D419" s="23"/>
      <c r="E419" s="29"/>
      <c r="F419" s="29"/>
      <c r="G419" s="29"/>
      <c r="H419" s="29"/>
      <c r="I419" s="3"/>
      <c r="J419" s="34"/>
      <c r="K419" s="3"/>
      <c r="AE419" s="22"/>
      <c r="AG419" s="22"/>
      <c r="AH419" s="22"/>
      <c r="AI419" s="22"/>
      <c r="AJ419" s="22"/>
      <c r="AK419" s="22"/>
      <c r="AL419" s="22"/>
    </row>
    <row r="420" spans="1:38" s="24" customFormat="1" x14ac:dyDescent="0.2">
      <c r="A420" s="174"/>
      <c r="B420" s="3"/>
      <c r="C420" s="3"/>
      <c r="D420" s="23"/>
      <c r="E420" s="29"/>
      <c r="F420" s="29"/>
      <c r="G420" s="29"/>
      <c r="H420" s="29"/>
      <c r="I420" s="3"/>
      <c r="J420" s="34"/>
      <c r="K420" s="3"/>
      <c r="AE420" s="22"/>
      <c r="AG420" s="22"/>
      <c r="AH420" s="22"/>
      <c r="AI420" s="22"/>
      <c r="AJ420" s="22"/>
      <c r="AK420" s="22"/>
      <c r="AL420" s="22"/>
    </row>
    <row r="421" spans="1:38" s="24" customFormat="1" x14ac:dyDescent="0.2">
      <c r="A421" s="174"/>
      <c r="B421" s="3"/>
      <c r="C421" s="3"/>
      <c r="D421" s="23"/>
      <c r="E421" s="29"/>
      <c r="F421" s="29"/>
      <c r="G421" s="29"/>
      <c r="H421" s="29"/>
      <c r="I421" s="3"/>
      <c r="J421" s="34"/>
      <c r="K421" s="3"/>
      <c r="AE421" s="22"/>
      <c r="AG421" s="22"/>
      <c r="AH421" s="22"/>
      <c r="AI421" s="22"/>
      <c r="AJ421" s="22"/>
      <c r="AK421" s="22"/>
      <c r="AL421" s="22"/>
    </row>
    <row r="422" spans="1:38" s="24" customFormat="1" x14ac:dyDescent="0.2">
      <c r="A422" s="174"/>
      <c r="B422" s="3"/>
      <c r="C422" s="3"/>
      <c r="D422" s="23"/>
      <c r="E422" s="29"/>
      <c r="F422" s="29"/>
      <c r="G422" s="29"/>
      <c r="H422" s="29"/>
      <c r="I422" s="3"/>
      <c r="J422" s="34"/>
      <c r="K422" s="3"/>
      <c r="AE422" s="22"/>
      <c r="AG422" s="22"/>
      <c r="AH422" s="22"/>
      <c r="AI422" s="22"/>
      <c r="AJ422" s="22"/>
      <c r="AK422" s="22"/>
      <c r="AL422" s="22"/>
    </row>
    <row r="423" spans="1:38" s="24" customFormat="1" x14ac:dyDescent="0.2">
      <c r="A423" s="174"/>
      <c r="B423" s="3"/>
      <c r="C423" s="3"/>
      <c r="D423" s="23"/>
      <c r="E423" s="29"/>
      <c r="F423" s="29"/>
      <c r="G423" s="29"/>
      <c r="H423" s="29"/>
      <c r="I423" s="3"/>
      <c r="J423" s="34"/>
      <c r="K423" s="3"/>
      <c r="AE423" s="22"/>
      <c r="AG423" s="22"/>
      <c r="AH423" s="22"/>
      <c r="AI423" s="22"/>
      <c r="AJ423" s="22"/>
      <c r="AK423" s="22"/>
      <c r="AL423" s="22"/>
    </row>
    <row r="424" spans="1:38" s="24" customFormat="1" x14ac:dyDescent="0.2">
      <c r="A424" s="174"/>
      <c r="B424" s="3"/>
      <c r="C424" s="3"/>
      <c r="D424" s="23"/>
      <c r="E424" s="29"/>
      <c r="F424" s="29"/>
      <c r="G424" s="29"/>
      <c r="H424" s="29"/>
      <c r="I424" s="3"/>
      <c r="J424" s="34"/>
      <c r="K424" s="3"/>
      <c r="AE424" s="22"/>
      <c r="AG424" s="22"/>
      <c r="AH424" s="22"/>
      <c r="AI424" s="22"/>
      <c r="AJ424" s="22"/>
      <c r="AK424" s="22"/>
      <c r="AL424" s="22"/>
    </row>
    <row r="425" spans="1:38" s="24" customFormat="1" x14ac:dyDescent="0.2">
      <c r="A425" s="174"/>
      <c r="B425" s="3"/>
      <c r="C425" s="3"/>
      <c r="D425" s="23"/>
      <c r="E425" s="29"/>
      <c r="F425" s="29"/>
      <c r="G425" s="29"/>
      <c r="H425" s="29"/>
      <c r="I425" s="3"/>
      <c r="J425" s="34"/>
      <c r="K425" s="3"/>
      <c r="AE425" s="22"/>
      <c r="AG425" s="22"/>
      <c r="AH425" s="22"/>
      <c r="AI425" s="22"/>
      <c r="AJ425" s="22"/>
      <c r="AK425" s="22"/>
      <c r="AL425" s="22"/>
    </row>
    <row r="426" spans="1:38" s="24" customFormat="1" x14ac:dyDescent="0.2">
      <c r="A426" s="174"/>
      <c r="B426" s="3"/>
      <c r="C426" s="3"/>
      <c r="D426" s="23"/>
      <c r="E426" s="29"/>
      <c r="F426" s="29"/>
      <c r="G426" s="29"/>
      <c r="H426" s="29"/>
      <c r="I426" s="3"/>
      <c r="J426" s="34"/>
      <c r="K426" s="3"/>
      <c r="AE426" s="22"/>
      <c r="AG426" s="22"/>
      <c r="AH426" s="22"/>
      <c r="AI426" s="22"/>
      <c r="AJ426" s="22"/>
      <c r="AK426" s="22"/>
      <c r="AL426" s="22"/>
    </row>
    <row r="427" spans="1:38" s="24" customFormat="1" x14ac:dyDescent="0.2">
      <c r="A427" s="174"/>
      <c r="B427" s="3"/>
      <c r="C427" s="3"/>
      <c r="D427" s="23"/>
      <c r="E427" s="29"/>
      <c r="F427" s="29"/>
      <c r="G427" s="29"/>
      <c r="H427" s="29"/>
      <c r="I427" s="3"/>
      <c r="J427" s="34"/>
      <c r="K427" s="3"/>
      <c r="AE427" s="22"/>
      <c r="AG427" s="22"/>
      <c r="AH427" s="22"/>
      <c r="AI427" s="22"/>
      <c r="AJ427" s="22"/>
      <c r="AK427" s="22"/>
      <c r="AL427" s="22"/>
    </row>
    <row r="428" spans="1:38" s="24" customFormat="1" x14ac:dyDescent="0.2">
      <c r="A428" s="174"/>
      <c r="B428" s="3"/>
      <c r="C428" s="3"/>
      <c r="D428" s="23"/>
      <c r="E428" s="29"/>
      <c r="F428" s="29"/>
      <c r="G428" s="29"/>
      <c r="H428" s="29"/>
      <c r="I428" s="3"/>
      <c r="J428" s="34"/>
      <c r="K428" s="3"/>
      <c r="AE428" s="22"/>
      <c r="AG428" s="22"/>
      <c r="AH428" s="22"/>
      <c r="AI428" s="22"/>
      <c r="AJ428" s="22"/>
      <c r="AK428" s="22"/>
      <c r="AL428" s="22"/>
    </row>
    <row r="429" spans="1:38" s="24" customFormat="1" x14ac:dyDescent="0.2">
      <c r="A429" s="174"/>
      <c r="B429" s="3"/>
      <c r="C429" s="3"/>
      <c r="D429" s="23"/>
      <c r="E429" s="29"/>
      <c r="F429" s="29"/>
      <c r="G429" s="29"/>
      <c r="H429" s="29"/>
      <c r="I429" s="3"/>
      <c r="J429" s="34"/>
      <c r="K429" s="3"/>
      <c r="AE429" s="22"/>
      <c r="AG429" s="22"/>
      <c r="AH429" s="22"/>
      <c r="AI429" s="22"/>
      <c r="AJ429" s="22"/>
      <c r="AK429" s="22"/>
      <c r="AL429" s="22"/>
    </row>
    <row r="430" spans="1:38" s="24" customFormat="1" x14ac:dyDescent="0.2">
      <c r="A430" s="174"/>
      <c r="B430" s="3"/>
      <c r="C430" s="3"/>
      <c r="D430" s="23"/>
      <c r="E430" s="29"/>
      <c r="F430" s="29"/>
      <c r="G430" s="29"/>
      <c r="H430" s="29"/>
      <c r="I430" s="3"/>
      <c r="J430" s="34"/>
      <c r="K430" s="3"/>
      <c r="AE430" s="22"/>
      <c r="AG430" s="22"/>
      <c r="AH430" s="22"/>
      <c r="AI430" s="22"/>
      <c r="AJ430" s="22"/>
      <c r="AK430" s="22"/>
      <c r="AL430" s="22"/>
    </row>
    <row r="431" spans="1:38" s="24" customFormat="1" x14ac:dyDescent="0.2">
      <c r="A431" s="174"/>
      <c r="B431" s="3"/>
      <c r="C431" s="3"/>
      <c r="D431" s="23"/>
      <c r="E431" s="29"/>
      <c r="F431" s="29"/>
      <c r="G431" s="29"/>
      <c r="H431" s="29"/>
      <c r="I431" s="3"/>
      <c r="J431" s="34"/>
      <c r="K431" s="3"/>
      <c r="AE431" s="22"/>
      <c r="AG431" s="22"/>
      <c r="AH431" s="22"/>
      <c r="AI431" s="22"/>
      <c r="AJ431" s="22"/>
      <c r="AK431" s="22"/>
      <c r="AL431" s="22"/>
    </row>
    <row r="432" spans="1:38" s="24" customFormat="1" x14ac:dyDescent="0.2">
      <c r="A432" s="174"/>
      <c r="B432" s="3"/>
      <c r="C432" s="3"/>
      <c r="D432" s="23"/>
      <c r="E432" s="29"/>
      <c r="F432" s="29"/>
      <c r="G432" s="29"/>
      <c r="H432" s="29"/>
      <c r="I432" s="3"/>
      <c r="J432" s="34"/>
      <c r="K432" s="3"/>
      <c r="AE432" s="22"/>
      <c r="AG432" s="22"/>
      <c r="AH432" s="22"/>
      <c r="AI432" s="22"/>
      <c r="AJ432" s="22"/>
      <c r="AK432" s="22"/>
      <c r="AL432" s="22"/>
    </row>
    <row r="433" spans="1:38" s="24" customFormat="1" x14ac:dyDescent="0.2">
      <c r="A433" s="174"/>
      <c r="B433" s="3"/>
      <c r="C433" s="3"/>
      <c r="D433" s="23"/>
      <c r="E433" s="29"/>
      <c r="F433" s="29"/>
      <c r="G433" s="29"/>
      <c r="H433" s="29"/>
      <c r="I433" s="3"/>
      <c r="J433" s="34"/>
      <c r="K433" s="3"/>
      <c r="AE433" s="22"/>
      <c r="AG433" s="22"/>
      <c r="AH433" s="22"/>
      <c r="AI433" s="22"/>
      <c r="AJ433" s="22"/>
      <c r="AK433" s="22"/>
      <c r="AL433" s="22"/>
    </row>
    <row r="434" spans="1:38" s="24" customFormat="1" x14ac:dyDescent="0.2">
      <c r="A434" s="174"/>
      <c r="B434" s="3"/>
      <c r="C434" s="3"/>
      <c r="D434" s="23"/>
      <c r="E434" s="29"/>
      <c r="F434" s="29"/>
      <c r="G434" s="29"/>
      <c r="H434" s="29"/>
      <c r="I434" s="3"/>
      <c r="J434" s="34"/>
      <c r="K434" s="3"/>
      <c r="AE434" s="22"/>
      <c r="AG434" s="22"/>
      <c r="AH434" s="22"/>
      <c r="AI434" s="22"/>
      <c r="AJ434" s="22"/>
      <c r="AK434" s="22"/>
      <c r="AL434" s="22"/>
    </row>
    <row r="435" spans="1:38" s="24" customFormat="1" x14ac:dyDescent="0.2">
      <c r="A435" s="174"/>
      <c r="B435" s="3"/>
      <c r="C435" s="3"/>
      <c r="D435" s="23"/>
      <c r="E435" s="29"/>
      <c r="F435" s="29"/>
      <c r="G435" s="29"/>
      <c r="H435" s="29"/>
      <c r="I435" s="3"/>
      <c r="J435" s="34"/>
      <c r="K435" s="3"/>
      <c r="AE435" s="22"/>
      <c r="AG435" s="22"/>
      <c r="AH435" s="22"/>
      <c r="AI435" s="22"/>
      <c r="AJ435" s="22"/>
      <c r="AK435" s="22"/>
      <c r="AL435" s="22"/>
    </row>
    <row r="436" spans="1:38" s="24" customFormat="1" x14ac:dyDescent="0.2">
      <c r="A436" s="174"/>
      <c r="B436" s="3"/>
      <c r="C436" s="3"/>
      <c r="D436" s="23"/>
      <c r="E436" s="29"/>
      <c r="F436" s="29"/>
      <c r="G436" s="29"/>
      <c r="H436" s="29"/>
      <c r="I436" s="3"/>
      <c r="J436" s="34"/>
      <c r="K436" s="3"/>
      <c r="AE436" s="22"/>
      <c r="AG436" s="22"/>
      <c r="AH436" s="22"/>
      <c r="AI436" s="22"/>
      <c r="AJ436" s="22"/>
      <c r="AK436" s="22"/>
      <c r="AL436" s="22"/>
    </row>
    <row r="437" spans="1:38" s="24" customFormat="1" x14ac:dyDescent="0.2">
      <c r="A437" s="174"/>
      <c r="B437" s="3"/>
      <c r="C437" s="3"/>
      <c r="D437" s="23"/>
      <c r="E437" s="29"/>
      <c r="F437" s="29"/>
      <c r="G437" s="29"/>
      <c r="H437" s="29"/>
      <c r="I437" s="3"/>
      <c r="J437" s="34"/>
      <c r="K437" s="3"/>
      <c r="AE437" s="22"/>
      <c r="AG437" s="22"/>
      <c r="AH437" s="22"/>
      <c r="AI437" s="22"/>
      <c r="AJ437" s="22"/>
      <c r="AK437" s="22"/>
      <c r="AL437" s="22"/>
    </row>
    <row r="438" spans="1:38" s="24" customFormat="1" x14ac:dyDescent="0.2">
      <c r="A438" s="174"/>
      <c r="B438" s="3"/>
      <c r="C438" s="3"/>
      <c r="D438" s="23"/>
      <c r="E438" s="29"/>
      <c r="F438" s="29"/>
      <c r="G438" s="29"/>
      <c r="H438" s="29"/>
      <c r="I438" s="3"/>
      <c r="J438" s="34"/>
      <c r="K438" s="3"/>
      <c r="AE438" s="22"/>
      <c r="AG438" s="22"/>
      <c r="AH438" s="22"/>
      <c r="AI438" s="22"/>
      <c r="AJ438" s="22"/>
      <c r="AK438" s="22"/>
      <c r="AL438" s="22"/>
    </row>
  </sheetData>
  <autoFilter ref="B1:K438" xr:uid="{00000000-0009-0000-0000-000004000000}">
    <sortState xmlns:xlrd2="http://schemas.microsoft.com/office/spreadsheetml/2017/richdata2" ref="B2:K438">
      <sortCondition descending="1" ref="J1:J438"/>
    </sortState>
  </autoFilter>
  <phoneticPr fontId="1" type="noConversion"/>
  <conditionalFormatting sqref="D1:D208 D210:D260 D262:D263 D266:D303 D305:D317 D319:D324 D334:D65536 D331:D332 D328:D329">
    <cfRule type="duplicateValues" dxfId="67" priority="19" stopIfTrue="1"/>
  </conditionalFormatting>
  <conditionalFormatting sqref="D1:D208 D260 D247:D256 D242:D245 D269:D274 D276:D277 D266:D267 D210:D240 D262:D263 D280:D303 D305:D317 D319:D324 D334:D65536 D331:D332 D328:D329">
    <cfRule type="duplicateValues" dxfId="66" priority="39" stopIfTrue="1"/>
    <cfRule type="duplicateValues" dxfId="65" priority="40" stopIfTrue="1"/>
  </conditionalFormatting>
  <conditionalFormatting sqref="D209">
    <cfRule type="duplicateValues" dxfId="64" priority="13" stopIfTrue="1"/>
    <cfRule type="duplicateValues" dxfId="63" priority="14" stopIfTrue="1"/>
  </conditionalFormatting>
  <conditionalFormatting sqref="D241">
    <cfRule type="duplicateValues" dxfId="62" priority="35" stopIfTrue="1"/>
  </conditionalFormatting>
  <conditionalFormatting sqref="D246">
    <cfRule type="duplicateValues" dxfId="61" priority="36" stopIfTrue="1"/>
  </conditionalFormatting>
  <conditionalFormatting sqref="D257">
    <cfRule type="duplicateValues" dxfId="60" priority="29" stopIfTrue="1"/>
    <cfRule type="duplicateValues" dxfId="59" priority="30" stopIfTrue="1"/>
  </conditionalFormatting>
  <conditionalFormatting sqref="D258">
    <cfRule type="duplicateValues" dxfId="58" priority="27" stopIfTrue="1"/>
    <cfRule type="duplicateValues" dxfId="57" priority="28" stopIfTrue="1"/>
  </conditionalFormatting>
  <conditionalFormatting sqref="D259">
    <cfRule type="duplicateValues" dxfId="56" priority="37" stopIfTrue="1"/>
    <cfRule type="duplicateValues" dxfId="55" priority="38" stopIfTrue="1"/>
  </conditionalFormatting>
  <conditionalFormatting sqref="D261">
    <cfRule type="duplicateValues" dxfId="54" priority="10" stopIfTrue="1"/>
    <cfRule type="duplicateValues" dxfId="53" priority="11" stopIfTrue="1"/>
    <cfRule type="duplicateValues" dxfId="52" priority="12" stopIfTrue="1"/>
  </conditionalFormatting>
  <conditionalFormatting sqref="D264">
    <cfRule type="duplicateValues" dxfId="51" priority="17" stopIfTrue="1"/>
    <cfRule type="duplicateValues" dxfId="50" priority="18" stopIfTrue="1"/>
  </conditionalFormatting>
  <conditionalFormatting sqref="D265">
    <cfRule type="duplicateValues" dxfId="49" priority="15" stopIfTrue="1"/>
    <cfRule type="duplicateValues" dxfId="48" priority="16" stopIfTrue="1"/>
  </conditionalFormatting>
  <conditionalFormatting sqref="D268">
    <cfRule type="duplicateValues" dxfId="47" priority="26" stopIfTrue="1"/>
  </conditionalFormatting>
  <conditionalFormatting sqref="D275">
    <cfRule type="duplicateValues" dxfId="46" priority="24" stopIfTrue="1"/>
    <cfRule type="duplicateValues" dxfId="45" priority="25" stopIfTrue="1"/>
  </conditionalFormatting>
  <conditionalFormatting sqref="D278">
    <cfRule type="duplicateValues" dxfId="44" priority="23" stopIfTrue="1"/>
  </conditionalFormatting>
  <conditionalFormatting sqref="D279">
    <cfRule type="duplicateValues" dxfId="43" priority="22" stopIfTrue="1"/>
  </conditionalFormatting>
  <conditionalFormatting sqref="D304">
    <cfRule type="duplicateValues" dxfId="42" priority="7" stopIfTrue="1"/>
    <cfRule type="duplicateValues" dxfId="41" priority="8" stopIfTrue="1"/>
  </conditionalFormatting>
  <conditionalFormatting sqref="D318">
    <cfRule type="duplicateValues" dxfId="40" priority="6" stopIfTrue="1"/>
  </conditionalFormatting>
  <conditionalFormatting sqref="D325">
    <cfRule type="duplicateValues" dxfId="39" priority="3" stopIfTrue="1"/>
    <cfRule type="duplicateValues" dxfId="38" priority="4" stopIfTrue="1"/>
  </conditionalFormatting>
  <conditionalFormatting sqref="D326">
    <cfRule type="duplicateValues" dxfId="37" priority="2" stopIfTrue="1"/>
  </conditionalFormatting>
  <conditionalFormatting sqref="D327">
    <cfRule type="duplicateValues" dxfId="36" priority="1" stopIfTrue="1"/>
  </conditionalFormatting>
  <conditionalFormatting sqref="D330">
    <cfRule type="duplicateValues" dxfId="35" priority="5" stopIfTrue="1"/>
  </conditionalFormatting>
  <pageMargins left="0.75" right="0.75" top="1" bottom="1" header="0.5" footer="0.5"/>
  <pageSetup paperSize="9" orientation="landscape" horizontalDpi="4294967293" verticalDpi="4294967293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M444"/>
  <sheetViews>
    <sheetView zoomScaleNormal="100" zoomScaleSheetLayoutView="50" workbookViewId="0">
      <pane ySplit="1" topLeftCell="A2" activePane="bottomLeft" state="frozen"/>
      <selection activeCell="D139" sqref="D139"/>
      <selection pane="bottomLeft" activeCell="G13" sqref="G13"/>
    </sheetView>
  </sheetViews>
  <sheetFormatPr defaultColWidth="9.140625" defaultRowHeight="12.75" x14ac:dyDescent="0.2"/>
  <cols>
    <col min="1" max="1" width="5.140625" style="174" bestFit="1" customWidth="1"/>
    <col min="2" max="2" width="6.140625" style="3" customWidth="1"/>
    <col min="3" max="3" width="16" style="3" bestFit="1" customWidth="1"/>
    <col min="4" max="4" width="23" style="23" bestFit="1" customWidth="1"/>
    <col min="5" max="8" width="10.85546875" style="29" customWidth="1"/>
    <col min="9" max="9" width="10.85546875" style="3" customWidth="1"/>
    <col min="10" max="10" width="8" style="34" customWidth="1"/>
    <col min="11" max="11" width="11.42578125" style="54" customWidth="1"/>
    <col min="12" max="12" width="86.5703125" style="3" customWidth="1"/>
    <col min="13" max="28" width="9.140625" style="3" customWidth="1"/>
    <col min="29" max="30" width="6.5703125" style="3" customWidth="1"/>
    <col min="31" max="31" width="6.5703125" style="23" customWidth="1"/>
    <col min="32" max="32" width="6.5703125" style="3" customWidth="1"/>
    <col min="33" max="16384" width="9.140625" style="23"/>
  </cols>
  <sheetData>
    <row r="1" spans="1:38" s="34" customFormat="1" ht="52.5" customHeight="1" x14ac:dyDescent="0.25">
      <c r="A1" s="172" t="s">
        <v>7</v>
      </c>
      <c r="B1" s="72" t="s">
        <v>51</v>
      </c>
      <c r="C1" s="72" t="s">
        <v>50</v>
      </c>
      <c r="D1" s="37" t="s">
        <v>0</v>
      </c>
      <c r="E1" s="72" t="s">
        <v>407</v>
      </c>
      <c r="F1" s="72" t="s">
        <v>414</v>
      </c>
      <c r="G1" s="72" t="s">
        <v>421</v>
      </c>
      <c r="H1" s="72"/>
      <c r="I1" s="72"/>
      <c r="J1" s="36" t="s">
        <v>25</v>
      </c>
      <c r="K1" s="81" t="s">
        <v>31</v>
      </c>
      <c r="AD1" s="71"/>
      <c r="AE1" s="79"/>
      <c r="AF1" s="71"/>
      <c r="AG1" s="79"/>
      <c r="AH1" s="82"/>
      <c r="AI1" s="82"/>
      <c r="AJ1" s="82"/>
      <c r="AK1" s="82"/>
      <c r="AL1" s="82"/>
    </row>
    <row r="2" spans="1:38" s="32" customFormat="1" x14ac:dyDescent="0.2">
      <c r="A2" s="180">
        <v>1</v>
      </c>
      <c r="B2" s="26" t="s">
        <v>52</v>
      </c>
      <c r="C2" s="6" t="s">
        <v>57</v>
      </c>
      <c r="D2" s="8" t="s">
        <v>33</v>
      </c>
      <c r="E2" s="28">
        <v>660</v>
      </c>
      <c r="F2" s="28">
        <v>560</v>
      </c>
      <c r="G2" s="28">
        <v>460</v>
      </c>
      <c r="H2" s="28"/>
      <c r="I2" s="1"/>
      <c r="J2" s="33">
        <f>IF(K2&lt;6,SUM(E2:I2),SUM(LARGE(E2:I2,{1;2;3;4;5;6})))</f>
        <v>1680</v>
      </c>
      <c r="K2" s="51">
        <f>COUNT(E2:I2)</f>
        <v>3</v>
      </c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30"/>
      <c r="AE2" s="31"/>
      <c r="AF2" s="30"/>
      <c r="AG2" s="31"/>
      <c r="AH2" s="31"/>
      <c r="AI2" s="31"/>
      <c r="AJ2" s="31"/>
      <c r="AK2" s="31"/>
      <c r="AL2" s="31"/>
    </row>
    <row r="3" spans="1:38" x14ac:dyDescent="0.2">
      <c r="A3" s="173">
        <v>2</v>
      </c>
      <c r="B3" s="26" t="s">
        <v>52</v>
      </c>
      <c r="C3" s="6" t="s">
        <v>54</v>
      </c>
      <c r="D3" s="8" t="s">
        <v>340</v>
      </c>
      <c r="E3" s="68"/>
      <c r="F3" s="27">
        <v>460</v>
      </c>
      <c r="G3" s="27">
        <v>560</v>
      </c>
      <c r="H3" s="27"/>
      <c r="I3" s="6"/>
      <c r="J3" s="33">
        <f>IF(K3&lt;6,SUM(E3:I3),SUM(LARGE(E3:I3,{1;2;3;4;5;6})))</f>
        <v>1020</v>
      </c>
      <c r="K3" s="53">
        <f>COUNT(E3:I3)</f>
        <v>2</v>
      </c>
      <c r="AD3" s="12"/>
      <c r="AE3" s="22"/>
      <c r="AF3" s="12"/>
      <c r="AG3" s="22"/>
      <c r="AH3" s="22"/>
      <c r="AI3" s="22"/>
      <c r="AJ3" s="22"/>
      <c r="AK3" s="22"/>
      <c r="AL3" s="22"/>
    </row>
    <row r="4" spans="1:38" x14ac:dyDescent="0.2">
      <c r="A4" s="173">
        <v>3</v>
      </c>
      <c r="B4" s="26" t="s">
        <v>52</v>
      </c>
      <c r="C4" s="26" t="s">
        <v>54</v>
      </c>
      <c r="D4" s="8" t="s">
        <v>143</v>
      </c>
      <c r="E4" s="27">
        <v>560</v>
      </c>
      <c r="F4" s="27">
        <v>393.3</v>
      </c>
      <c r="G4" s="27"/>
      <c r="H4" s="27"/>
      <c r="I4" s="1"/>
      <c r="J4" s="33">
        <f>IF(K4&lt;6,SUM(E4:I4),SUM(LARGE(E4:I4,{1;2;3;4;5;6})))</f>
        <v>953.3</v>
      </c>
      <c r="K4" s="53">
        <f>COUNT(E4:I4)</f>
        <v>2</v>
      </c>
      <c r="AD4" s="12"/>
      <c r="AE4" s="22"/>
      <c r="AF4" s="12"/>
      <c r="AG4" s="22"/>
      <c r="AH4" s="22"/>
      <c r="AI4" s="22"/>
      <c r="AJ4" s="22"/>
      <c r="AK4" s="22"/>
      <c r="AL4" s="22"/>
    </row>
    <row r="5" spans="1:38" x14ac:dyDescent="0.2">
      <c r="A5" s="173">
        <v>4</v>
      </c>
      <c r="B5" s="26" t="s">
        <v>52</v>
      </c>
      <c r="C5" s="6" t="s">
        <v>59</v>
      </c>
      <c r="D5" s="8" t="s">
        <v>113</v>
      </c>
      <c r="E5" s="28">
        <v>300</v>
      </c>
      <c r="F5" s="28">
        <v>300</v>
      </c>
      <c r="G5" s="28">
        <v>260</v>
      </c>
      <c r="H5" s="28"/>
      <c r="I5" s="49"/>
      <c r="J5" s="33">
        <f>IF(K5&lt;6,SUM(E5:I5),SUM(LARGE(E5:I5,{1;2;3;4;5;6})))</f>
        <v>860</v>
      </c>
      <c r="K5" s="51">
        <f>COUNT(E5:I5)</f>
        <v>3</v>
      </c>
      <c r="AD5" s="12"/>
      <c r="AE5" s="22"/>
      <c r="AF5" s="12"/>
      <c r="AG5" s="22"/>
      <c r="AH5" s="22"/>
      <c r="AI5" s="22"/>
      <c r="AJ5" s="22"/>
      <c r="AK5" s="22"/>
      <c r="AL5" s="22"/>
    </row>
    <row r="6" spans="1:38" x14ac:dyDescent="0.2">
      <c r="A6" s="173">
        <v>5</v>
      </c>
      <c r="B6" s="26" t="s">
        <v>52</v>
      </c>
      <c r="C6" s="6" t="s">
        <v>57</v>
      </c>
      <c r="D6" s="8" t="s">
        <v>23</v>
      </c>
      <c r="E6" s="52">
        <v>460</v>
      </c>
      <c r="F6" s="52">
        <v>393.3</v>
      </c>
      <c r="G6" s="52"/>
      <c r="H6" s="52"/>
      <c r="I6" s="49"/>
      <c r="J6" s="33">
        <f>IF(K6&lt;6,SUM(E6:I6),SUM(LARGE(E6:I6,{1;2;3;4;5;6})))</f>
        <v>853.3</v>
      </c>
      <c r="K6" s="53">
        <f>COUNT(E6:I6)</f>
        <v>2</v>
      </c>
      <c r="AD6" s="12"/>
      <c r="AE6" s="22"/>
      <c r="AF6" s="12"/>
      <c r="AG6" s="22"/>
      <c r="AH6" s="22"/>
      <c r="AI6" s="22"/>
      <c r="AJ6" s="22"/>
      <c r="AK6" s="22"/>
      <c r="AL6" s="22"/>
    </row>
    <row r="7" spans="1:38" s="24" customFormat="1" x14ac:dyDescent="0.2">
      <c r="A7" s="173">
        <v>6</v>
      </c>
      <c r="B7" s="6" t="s">
        <v>52</v>
      </c>
      <c r="C7" s="6" t="s">
        <v>93</v>
      </c>
      <c r="D7" s="8" t="s">
        <v>158</v>
      </c>
      <c r="E7" s="28">
        <v>260</v>
      </c>
      <c r="F7" s="28">
        <v>260</v>
      </c>
      <c r="G7" s="28">
        <v>300</v>
      </c>
      <c r="H7" s="28"/>
      <c r="I7" s="49"/>
      <c r="J7" s="33">
        <f>IF(K7&lt;6,SUM(E7:I7),SUM(LARGE(E7:I7,{1;2;3;4;5;6})))</f>
        <v>820</v>
      </c>
      <c r="K7" s="53">
        <f>COUNT(E7:I7)</f>
        <v>3</v>
      </c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22"/>
      <c r="AF7" s="12"/>
      <c r="AG7" s="22"/>
      <c r="AH7" s="22"/>
      <c r="AI7" s="22"/>
      <c r="AJ7" s="22"/>
      <c r="AK7" s="22"/>
      <c r="AL7" s="22"/>
    </row>
    <row r="8" spans="1:38" x14ac:dyDescent="0.2">
      <c r="A8" s="173">
        <v>7</v>
      </c>
      <c r="B8" s="26" t="s">
        <v>52</v>
      </c>
      <c r="C8" s="6" t="s">
        <v>59</v>
      </c>
      <c r="D8" s="8" t="s">
        <v>160</v>
      </c>
      <c r="E8" s="28">
        <v>460</v>
      </c>
      <c r="F8" s="28">
        <v>326.7</v>
      </c>
      <c r="G8" s="28"/>
      <c r="H8" s="28"/>
      <c r="I8" s="1"/>
      <c r="J8" s="33">
        <f>IF(K8&lt;6,SUM(E8:I8),SUM(LARGE(E8:I8,{1;2;3;4;5;6})))</f>
        <v>786.7</v>
      </c>
      <c r="K8" s="53">
        <f>COUNT(E8:I8)</f>
        <v>2</v>
      </c>
      <c r="AD8" s="12"/>
      <c r="AE8" s="22"/>
      <c r="AF8" s="12"/>
      <c r="AG8" s="22"/>
      <c r="AH8" s="22"/>
      <c r="AI8" s="22"/>
      <c r="AJ8" s="22"/>
      <c r="AK8" s="22"/>
      <c r="AL8" s="22"/>
    </row>
    <row r="9" spans="1:38" x14ac:dyDescent="0.2">
      <c r="A9" s="173">
        <v>8</v>
      </c>
      <c r="B9" s="26" t="s">
        <v>52</v>
      </c>
      <c r="C9" s="6" t="s">
        <v>53</v>
      </c>
      <c r="D9" s="8" t="s">
        <v>18</v>
      </c>
      <c r="E9" s="28">
        <v>360</v>
      </c>
      <c r="F9" s="28"/>
      <c r="G9" s="28">
        <v>360</v>
      </c>
      <c r="H9" s="28"/>
      <c r="I9" s="49"/>
      <c r="J9" s="33">
        <f>IF(K9&lt;6,SUM(E9:I9),SUM(LARGE(E9:I9,{1;2;3;4;5;6})))</f>
        <v>720</v>
      </c>
      <c r="K9" s="53">
        <f>COUNT(E9:I9)</f>
        <v>2</v>
      </c>
      <c r="AD9" s="12"/>
      <c r="AE9" s="22"/>
      <c r="AF9" s="12"/>
      <c r="AG9" s="22"/>
      <c r="AH9" s="22"/>
      <c r="AI9" s="22"/>
      <c r="AJ9" s="22"/>
      <c r="AK9" s="22"/>
      <c r="AL9" s="22"/>
    </row>
    <row r="10" spans="1:38" x14ac:dyDescent="0.2">
      <c r="A10" s="173">
        <v>9</v>
      </c>
      <c r="B10" s="26" t="s">
        <v>52</v>
      </c>
      <c r="C10" s="6" t="s">
        <v>54</v>
      </c>
      <c r="D10" s="8" t="s">
        <v>8</v>
      </c>
      <c r="E10" s="52"/>
      <c r="F10" s="52">
        <v>660</v>
      </c>
      <c r="G10" s="52"/>
      <c r="H10" s="52"/>
      <c r="I10" s="49"/>
      <c r="J10" s="33">
        <f>IF(K10&lt;6,SUM(E10:I10),SUM(LARGE(E10:I10,{1;2;3;4;5;6})))</f>
        <v>660</v>
      </c>
      <c r="K10" s="53">
        <f>COUNT(E10:I10)</f>
        <v>1</v>
      </c>
      <c r="AD10" s="12"/>
      <c r="AE10" s="22"/>
      <c r="AF10" s="12"/>
      <c r="AG10" s="22"/>
      <c r="AH10" s="22"/>
      <c r="AI10" s="22"/>
      <c r="AJ10" s="22"/>
      <c r="AK10" s="22"/>
      <c r="AL10" s="22"/>
    </row>
    <row r="11" spans="1:38" x14ac:dyDescent="0.2">
      <c r="A11" s="173">
        <v>10</v>
      </c>
      <c r="B11" s="26" t="s">
        <v>52</v>
      </c>
      <c r="C11" s="8" t="s">
        <v>54</v>
      </c>
      <c r="D11" s="6" t="s">
        <v>10</v>
      </c>
      <c r="E11" s="52"/>
      <c r="F11" s="52"/>
      <c r="G11" s="52">
        <v>660</v>
      </c>
      <c r="H11" s="52"/>
      <c r="I11" s="6"/>
      <c r="J11" s="33">
        <f>IF(K11&lt;6,SUM(E11:I11),SUM(LARGE(E11:I11,{1;2;3;4;5;6})))</f>
        <v>660</v>
      </c>
      <c r="K11" s="51">
        <f>COUNT(E11:I11)</f>
        <v>1</v>
      </c>
      <c r="AD11" s="12"/>
      <c r="AE11" s="22"/>
      <c r="AF11" s="12"/>
      <c r="AG11" s="22"/>
      <c r="AH11" s="22"/>
      <c r="AI11" s="22"/>
      <c r="AJ11" s="22"/>
      <c r="AK11" s="22"/>
      <c r="AL11" s="22"/>
    </row>
    <row r="12" spans="1:38" s="24" customFormat="1" x14ac:dyDescent="0.2">
      <c r="A12" s="173">
        <v>11</v>
      </c>
      <c r="B12" s="26" t="s">
        <v>52</v>
      </c>
      <c r="C12" s="6" t="s">
        <v>54</v>
      </c>
      <c r="D12" s="8" t="s">
        <v>41</v>
      </c>
      <c r="E12" s="28"/>
      <c r="F12" s="28">
        <v>393.3</v>
      </c>
      <c r="G12" s="28">
        <v>260</v>
      </c>
      <c r="H12" s="28"/>
      <c r="I12" s="6"/>
      <c r="J12" s="33">
        <f>IF(K12&lt;6,SUM(E12:I12),SUM(LARGE(E12:I12,{1;2;3;4;5;6})))</f>
        <v>653.29999999999995</v>
      </c>
      <c r="K12" s="53">
        <f>COUNT(E12:I12)</f>
        <v>2</v>
      </c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22"/>
      <c r="AF12" s="12"/>
      <c r="AG12" s="22"/>
      <c r="AH12" s="22"/>
      <c r="AI12" s="22"/>
      <c r="AJ12" s="22"/>
      <c r="AK12" s="22"/>
      <c r="AL12" s="22"/>
    </row>
    <row r="13" spans="1:38" s="24" customFormat="1" x14ac:dyDescent="0.2">
      <c r="A13" s="173">
        <v>12</v>
      </c>
      <c r="B13" s="26" t="s">
        <v>52</v>
      </c>
      <c r="C13" s="6" t="s">
        <v>58</v>
      </c>
      <c r="D13" s="8" t="s">
        <v>179</v>
      </c>
      <c r="E13" s="28">
        <v>250</v>
      </c>
      <c r="F13" s="28">
        <v>125</v>
      </c>
      <c r="G13" s="28">
        <v>190</v>
      </c>
      <c r="H13" s="28"/>
      <c r="I13" s="1"/>
      <c r="J13" s="33">
        <f>IF(K13&lt;6,SUM(E13:I13),SUM(LARGE(E13:I13,{1;2;3;4;5;6})))</f>
        <v>565</v>
      </c>
      <c r="K13" s="51">
        <f>COUNT(E13:I13)</f>
        <v>3</v>
      </c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22"/>
      <c r="AF13" s="12"/>
      <c r="AG13" s="22"/>
      <c r="AH13" s="22"/>
      <c r="AI13" s="22"/>
      <c r="AJ13" s="22"/>
      <c r="AK13" s="22"/>
      <c r="AL13" s="22"/>
    </row>
    <row r="14" spans="1:38" s="24" customFormat="1" x14ac:dyDescent="0.2">
      <c r="A14" s="173">
        <v>13</v>
      </c>
      <c r="B14" s="26" t="s">
        <v>52</v>
      </c>
      <c r="C14" s="6" t="s">
        <v>54</v>
      </c>
      <c r="D14" s="35" t="s">
        <v>398</v>
      </c>
      <c r="E14" s="28"/>
      <c r="F14" s="28"/>
      <c r="G14" s="28">
        <v>460</v>
      </c>
      <c r="H14" s="28"/>
      <c r="I14" s="49"/>
      <c r="J14" s="33">
        <f>IF(K14&lt;6,SUM(E14:I14),SUM(LARGE(E14:I14,{1;2;3;4;5;6})))</f>
        <v>460</v>
      </c>
      <c r="K14" s="51">
        <f>COUNT(E14:I14)</f>
        <v>1</v>
      </c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22"/>
      <c r="AF14" s="12"/>
      <c r="AG14" s="22"/>
      <c r="AH14" s="22"/>
      <c r="AI14" s="22"/>
      <c r="AJ14" s="22"/>
      <c r="AK14" s="22"/>
      <c r="AL14" s="22"/>
    </row>
    <row r="15" spans="1:38" x14ac:dyDescent="0.2">
      <c r="A15" s="173">
        <v>14</v>
      </c>
      <c r="B15" s="26" t="s">
        <v>52</v>
      </c>
      <c r="C15" s="8" t="s">
        <v>54</v>
      </c>
      <c r="D15" s="8" t="s">
        <v>148</v>
      </c>
      <c r="E15" s="28"/>
      <c r="F15" s="28">
        <v>326.7</v>
      </c>
      <c r="G15" s="28">
        <v>125</v>
      </c>
      <c r="H15" s="28"/>
      <c r="I15" s="1"/>
      <c r="J15" s="33">
        <f>IF(K15&lt;6,SUM(E15:I15),SUM(LARGE(E15:I15,{1;2;3;4;5;6})))</f>
        <v>451.7</v>
      </c>
      <c r="K15" s="51">
        <f>COUNT(E15:I15)</f>
        <v>2</v>
      </c>
      <c r="AD15" s="12"/>
      <c r="AE15" s="22"/>
      <c r="AF15" s="12"/>
      <c r="AG15" s="22"/>
      <c r="AH15" s="22"/>
      <c r="AI15" s="22"/>
      <c r="AJ15" s="22"/>
      <c r="AK15" s="22"/>
      <c r="AL15" s="22"/>
    </row>
    <row r="16" spans="1:38" x14ac:dyDescent="0.2">
      <c r="A16" s="173">
        <v>15</v>
      </c>
      <c r="B16" s="26" t="s">
        <v>52</v>
      </c>
      <c r="C16" s="6" t="s">
        <v>156</v>
      </c>
      <c r="D16" s="35" t="s">
        <v>174</v>
      </c>
      <c r="E16" s="52">
        <v>170</v>
      </c>
      <c r="F16" s="52">
        <v>215</v>
      </c>
      <c r="G16" s="52"/>
      <c r="H16" s="52"/>
      <c r="I16" s="52"/>
      <c r="J16" s="33">
        <f>IF(K16&lt;6,SUM(E16:I16),SUM(LARGE(E16:I16,{1;2;3;4;5;6})))</f>
        <v>385</v>
      </c>
      <c r="K16" s="51">
        <f>COUNT(E16:I16)</f>
        <v>2</v>
      </c>
      <c r="AD16" s="12"/>
      <c r="AE16" s="22"/>
      <c r="AF16" s="12"/>
      <c r="AG16" s="22"/>
      <c r="AH16" s="22"/>
      <c r="AI16" s="22"/>
      <c r="AJ16" s="22"/>
      <c r="AK16" s="22"/>
      <c r="AL16" s="22"/>
    </row>
    <row r="17" spans="1:38" x14ac:dyDescent="0.2">
      <c r="A17" s="173">
        <v>16</v>
      </c>
      <c r="B17" s="6" t="s">
        <v>52</v>
      </c>
      <c r="C17" s="6" t="s">
        <v>56</v>
      </c>
      <c r="D17" s="8" t="s">
        <v>208</v>
      </c>
      <c r="E17" s="26">
        <v>170</v>
      </c>
      <c r="F17" s="26">
        <v>70</v>
      </c>
      <c r="G17" s="26">
        <v>130</v>
      </c>
      <c r="H17" s="26"/>
      <c r="I17" s="1"/>
      <c r="J17" s="33">
        <f>IF(K17&lt;6,SUM(E17:I17),SUM(LARGE(E17:I17,{1;2;3;4;5;6})))</f>
        <v>370</v>
      </c>
      <c r="K17" s="51">
        <f>COUNT(E17:I17)</f>
        <v>3</v>
      </c>
      <c r="AD17" s="12"/>
      <c r="AE17" s="22"/>
      <c r="AF17" s="12"/>
      <c r="AG17" s="22"/>
      <c r="AH17" s="22"/>
      <c r="AI17" s="22"/>
      <c r="AJ17" s="22"/>
      <c r="AK17" s="22"/>
      <c r="AL17" s="22"/>
    </row>
    <row r="18" spans="1:38" x14ac:dyDescent="0.2">
      <c r="A18" s="173">
        <v>17</v>
      </c>
      <c r="B18" s="26" t="s">
        <v>52</v>
      </c>
      <c r="C18" s="6" t="s">
        <v>53</v>
      </c>
      <c r="D18" s="8" t="s">
        <v>218</v>
      </c>
      <c r="E18" s="52">
        <v>360</v>
      </c>
      <c r="F18" s="52"/>
      <c r="G18" s="52"/>
      <c r="H18" s="52"/>
      <c r="I18" s="49"/>
      <c r="J18" s="33">
        <f>IF(K18&lt;6,SUM(E18:I18),SUM(LARGE(E18:I18,{1;2;3;4;5;6})))</f>
        <v>360</v>
      </c>
      <c r="K18" s="53">
        <f>COUNT(E18:I18)</f>
        <v>1</v>
      </c>
      <c r="AD18" s="12"/>
      <c r="AE18" s="22"/>
      <c r="AF18" s="12"/>
      <c r="AG18" s="22"/>
      <c r="AH18" s="22"/>
      <c r="AI18" s="22"/>
      <c r="AJ18" s="22"/>
      <c r="AK18" s="22"/>
      <c r="AL18" s="22"/>
    </row>
    <row r="19" spans="1:38" x14ac:dyDescent="0.2">
      <c r="A19" s="173">
        <v>18</v>
      </c>
      <c r="B19" s="26" t="s">
        <v>52</v>
      </c>
      <c r="C19" s="6" t="s">
        <v>61</v>
      </c>
      <c r="D19" s="8" t="s">
        <v>346</v>
      </c>
      <c r="E19" s="28">
        <v>215</v>
      </c>
      <c r="F19" s="28">
        <v>125</v>
      </c>
      <c r="G19" s="28"/>
      <c r="H19" s="28"/>
      <c r="I19" s="1"/>
      <c r="J19" s="33">
        <f>IF(K19&lt;6,SUM(E19:I19),SUM(LARGE(E19:I19,{1;2;3;4;5;6})))</f>
        <v>340</v>
      </c>
      <c r="K19" s="51">
        <f>COUNT(E19:I19)</f>
        <v>2</v>
      </c>
      <c r="AD19" s="12"/>
      <c r="AE19" s="22"/>
      <c r="AF19" s="12"/>
      <c r="AG19" s="22"/>
      <c r="AH19" s="22"/>
      <c r="AI19" s="22"/>
      <c r="AJ19" s="22"/>
      <c r="AK19" s="22"/>
      <c r="AL19" s="22"/>
    </row>
    <row r="20" spans="1:38" x14ac:dyDescent="0.2">
      <c r="A20" s="173">
        <v>19</v>
      </c>
      <c r="B20" s="26" t="s">
        <v>52</v>
      </c>
      <c r="C20" s="6" t="s">
        <v>53</v>
      </c>
      <c r="D20" s="8" t="s">
        <v>278</v>
      </c>
      <c r="E20" s="27">
        <v>148.30000000000001</v>
      </c>
      <c r="F20" s="27"/>
      <c r="G20" s="27">
        <v>190</v>
      </c>
      <c r="H20" s="27"/>
      <c r="I20" s="52"/>
      <c r="J20" s="33">
        <f>IF(K20&lt;6,SUM(E20:I20),SUM(LARGE(E20:I20,{1;2;3;4;5;6})))</f>
        <v>338.3</v>
      </c>
      <c r="K20" s="51">
        <f>COUNT(E20:I20)</f>
        <v>2</v>
      </c>
      <c r="AD20" s="12"/>
      <c r="AE20" s="22"/>
      <c r="AF20" s="12"/>
      <c r="AG20" s="22"/>
      <c r="AH20" s="22"/>
      <c r="AI20" s="22"/>
      <c r="AJ20" s="22"/>
      <c r="AK20" s="22"/>
      <c r="AL20" s="22"/>
    </row>
    <row r="21" spans="1:38" x14ac:dyDescent="0.2">
      <c r="A21" s="173">
        <v>20</v>
      </c>
      <c r="B21" s="26" t="s">
        <v>52</v>
      </c>
      <c r="C21" s="6" t="s">
        <v>54</v>
      </c>
      <c r="D21" s="8" t="s">
        <v>63</v>
      </c>
      <c r="E21" s="52"/>
      <c r="F21" s="52">
        <v>326.7</v>
      </c>
      <c r="G21" s="52"/>
      <c r="H21" s="52"/>
      <c r="I21" s="1"/>
      <c r="J21" s="33">
        <f>IF(K21&lt;6,SUM(E21:I21),SUM(LARGE(E21:I21,{1;2;3;4;5;6})))</f>
        <v>326.7</v>
      </c>
      <c r="K21" s="51">
        <f>COUNT(E21:I21)</f>
        <v>1</v>
      </c>
      <c r="AD21" s="12"/>
      <c r="AE21" s="22"/>
      <c r="AF21" s="12"/>
      <c r="AG21" s="22"/>
      <c r="AH21" s="22"/>
      <c r="AI21" s="22"/>
      <c r="AJ21" s="22"/>
      <c r="AK21" s="22"/>
      <c r="AL21" s="22"/>
    </row>
    <row r="22" spans="1:38" x14ac:dyDescent="0.2">
      <c r="A22" s="173">
        <v>21</v>
      </c>
      <c r="B22" s="26" t="s">
        <v>52</v>
      </c>
      <c r="C22" s="6" t="s">
        <v>61</v>
      </c>
      <c r="D22" s="8" t="s">
        <v>201</v>
      </c>
      <c r="E22" s="28"/>
      <c r="F22" s="28">
        <v>160</v>
      </c>
      <c r="G22" s="28">
        <v>160</v>
      </c>
      <c r="H22" s="28"/>
      <c r="I22" s="9"/>
      <c r="J22" s="33">
        <f>IF(K22&lt;6,SUM(E22:I22),SUM(LARGE(E22:I22,{1;2;3;4;5;6})))</f>
        <v>320</v>
      </c>
      <c r="K22" s="53">
        <f>COUNT(E22:I22)</f>
        <v>2</v>
      </c>
      <c r="AD22" s="12"/>
      <c r="AE22" s="22"/>
      <c r="AF22" s="12"/>
      <c r="AG22" s="22"/>
      <c r="AH22" s="22"/>
      <c r="AI22" s="22"/>
      <c r="AJ22" s="22"/>
      <c r="AK22" s="22"/>
      <c r="AL22" s="22"/>
    </row>
    <row r="23" spans="1:38" x14ac:dyDescent="0.2">
      <c r="A23" s="173">
        <v>22</v>
      </c>
      <c r="B23" s="6" t="s">
        <v>52</v>
      </c>
      <c r="C23" s="6" t="s">
        <v>93</v>
      </c>
      <c r="D23" s="8" t="s">
        <v>217</v>
      </c>
      <c r="E23" s="26">
        <v>260</v>
      </c>
      <c r="F23" s="84">
        <v>0</v>
      </c>
      <c r="G23" s="84"/>
      <c r="H23" s="84"/>
      <c r="I23" s="1"/>
      <c r="J23" s="33">
        <f>IF(K23&lt;6,SUM(E23:I23),SUM(LARGE(E23:I23,{1;2;3;4;5;6})))</f>
        <v>260</v>
      </c>
      <c r="K23" s="51">
        <f>COUNT(E23:I23)</f>
        <v>2</v>
      </c>
      <c r="AD23" s="12"/>
      <c r="AE23" s="22"/>
      <c r="AF23" s="12"/>
      <c r="AG23" s="22"/>
      <c r="AH23" s="22"/>
      <c r="AI23" s="22"/>
      <c r="AJ23" s="22"/>
      <c r="AK23" s="22"/>
      <c r="AL23" s="22"/>
    </row>
    <row r="24" spans="1:38" x14ac:dyDescent="0.2">
      <c r="A24" s="173">
        <v>23</v>
      </c>
      <c r="B24" s="26" t="s">
        <v>52</v>
      </c>
      <c r="C24" s="6" t="s">
        <v>58</v>
      </c>
      <c r="D24" s="8" t="s">
        <v>109</v>
      </c>
      <c r="E24" s="52"/>
      <c r="F24" s="52">
        <v>260</v>
      </c>
      <c r="G24" s="52"/>
      <c r="H24" s="52"/>
      <c r="I24" s="52"/>
      <c r="J24" s="33">
        <f>IF(K24&lt;6,SUM(E24:I24),SUM(LARGE(E24:I24,{1;2;3;4;5;6})))</f>
        <v>260</v>
      </c>
      <c r="K24" s="51">
        <f>COUNT(E24:I24)</f>
        <v>1</v>
      </c>
      <c r="AD24" s="12"/>
      <c r="AE24" s="22"/>
      <c r="AF24" s="12"/>
      <c r="AG24" s="22"/>
      <c r="AH24" s="22"/>
      <c r="AI24" s="22"/>
      <c r="AJ24" s="22"/>
      <c r="AK24" s="22"/>
      <c r="AL24" s="22"/>
    </row>
    <row r="25" spans="1:38" x14ac:dyDescent="0.2">
      <c r="A25" s="173">
        <v>24</v>
      </c>
      <c r="B25" s="26" t="s">
        <v>52</v>
      </c>
      <c r="C25" s="6" t="s">
        <v>59</v>
      </c>
      <c r="D25" s="6" t="s">
        <v>271</v>
      </c>
      <c r="E25" s="52">
        <v>260</v>
      </c>
      <c r="F25" s="52"/>
      <c r="G25" s="52"/>
      <c r="H25" s="52"/>
      <c r="I25" s="6"/>
      <c r="J25" s="33">
        <f>IF(K25&lt;6,SUM(E25:I25),SUM(LARGE(E25:I25,{1;2;3;4;5;6})))</f>
        <v>260</v>
      </c>
      <c r="K25" s="51">
        <f>COUNT(E25:I25)</f>
        <v>1</v>
      </c>
      <c r="AD25" s="12"/>
      <c r="AE25" s="22"/>
      <c r="AF25" s="12"/>
      <c r="AG25" s="22"/>
      <c r="AH25" s="22"/>
      <c r="AI25" s="22"/>
      <c r="AJ25" s="22"/>
      <c r="AK25" s="22"/>
      <c r="AL25" s="22"/>
    </row>
    <row r="26" spans="1:38" x14ac:dyDescent="0.2">
      <c r="A26" s="173">
        <v>25</v>
      </c>
      <c r="B26" s="26" t="s">
        <v>52</v>
      </c>
      <c r="C26" s="8" t="s">
        <v>53</v>
      </c>
      <c r="D26" s="8" t="s">
        <v>202</v>
      </c>
      <c r="E26" s="52"/>
      <c r="F26" s="52">
        <v>250</v>
      </c>
      <c r="G26" s="52"/>
      <c r="H26" s="52"/>
      <c r="I26" s="49"/>
      <c r="J26" s="33">
        <f>IF(K26&lt;6,SUM(E26:I26),SUM(LARGE(E26:I26,{1;2;3;4;5;6})))</f>
        <v>250</v>
      </c>
      <c r="K26" s="53">
        <f>COUNT(E26:I26)</f>
        <v>1</v>
      </c>
      <c r="AD26" s="12"/>
      <c r="AE26" s="22"/>
      <c r="AF26" s="12"/>
      <c r="AG26" s="22"/>
      <c r="AH26" s="22"/>
      <c r="AI26" s="22"/>
      <c r="AJ26" s="22"/>
      <c r="AK26" s="22"/>
      <c r="AL26" s="22"/>
    </row>
    <row r="27" spans="1:38" x14ac:dyDescent="0.2">
      <c r="A27" s="173">
        <v>26</v>
      </c>
      <c r="B27" s="26" t="s">
        <v>52</v>
      </c>
      <c r="C27" s="8" t="s">
        <v>110</v>
      </c>
      <c r="D27" s="35" t="s">
        <v>84</v>
      </c>
      <c r="E27" s="52"/>
      <c r="F27" s="52"/>
      <c r="G27" s="52">
        <v>250</v>
      </c>
      <c r="H27" s="52"/>
      <c r="I27" s="1"/>
      <c r="J27" s="33">
        <f>IF(K27&lt;6,SUM(E27:I27),SUM(LARGE(E27:I27,{1;2;3;4;5;6})))</f>
        <v>250</v>
      </c>
      <c r="K27" s="53">
        <f>COUNT(E27:I27)</f>
        <v>1</v>
      </c>
      <c r="AD27" s="12"/>
      <c r="AE27" s="22"/>
      <c r="AF27" s="12"/>
      <c r="AG27" s="22"/>
      <c r="AH27" s="22"/>
      <c r="AI27" s="22"/>
      <c r="AJ27" s="22"/>
      <c r="AK27" s="22"/>
      <c r="AL27" s="22"/>
    </row>
    <row r="28" spans="1:38" x14ac:dyDescent="0.2">
      <c r="A28" s="173">
        <v>27</v>
      </c>
      <c r="B28" s="26" t="s">
        <v>52</v>
      </c>
      <c r="C28" s="6" t="s">
        <v>200</v>
      </c>
      <c r="D28" s="8" t="s">
        <v>71</v>
      </c>
      <c r="E28" s="27"/>
      <c r="F28" s="27">
        <v>125</v>
      </c>
      <c r="G28" s="27">
        <v>100</v>
      </c>
      <c r="H28" s="27"/>
      <c r="I28" s="1"/>
      <c r="J28" s="33">
        <f>IF(K28&lt;6,SUM(E28:I28),SUM(LARGE(E28:I28,{1;2;3;4;5;6})))</f>
        <v>225</v>
      </c>
      <c r="K28" s="53">
        <f>COUNT(E28:I28)</f>
        <v>2</v>
      </c>
      <c r="AD28" s="12"/>
      <c r="AE28" s="22"/>
      <c r="AF28" s="12"/>
      <c r="AG28" s="22"/>
      <c r="AH28" s="22"/>
      <c r="AI28" s="22"/>
      <c r="AJ28" s="22"/>
      <c r="AK28" s="22"/>
      <c r="AL28" s="22"/>
    </row>
    <row r="29" spans="1:38" x14ac:dyDescent="0.2">
      <c r="A29" s="173">
        <v>28</v>
      </c>
      <c r="B29" s="26" t="s">
        <v>52</v>
      </c>
      <c r="C29" s="6" t="s">
        <v>61</v>
      </c>
      <c r="D29" s="8" t="s">
        <v>145</v>
      </c>
      <c r="E29" s="52"/>
      <c r="F29" s="52">
        <v>190</v>
      </c>
      <c r="G29" s="52"/>
      <c r="H29" s="52"/>
      <c r="I29" s="49"/>
      <c r="J29" s="33">
        <f>IF(K29&lt;6,SUM(E29:I29),SUM(LARGE(E29:I29,{1;2;3;4;5;6})))</f>
        <v>190</v>
      </c>
      <c r="K29" s="51">
        <f>COUNT(E29:I29)</f>
        <v>1</v>
      </c>
      <c r="AD29" s="12"/>
      <c r="AE29" s="22"/>
      <c r="AF29" s="12"/>
      <c r="AG29" s="22"/>
      <c r="AH29" s="22"/>
      <c r="AI29" s="22"/>
      <c r="AJ29" s="22"/>
      <c r="AK29" s="22"/>
      <c r="AL29" s="22"/>
    </row>
    <row r="30" spans="1:38" x14ac:dyDescent="0.2">
      <c r="A30" s="173">
        <v>29</v>
      </c>
      <c r="B30" s="26" t="s">
        <v>52</v>
      </c>
      <c r="C30" s="6" t="s">
        <v>58</v>
      </c>
      <c r="D30" s="8" t="s">
        <v>237</v>
      </c>
      <c r="E30" s="28">
        <v>80</v>
      </c>
      <c r="F30" s="28">
        <v>100</v>
      </c>
      <c r="G30" s="28"/>
      <c r="H30" s="28"/>
      <c r="I30" s="1"/>
      <c r="J30" s="33">
        <f>IF(K30&lt;6,SUM(E30:I30),SUM(LARGE(E30:I30,{1;2;3;4;5;6})))</f>
        <v>180</v>
      </c>
      <c r="K30" s="53">
        <f>COUNT(E30:I30)</f>
        <v>2</v>
      </c>
      <c r="AD30" s="12"/>
      <c r="AE30" s="22"/>
      <c r="AF30" s="12"/>
      <c r="AG30" s="22"/>
      <c r="AH30" s="22"/>
      <c r="AI30" s="22"/>
      <c r="AJ30" s="22"/>
      <c r="AK30" s="22"/>
      <c r="AL30" s="22"/>
    </row>
    <row r="31" spans="1:38" x14ac:dyDescent="0.2">
      <c r="A31" s="173">
        <v>30</v>
      </c>
      <c r="B31" s="26" t="s">
        <v>52</v>
      </c>
      <c r="C31" s="26" t="s">
        <v>53</v>
      </c>
      <c r="D31" s="35" t="s">
        <v>343</v>
      </c>
      <c r="E31" s="27">
        <v>170</v>
      </c>
      <c r="F31" s="27"/>
      <c r="G31" s="27"/>
      <c r="H31" s="27"/>
      <c r="I31" s="52"/>
      <c r="J31" s="33">
        <f>IF(K31&lt;6,SUM(E31:I31),SUM(LARGE(E31:I31,{1;2;3;4;5;6})))</f>
        <v>170</v>
      </c>
      <c r="K31" s="51">
        <f>COUNT(E31:I31)</f>
        <v>1</v>
      </c>
      <c r="AD31" s="12"/>
      <c r="AE31" s="22"/>
      <c r="AF31" s="12"/>
      <c r="AG31" s="22"/>
      <c r="AH31" s="22"/>
      <c r="AI31" s="22"/>
      <c r="AJ31" s="22"/>
      <c r="AK31" s="22"/>
      <c r="AL31" s="22"/>
    </row>
    <row r="32" spans="1:38" x14ac:dyDescent="0.2">
      <c r="A32" s="173">
        <v>31</v>
      </c>
      <c r="B32" s="26" t="s">
        <v>52</v>
      </c>
      <c r="C32" s="26" t="s">
        <v>53</v>
      </c>
      <c r="D32" s="35" t="s">
        <v>120</v>
      </c>
      <c r="E32" s="69"/>
      <c r="F32" s="52">
        <v>160</v>
      </c>
      <c r="G32" s="52"/>
      <c r="H32" s="52"/>
      <c r="I32" s="49"/>
      <c r="J32" s="33">
        <f>IF(K32&lt;6,SUM(E32:I32),SUM(LARGE(E32:I32,{1;2;3;4;5;6})))</f>
        <v>160</v>
      </c>
      <c r="K32" s="51">
        <f>COUNT(E32:I32)</f>
        <v>1</v>
      </c>
      <c r="AD32" s="12"/>
      <c r="AE32" s="22"/>
      <c r="AF32" s="12"/>
      <c r="AG32" s="22"/>
      <c r="AH32" s="22"/>
      <c r="AI32" s="22"/>
      <c r="AJ32" s="22"/>
      <c r="AK32" s="22"/>
      <c r="AL32" s="22"/>
    </row>
    <row r="33" spans="1:38" x14ac:dyDescent="0.2">
      <c r="A33" s="173">
        <v>32</v>
      </c>
      <c r="B33" s="26" t="s">
        <v>52</v>
      </c>
      <c r="C33" s="6" t="s">
        <v>61</v>
      </c>
      <c r="D33" s="8" t="s">
        <v>24</v>
      </c>
      <c r="E33" s="52"/>
      <c r="F33" s="52">
        <v>160</v>
      </c>
      <c r="G33" s="52"/>
      <c r="H33" s="52"/>
      <c r="I33" s="1"/>
      <c r="J33" s="33">
        <f>IF(K33&lt;6,SUM(E33:I33),SUM(LARGE(E33:I33,{1;2;3;4;5;6})))</f>
        <v>160</v>
      </c>
      <c r="K33" s="51">
        <f>COUNT(E33:I33)</f>
        <v>1</v>
      </c>
      <c r="AD33" s="12"/>
      <c r="AE33" s="22"/>
      <c r="AF33" s="12"/>
      <c r="AG33" s="22"/>
      <c r="AH33" s="22"/>
      <c r="AI33" s="22"/>
      <c r="AJ33" s="22"/>
      <c r="AK33" s="22"/>
      <c r="AL33" s="22"/>
    </row>
    <row r="34" spans="1:38" x14ac:dyDescent="0.2">
      <c r="A34" s="173">
        <v>33</v>
      </c>
      <c r="B34" s="26" t="s">
        <v>52</v>
      </c>
      <c r="C34" s="6" t="s">
        <v>54</v>
      </c>
      <c r="D34" s="8" t="s">
        <v>103</v>
      </c>
      <c r="E34" s="28">
        <v>60</v>
      </c>
      <c r="F34" s="28"/>
      <c r="G34" s="28">
        <v>80</v>
      </c>
      <c r="H34" s="28"/>
      <c r="I34" s="6"/>
      <c r="J34" s="33">
        <f>IF(K34&lt;6,SUM(E34:I34),SUM(LARGE(E34:I34,{1;2;3;4;5;6})))</f>
        <v>140</v>
      </c>
      <c r="K34" s="51">
        <f>COUNT(E34:I34)</f>
        <v>2</v>
      </c>
      <c r="AD34" s="12"/>
      <c r="AE34" s="22"/>
      <c r="AF34" s="12"/>
      <c r="AG34" s="22"/>
      <c r="AH34" s="22"/>
      <c r="AI34" s="22"/>
      <c r="AJ34" s="22"/>
      <c r="AK34" s="22"/>
      <c r="AL34" s="22"/>
    </row>
    <row r="35" spans="1:38" x14ac:dyDescent="0.2">
      <c r="A35" s="173">
        <v>34</v>
      </c>
      <c r="B35" s="26" t="s">
        <v>52</v>
      </c>
      <c r="C35" s="6" t="s">
        <v>53</v>
      </c>
      <c r="D35" s="8" t="s">
        <v>38</v>
      </c>
      <c r="E35" s="28"/>
      <c r="F35" s="28">
        <v>130</v>
      </c>
      <c r="G35" s="28"/>
      <c r="H35" s="28"/>
      <c r="I35" s="1"/>
      <c r="J35" s="33">
        <f>IF(K35&lt;6,SUM(E35:I35),SUM(LARGE(E35:I35,{1;2;3;4;5;6})))</f>
        <v>130</v>
      </c>
      <c r="K35" s="53">
        <f>COUNT(E35:I35)</f>
        <v>1</v>
      </c>
      <c r="AD35" s="12"/>
      <c r="AE35" s="22"/>
      <c r="AF35" s="12"/>
      <c r="AG35" s="22"/>
      <c r="AH35" s="22"/>
      <c r="AI35" s="22"/>
      <c r="AJ35" s="22"/>
      <c r="AK35" s="22"/>
      <c r="AL35" s="22"/>
    </row>
    <row r="36" spans="1:38" x14ac:dyDescent="0.2">
      <c r="A36" s="173">
        <v>35</v>
      </c>
      <c r="B36" s="26" t="s">
        <v>52</v>
      </c>
      <c r="C36" s="8" t="s">
        <v>93</v>
      </c>
      <c r="D36" s="8" t="s">
        <v>125</v>
      </c>
      <c r="E36" s="28">
        <v>130</v>
      </c>
      <c r="F36" s="28"/>
      <c r="G36" s="28"/>
      <c r="H36" s="28"/>
      <c r="I36" s="1"/>
      <c r="J36" s="33">
        <f>IF(K36&lt;6,SUM(E36:I36),SUM(LARGE(E36:I36,{1;2;3;4;5;6})))</f>
        <v>130</v>
      </c>
      <c r="K36" s="51">
        <f>COUNT(E36:I36)</f>
        <v>1</v>
      </c>
      <c r="AD36" s="12"/>
      <c r="AE36" s="22"/>
      <c r="AF36" s="12"/>
      <c r="AG36" s="22"/>
      <c r="AH36" s="22"/>
      <c r="AI36" s="22"/>
      <c r="AJ36" s="22"/>
      <c r="AK36" s="22"/>
      <c r="AL36" s="22"/>
    </row>
    <row r="37" spans="1:38" x14ac:dyDescent="0.2">
      <c r="A37" s="173">
        <v>36</v>
      </c>
      <c r="B37" s="26" t="s">
        <v>52</v>
      </c>
      <c r="C37" s="6" t="s">
        <v>58</v>
      </c>
      <c r="D37" s="8" t="s">
        <v>233</v>
      </c>
      <c r="E37" s="70">
        <v>0</v>
      </c>
      <c r="F37" s="70"/>
      <c r="G37" s="28">
        <v>125</v>
      </c>
      <c r="H37" s="28"/>
      <c r="I37" s="1"/>
      <c r="J37" s="33">
        <f>IF(K37&lt;6,SUM(E37:I37),SUM(LARGE(E37:I37,{1;2;3;4;5;6})))</f>
        <v>125</v>
      </c>
      <c r="K37" s="53">
        <f>COUNT(E37:I37)</f>
        <v>2</v>
      </c>
      <c r="AD37" s="12"/>
      <c r="AE37" s="22"/>
      <c r="AF37" s="12"/>
      <c r="AG37" s="22"/>
      <c r="AH37" s="22"/>
      <c r="AI37" s="22"/>
      <c r="AJ37" s="22"/>
      <c r="AK37" s="22"/>
      <c r="AL37" s="22"/>
    </row>
    <row r="38" spans="1:38" x14ac:dyDescent="0.2">
      <c r="A38" s="173">
        <v>37</v>
      </c>
      <c r="B38" s="6" t="s">
        <v>52</v>
      </c>
      <c r="C38" s="6" t="s">
        <v>53</v>
      </c>
      <c r="D38" s="8" t="s">
        <v>318</v>
      </c>
      <c r="E38" s="26"/>
      <c r="F38" s="26">
        <v>55</v>
      </c>
      <c r="G38" s="26">
        <v>51.7</v>
      </c>
      <c r="H38" s="26"/>
      <c r="I38" s="1"/>
      <c r="J38" s="33">
        <f>IF(K38&lt;6,SUM(E38:I38),SUM(LARGE(E38:I38,{1;2;3;4;5;6})))</f>
        <v>106.7</v>
      </c>
      <c r="K38" s="51">
        <f>COUNT(E38:I38)</f>
        <v>2</v>
      </c>
      <c r="AD38" s="12"/>
      <c r="AE38" s="22"/>
      <c r="AF38" s="12"/>
      <c r="AG38" s="22"/>
      <c r="AH38" s="22"/>
      <c r="AI38" s="22"/>
      <c r="AJ38" s="22"/>
      <c r="AK38" s="22"/>
      <c r="AL38" s="22"/>
    </row>
    <row r="39" spans="1:38" x14ac:dyDescent="0.2">
      <c r="A39" s="173">
        <v>38</v>
      </c>
      <c r="B39" s="6" t="s">
        <v>52</v>
      </c>
      <c r="C39" s="6" t="s">
        <v>60</v>
      </c>
      <c r="D39" s="8" t="s">
        <v>286</v>
      </c>
      <c r="E39" s="26">
        <v>100</v>
      </c>
      <c r="F39" s="26"/>
      <c r="G39" s="26"/>
      <c r="H39" s="26"/>
      <c r="I39" s="1"/>
      <c r="J39" s="33">
        <f>IF(K39&lt;6,SUM(E39:I39),SUM(LARGE(E39:I39,{1;2;3;4;5;6})))</f>
        <v>100</v>
      </c>
      <c r="K39" s="51">
        <f>COUNT(E39:I39)</f>
        <v>1</v>
      </c>
      <c r="AD39" s="12"/>
      <c r="AE39" s="22"/>
      <c r="AF39" s="12"/>
      <c r="AG39" s="22"/>
      <c r="AH39" s="22"/>
      <c r="AI39" s="22"/>
      <c r="AJ39" s="22"/>
      <c r="AK39" s="22"/>
      <c r="AL39" s="22"/>
    </row>
    <row r="40" spans="1:38" x14ac:dyDescent="0.2">
      <c r="A40" s="173">
        <v>39</v>
      </c>
      <c r="B40" s="6" t="s">
        <v>52</v>
      </c>
      <c r="C40" s="6" t="s">
        <v>56</v>
      </c>
      <c r="D40" s="8" t="s">
        <v>178</v>
      </c>
      <c r="E40" s="26"/>
      <c r="F40" s="26">
        <v>80</v>
      </c>
      <c r="G40" s="26"/>
      <c r="H40" s="26"/>
      <c r="I40" s="1"/>
      <c r="J40" s="33">
        <f>IF(K40&lt;6,SUM(E40:I40),SUM(LARGE(E40:I40,{1;2;3;4;5;6})))</f>
        <v>80</v>
      </c>
      <c r="K40" s="51">
        <f>COUNT(E40:I40)</f>
        <v>1</v>
      </c>
      <c r="AD40" s="12"/>
      <c r="AE40" s="22"/>
      <c r="AF40" s="12"/>
      <c r="AG40" s="22"/>
      <c r="AH40" s="22"/>
      <c r="AI40" s="22"/>
      <c r="AJ40" s="22"/>
      <c r="AK40" s="22"/>
      <c r="AL40" s="22"/>
    </row>
    <row r="41" spans="1:38" x14ac:dyDescent="0.2">
      <c r="A41" s="173">
        <v>40</v>
      </c>
      <c r="B41" s="26" t="s">
        <v>52</v>
      </c>
      <c r="C41" s="6" t="s">
        <v>53</v>
      </c>
      <c r="D41" s="8" t="s">
        <v>339</v>
      </c>
      <c r="E41" s="28">
        <v>25</v>
      </c>
      <c r="F41" s="28">
        <v>25</v>
      </c>
      <c r="G41" s="28">
        <v>25</v>
      </c>
      <c r="H41" s="28"/>
      <c r="I41" s="6"/>
      <c r="J41" s="33">
        <f>IF(K41&lt;6,SUM(E41:I41),SUM(LARGE(E41:I41,{1;2;3;4;5;6})))</f>
        <v>75</v>
      </c>
      <c r="K41" s="51">
        <f>COUNT(E41:I41)</f>
        <v>3</v>
      </c>
      <c r="AD41" s="12"/>
      <c r="AE41" s="22"/>
      <c r="AF41" s="12"/>
      <c r="AG41" s="22"/>
      <c r="AH41" s="22"/>
      <c r="AI41" s="22"/>
      <c r="AJ41" s="22"/>
      <c r="AK41" s="22"/>
      <c r="AL41" s="22"/>
    </row>
    <row r="42" spans="1:38" x14ac:dyDescent="0.2">
      <c r="A42" s="173">
        <v>41</v>
      </c>
      <c r="B42" s="26" t="s">
        <v>52</v>
      </c>
      <c r="C42" s="6" t="s">
        <v>58</v>
      </c>
      <c r="D42" s="6" t="s">
        <v>221</v>
      </c>
      <c r="E42" s="70">
        <v>0</v>
      </c>
      <c r="F42" s="70"/>
      <c r="G42" s="28">
        <v>60</v>
      </c>
      <c r="H42" s="28"/>
      <c r="I42" s="49"/>
      <c r="J42" s="33">
        <f>IF(K42&lt;6,SUM(E42:I42),SUM(LARGE(E42:I42,{1;2;3;4;5;6})))</f>
        <v>60</v>
      </c>
      <c r="K42" s="51">
        <f>COUNT(E42:I42)</f>
        <v>2</v>
      </c>
      <c r="AD42" s="12"/>
      <c r="AE42" s="22"/>
      <c r="AF42" s="12"/>
      <c r="AG42" s="22"/>
      <c r="AH42" s="22"/>
      <c r="AI42" s="22"/>
      <c r="AJ42" s="22"/>
      <c r="AK42" s="22"/>
      <c r="AL42" s="22"/>
    </row>
    <row r="43" spans="1:38" x14ac:dyDescent="0.2">
      <c r="A43" s="173">
        <v>42</v>
      </c>
      <c r="B43" s="26" t="s">
        <v>52</v>
      </c>
      <c r="C43" s="6" t="s">
        <v>200</v>
      </c>
      <c r="D43" s="35" t="s">
        <v>151</v>
      </c>
      <c r="E43" s="49"/>
      <c r="F43" s="49"/>
      <c r="G43" s="49">
        <v>60</v>
      </c>
      <c r="H43" s="49"/>
      <c r="I43" s="28"/>
      <c r="J43" s="33">
        <f>IF(K43&lt;6,SUM(E43:I43),SUM(LARGE(E43:I43,{1;2;3;4;5;6})))</f>
        <v>60</v>
      </c>
      <c r="K43" s="53">
        <f>COUNT(E43:I43)</f>
        <v>1</v>
      </c>
      <c r="AD43" s="12"/>
      <c r="AE43" s="22"/>
      <c r="AF43" s="12"/>
      <c r="AG43" s="22"/>
      <c r="AH43" s="22"/>
      <c r="AI43" s="22"/>
      <c r="AJ43" s="22"/>
      <c r="AK43" s="22"/>
      <c r="AL43" s="22"/>
    </row>
    <row r="44" spans="1:38" x14ac:dyDescent="0.2">
      <c r="A44" s="173">
        <v>43</v>
      </c>
      <c r="B44" s="6" t="s">
        <v>52</v>
      </c>
      <c r="C44" s="8" t="s">
        <v>93</v>
      </c>
      <c r="D44" s="8" t="s">
        <v>115</v>
      </c>
      <c r="E44" s="28">
        <v>60</v>
      </c>
      <c r="F44" s="28"/>
      <c r="G44" s="28"/>
      <c r="H44" s="28"/>
      <c r="I44" s="1"/>
      <c r="J44" s="33">
        <f>IF(K44&lt;6,SUM(E44:I44),SUM(LARGE(E44:I44,{1;2;3;4;5;6})))</f>
        <v>60</v>
      </c>
      <c r="K44" s="51">
        <f>COUNT(E44:I44)</f>
        <v>1</v>
      </c>
      <c r="AD44" s="12"/>
      <c r="AE44" s="22"/>
      <c r="AF44" s="12"/>
      <c r="AG44" s="22"/>
      <c r="AH44" s="22"/>
      <c r="AI44" s="22"/>
      <c r="AJ44" s="22"/>
      <c r="AK44" s="22"/>
      <c r="AL44" s="22"/>
    </row>
    <row r="45" spans="1:38" x14ac:dyDescent="0.2">
      <c r="A45" s="173">
        <v>44</v>
      </c>
      <c r="B45" s="26" t="s">
        <v>52</v>
      </c>
      <c r="C45" s="6" t="s">
        <v>58</v>
      </c>
      <c r="D45" s="8" t="s">
        <v>153</v>
      </c>
      <c r="E45" s="28">
        <v>60</v>
      </c>
      <c r="F45" s="28"/>
      <c r="G45" s="28"/>
      <c r="H45" s="28"/>
      <c r="I45" s="1"/>
      <c r="J45" s="33">
        <f>IF(K45&lt;6,SUM(E45:I45),SUM(LARGE(E45:I45,{1;2;3;4;5;6})))</f>
        <v>60</v>
      </c>
      <c r="K45" s="51">
        <f>COUNT(E45:I45)</f>
        <v>1</v>
      </c>
      <c r="AD45" s="12"/>
      <c r="AE45" s="22"/>
      <c r="AF45" s="12"/>
      <c r="AG45" s="22"/>
      <c r="AH45" s="22"/>
      <c r="AI45" s="22"/>
      <c r="AJ45" s="22"/>
      <c r="AK45" s="22"/>
      <c r="AL45" s="22"/>
    </row>
    <row r="46" spans="1:38" x14ac:dyDescent="0.2">
      <c r="A46" s="173">
        <v>45</v>
      </c>
      <c r="B46" s="6" t="s">
        <v>52</v>
      </c>
      <c r="C46" s="6" t="s">
        <v>110</v>
      </c>
      <c r="D46" s="8" t="s">
        <v>310</v>
      </c>
      <c r="E46" s="26"/>
      <c r="F46" s="26"/>
      <c r="G46" s="26">
        <v>60</v>
      </c>
      <c r="H46" s="26"/>
      <c r="I46" s="1"/>
      <c r="J46" s="33">
        <f>IF(K46&lt;6,SUM(E46:I46),SUM(LARGE(E46:I46,{1;2;3;4;5;6})))</f>
        <v>60</v>
      </c>
      <c r="K46" s="51">
        <f>COUNT(E46:I46)</f>
        <v>1</v>
      </c>
      <c r="AD46" s="12"/>
      <c r="AE46" s="22"/>
      <c r="AF46" s="12"/>
      <c r="AG46" s="22"/>
      <c r="AH46" s="22"/>
      <c r="AI46" s="22"/>
      <c r="AJ46" s="22"/>
      <c r="AK46" s="22"/>
      <c r="AL46" s="22"/>
    </row>
    <row r="47" spans="1:38" x14ac:dyDescent="0.2">
      <c r="A47" s="173">
        <v>46</v>
      </c>
      <c r="B47" s="26" t="s">
        <v>52</v>
      </c>
      <c r="C47" s="6" t="s">
        <v>93</v>
      </c>
      <c r="D47" s="8" t="s">
        <v>181</v>
      </c>
      <c r="E47" s="52">
        <v>35</v>
      </c>
      <c r="F47" s="52">
        <v>20</v>
      </c>
      <c r="G47" s="69">
        <v>0</v>
      </c>
      <c r="H47" s="69"/>
      <c r="I47" s="49"/>
      <c r="J47" s="33">
        <f>IF(K47&lt;6,SUM(E47:I47),SUM(LARGE(E47:I47,{1;2;3;4;5;6})))</f>
        <v>55</v>
      </c>
      <c r="K47" s="53">
        <f>COUNT(E47:I47)</f>
        <v>3</v>
      </c>
      <c r="AD47" s="12"/>
      <c r="AE47" s="22"/>
      <c r="AF47" s="12"/>
      <c r="AG47" s="22"/>
      <c r="AH47" s="22"/>
      <c r="AI47" s="22"/>
      <c r="AJ47" s="22"/>
      <c r="AK47" s="22"/>
      <c r="AL47" s="22"/>
    </row>
    <row r="48" spans="1:38" x14ac:dyDescent="0.2">
      <c r="A48" s="173">
        <v>47</v>
      </c>
      <c r="B48" s="26" t="s">
        <v>52</v>
      </c>
      <c r="C48" s="6" t="s">
        <v>156</v>
      </c>
      <c r="D48" s="8" t="s">
        <v>377</v>
      </c>
      <c r="E48" s="27"/>
      <c r="F48" s="27">
        <v>55</v>
      </c>
      <c r="G48" s="27"/>
      <c r="H48" s="27"/>
      <c r="I48" s="9"/>
      <c r="J48" s="33">
        <f>IF(K48&lt;6,SUM(E48:I48),SUM(LARGE(E48:I48,{1;2;3;4;5;6})))</f>
        <v>55</v>
      </c>
      <c r="K48" s="53">
        <f>COUNT(E48:I48)</f>
        <v>1</v>
      </c>
      <c r="AD48" s="12"/>
      <c r="AE48" s="22"/>
      <c r="AF48" s="12"/>
      <c r="AG48" s="22"/>
      <c r="AH48" s="22"/>
      <c r="AI48" s="22"/>
      <c r="AJ48" s="22"/>
      <c r="AK48" s="22"/>
      <c r="AL48" s="22"/>
    </row>
    <row r="49" spans="1:38" x14ac:dyDescent="0.2">
      <c r="A49" s="173">
        <v>48</v>
      </c>
      <c r="B49" s="26" t="s">
        <v>52</v>
      </c>
      <c r="C49" s="8" t="s">
        <v>93</v>
      </c>
      <c r="D49" s="8" t="s">
        <v>118</v>
      </c>
      <c r="E49" s="28"/>
      <c r="F49" s="28">
        <v>55</v>
      </c>
      <c r="G49" s="28"/>
      <c r="H49" s="28"/>
      <c r="I49" s="1"/>
      <c r="J49" s="33">
        <f>IF(K49&lt;6,SUM(E49:I49),SUM(LARGE(E49:I49,{1;2;3;4;5;6})))</f>
        <v>55</v>
      </c>
      <c r="K49" s="53">
        <f>COUNT(E49:I49)</f>
        <v>1</v>
      </c>
      <c r="AD49" s="12"/>
      <c r="AE49" s="22"/>
      <c r="AF49" s="12"/>
      <c r="AG49" s="22"/>
      <c r="AH49" s="22"/>
      <c r="AI49" s="22"/>
      <c r="AJ49" s="22"/>
      <c r="AK49" s="22"/>
      <c r="AL49" s="22"/>
    </row>
    <row r="50" spans="1:38" x14ac:dyDescent="0.2">
      <c r="A50" s="173">
        <v>49</v>
      </c>
      <c r="B50" s="26" t="s">
        <v>52</v>
      </c>
      <c r="C50" s="8" t="s">
        <v>93</v>
      </c>
      <c r="D50" s="8" t="s">
        <v>137</v>
      </c>
      <c r="E50" s="28"/>
      <c r="F50" s="28">
        <v>55</v>
      </c>
      <c r="G50" s="28"/>
      <c r="H50" s="28"/>
      <c r="I50" s="1"/>
      <c r="J50" s="33">
        <f>IF(K50&lt;6,SUM(E50:I50),SUM(LARGE(E50:I50,{1;2;3;4;5;6})))</f>
        <v>55</v>
      </c>
      <c r="K50" s="53">
        <f>COUNT(E50:I50)</f>
        <v>1</v>
      </c>
      <c r="AD50" s="12"/>
      <c r="AE50" s="22"/>
      <c r="AF50" s="12"/>
      <c r="AG50" s="22"/>
      <c r="AH50" s="22"/>
      <c r="AI50" s="22"/>
      <c r="AJ50" s="22"/>
      <c r="AK50" s="22"/>
      <c r="AL50" s="22"/>
    </row>
    <row r="51" spans="1:38" x14ac:dyDescent="0.2">
      <c r="A51" s="173">
        <v>50</v>
      </c>
      <c r="B51" s="26" t="s">
        <v>52</v>
      </c>
      <c r="C51" s="6" t="s">
        <v>60</v>
      </c>
      <c r="D51" s="8" t="s">
        <v>163</v>
      </c>
      <c r="E51" s="28"/>
      <c r="F51" s="28"/>
      <c r="G51" s="28">
        <v>51.7</v>
      </c>
      <c r="H51" s="28"/>
      <c r="I51" s="1"/>
      <c r="J51" s="33">
        <f>IF(K51&lt;6,SUM(E51:I51),SUM(LARGE(E51:I51,{1;2;3;4;5;6})))</f>
        <v>51.7</v>
      </c>
      <c r="K51" s="53">
        <f>COUNT(E51:I51)</f>
        <v>1</v>
      </c>
      <c r="AD51" s="12"/>
      <c r="AE51" s="22"/>
      <c r="AF51" s="12"/>
      <c r="AG51" s="22"/>
      <c r="AH51" s="22"/>
      <c r="AI51" s="22"/>
      <c r="AJ51" s="22"/>
      <c r="AK51" s="22"/>
      <c r="AL51" s="22"/>
    </row>
    <row r="52" spans="1:38" x14ac:dyDescent="0.2">
      <c r="A52" s="173">
        <v>51</v>
      </c>
      <c r="B52" s="26" t="s">
        <v>52</v>
      </c>
      <c r="C52" s="6" t="s">
        <v>93</v>
      </c>
      <c r="D52" s="8" t="s">
        <v>216</v>
      </c>
      <c r="E52" s="27">
        <v>51.7</v>
      </c>
      <c r="F52" s="27"/>
      <c r="G52" s="27"/>
      <c r="H52" s="27"/>
      <c r="I52" s="6"/>
      <c r="J52" s="33">
        <f>IF(K52&lt;6,SUM(E52:I52),SUM(LARGE(E52:I52,{1;2;3;4;5;6})))</f>
        <v>51.7</v>
      </c>
      <c r="K52" s="51">
        <f>COUNT(E52:I52)</f>
        <v>1</v>
      </c>
      <c r="AD52" s="12"/>
      <c r="AE52" s="22"/>
      <c r="AF52" s="12"/>
      <c r="AG52" s="22"/>
      <c r="AH52" s="22"/>
      <c r="AI52" s="22"/>
      <c r="AJ52" s="22"/>
      <c r="AK52" s="22"/>
      <c r="AL52" s="22"/>
    </row>
    <row r="53" spans="1:38" x14ac:dyDescent="0.2">
      <c r="A53" s="173">
        <v>52</v>
      </c>
      <c r="B53" s="26" t="s">
        <v>52</v>
      </c>
      <c r="C53" s="6" t="s">
        <v>93</v>
      </c>
      <c r="D53" s="8" t="s">
        <v>277</v>
      </c>
      <c r="E53" s="27"/>
      <c r="F53" s="27">
        <v>25</v>
      </c>
      <c r="G53" s="27">
        <v>20</v>
      </c>
      <c r="H53" s="27"/>
      <c r="I53" s="1"/>
      <c r="J53" s="33">
        <f>IF(K53&lt;6,SUM(E53:I53),SUM(LARGE(E53:I53,{1;2;3;4;5;6})))</f>
        <v>45</v>
      </c>
      <c r="K53" s="53">
        <f>COUNT(E53:I53)</f>
        <v>2</v>
      </c>
      <c r="AD53" s="12"/>
      <c r="AE53" s="22"/>
      <c r="AF53" s="12"/>
      <c r="AG53" s="22"/>
      <c r="AH53" s="22"/>
      <c r="AI53" s="22"/>
      <c r="AJ53" s="22"/>
      <c r="AK53" s="22"/>
      <c r="AL53" s="22"/>
    </row>
    <row r="54" spans="1:38" x14ac:dyDescent="0.2">
      <c r="A54" s="173">
        <v>53</v>
      </c>
      <c r="B54" s="26" t="s">
        <v>52</v>
      </c>
      <c r="C54" s="6" t="s">
        <v>53</v>
      </c>
      <c r="D54" s="8" t="s">
        <v>215</v>
      </c>
      <c r="E54" s="27">
        <v>25</v>
      </c>
      <c r="F54" s="27"/>
      <c r="G54" s="27">
        <v>15</v>
      </c>
      <c r="H54" s="27"/>
      <c r="I54" s="1"/>
      <c r="J54" s="33">
        <f>IF(K54&lt;6,SUM(E54:I54),SUM(LARGE(E54:I54,{1;2;3;4;5;6})))</f>
        <v>40</v>
      </c>
      <c r="K54" s="51">
        <f>COUNT(E54:I54)</f>
        <v>2</v>
      </c>
      <c r="AD54" s="12"/>
      <c r="AE54" s="22"/>
      <c r="AF54" s="12"/>
      <c r="AG54" s="22"/>
      <c r="AH54" s="22"/>
      <c r="AI54" s="22"/>
      <c r="AJ54" s="22"/>
      <c r="AK54" s="22"/>
      <c r="AL54" s="22"/>
    </row>
    <row r="55" spans="1:38" x14ac:dyDescent="0.2">
      <c r="A55" s="173">
        <v>54</v>
      </c>
      <c r="B55" s="26" t="s">
        <v>52</v>
      </c>
      <c r="C55" s="6" t="s">
        <v>53</v>
      </c>
      <c r="D55" s="8" t="s">
        <v>320</v>
      </c>
      <c r="E55" s="28"/>
      <c r="F55" s="28">
        <v>35</v>
      </c>
      <c r="G55" s="70"/>
      <c r="H55" s="70"/>
      <c r="I55" s="1"/>
      <c r="J55" s="33">
        <f>IF(K55&lt;6,SUM(E55:I55),SUM(LARGE(E55:I55,{1;2;3;4;5;6})))</f>
        <v>35</v>
      </c>
      <c r="K55" s="53">
        <f>COUNT(E55:I55)</f>
        <v>1</v>
      </c>
      <c r="AD55" s="12"/>
      <c r="AE55" s="22"/>
      <c r="AF55" s="12"/>
      <c r="AG55" s="22"/>
      <c r="AH55" s="22"/>
      <c r="AI55" s="22"/>
      <c r="AJ55" s="22"/>
      <c r="AK55" s="22"/>
      <c r="AL55" s="22"/>
    </row>
    <row r="56" spans="1:38" x14ac:dyDescent="0.2">
      <c r="A56" s="173">
        <v>55</v>
      </c>
      <c r="B56" s="26" t="s">
        <v>52</v>
      </c>
      <c r="C56" s="26" t="s">
        <v>188</v>
      </c>
      <c r="D56" s="35" t="s">
        <v>380</v>
      </c>
      <c r="E56" s="28"/>
      <c r="F56" s="28"/>
      <c r="G56" s="28">
        <v>35</v>
      </c>
      <c r="H56" s="28"/>
      <c r="I56" s="49"/>
      <c r="J56" s="33">
        <f>IF(K56&lt;6,SUM(E56:I56),SUM(LARGE(E56:I56,{1;2;3;4;5;6})))</f>
        <v>35</v>
      </c>
      <c r="K56" s="51">
        <f>COUNT(E56:I56)</f>
        <v>1</v>
      </c>
      <c r="AD56" s="12"/>
      <c r="AE56" s="22"/>
      <c r="AF56" s="12"/>
      <c r="AG56" s="22"/>
      <c r="AH56" s="22"/>
      <c r="AI56" s="22"/>
      <c r="AJ56" s="22"/>
      <c r="AK56" s="22"/>
      <c r="AL56" s="22"/>
    </row>
    <row r="57" spans="1:38" x14ac:dyDescent="0.2">
      <c r="A57" s="173">
        <v>56</v>
      </c>
      <c r="B57" s="6" t="s">
        <v>182</v>
      </c>
      <c r="C57" s="8" t="s">
        <v>53</v>
      </c>
      <c r="D57" s="8" t="s">
        <v>171</v>
      </c>
      <c r="E57" s="52"/>
      <c r="F57" s="52">
        <v>30</v>
      </c>
      <c r="G57" s="52"/>
      <c r="H57" s="52"/>
      <c r="I57" s="9"/>
      <c r="J57" s="33">
        <f>IF(K57&lt;6,SUM(E57:I57),SUM(LARGE(E57:I57,{1;2;3;4;5;6})))</f>
        <v>30</v>
      </c>
      <c r="K57" s="53">
        <f>COUNT(E57:I57)</f>
        <v>1</v>
      </c>
      <c r="AD57" s="12"/>
      <c r="AE57" s="22"/>
      <c r="AF57" s="12"/>
      <c r="AG57" s="22"/>
      <c r="AH57" s="22"/>
      <c r="AI57" s="22"/>
      <c r="AJ57" s="22"/>
      <c r="AK57" s="22"/>
      <c r="AL57" s="22"/>
    </row>
    <row r="58" spans="1:38" x14ac:dyDescent="0.2">
      <c r="A58" s="173">
        <v>57</v>
      </c>
      <c r="B58" s="26" t="s">
        <v>52</v>
      </c>
      <c r="C58" s="6" t="s">
        <v>93</v>
      </c>
      <c r="D58" s="8" t="s">
        <v>248</v>
      </c>
      <c r="E58" s="28">
        <v>30</v>
      </c>
      <c r="F58" s="28"/>
      <c r="G58" s="28"/>
      <c r="H58" s="28"/>
      <c r="I58" s="52"/>
      <c r="J58" s="33">
        <f>IF(K58&lt;6,SUM(E58:I58),SUM(LARGE(E58:I58,{1;2;3;4;5;6})))</f>
        <v>30</v>
      </c>
      <c r="K58" s="51">
        <f>COUNT(E58:I58)</f>
        <v>1</v>
      </c>
      <c r="AD58" s="12"/>
      <c r="AE58" s="22"/>
      <c r="AF58" s="12"/>
      <c r="AG58" s="22"/>
      <c r="AH58" s="22"/>
      <c r="AI58" s="22"/>
      <c r="AJ58" s="22"/>
      <c r="AK58" s="22"/>
      <c r="AL58" s="22"/>
    </row>
    <row r="59" spans="1:38" x14ac:dyDescent="0.2">
      <c r="A59" s="173">
        <v>58</v>
      </c>
      <c r="B59" s="26" t="s">
        <v>52</v>
      </c>
      <c r="C59" s="6" t="s">
        <v>93</v>
      </c>
      <c r="D59" s="8" t="s">
        <v>264</v>
      </c>
      <c r="E59" s="28"/>
      <c r="F59" s="28"/>
      <c r="G59" s="28">
        <v>30</v>
      </c>
      <c r="H59" s="28"/>
      <c r="I59" s="1"/>
      <c r="J59" s="33">
        <f>IF(K59&lt;6,SUM(E59:I59),SUM(LARGE(E59:I59,{1;2;3;4;5;6})))</f>
        <v>30</v>
      </c>
      <c r="K59" s="53">
        <f>COUNT(E59:I59)</f>
        <v>1</v>
      </c>
      <c r="AD59" s="12"/>
      <c r="AE59" s="22"/>
      <c r="AF59" s="12"/>
      <c r="AG59" s="22"/>
      <c r="AH59" s="22"/>
      <c r="AI59" s="22"/>
      <c r="AJ59" s="22"/>
      <c r="AK59" s="22"/>
      <c r="AL59" s="22"/>
    </row>
    <row r="60" spans="1:38" x14ac:dyDescent="0.2">
      <c r="A60" s="173">
        <v>59</v>
      </c>
      <c r="B60" s="26" t="s">
        <v>52</v>
      </c>
      <c r="C60" s="6" t="s">
        <v>93</v>
      </c>
      <c r="D60" s="8" t="s">
        <v>162</v>
      </c>
      <c r="E60" s="28"/>
      <c r="F60" s="28"/>
      <c r="G60" s="28">
        <v>25</v>
      </c>
      <c r="H60" s="28"/>
      <c r="I60" s="1"/>
      <c r="J60" s="33">
        <f>IF(K60&lt;6,SUM(E60:I60),SUM(LARGE(E60:I60,{1;2;3;4;5;6})))</f>
        <v>25</v>
      </c>
      <c r="K60" s="53">
        <f>COUNT(E60:I60)</f>
        <v>1</v>
      </c>
      <c r="AD60" s="12"/>
      <c r="AE60" s="22"/>
      <c r="AF60" s="12"/>
      <c r="AG60" s="22"/>
      <c r="AH60" s="22"/>
      <c r="AI60" s="22"/>
      <c r="AJ60" s="22"/>
      <c r="AK60" s="22"/>
      <c r="AL60" s="22"/>
    </row>
    <row r="61" spans="1:38" x14ac:dyDescent="0.2">
      <c r="A61" s="173">
        <v>60</v>
      </c>
      <c r="B61" s="26" t="s">
        <v>52</v>
      </c>
      <c r="C61" s="8" t="s">
        <v>402</v>
      </c>
      <c r="D61" s="8" t="s">
        <v>401</v>
      </c>
      <c r="E61" s="70">
        <v>0</v>
      </c>
      <c r="F61" s="70"/>
      <c r="G61" s="28">
        <v>20</v>
      </c>
      <c r="H61" s="28"/>
      <c r="I61" s="1"/>
      <c r="J61" s="33">
        <f>IF(K61&lt;6,SUM(E61:I61),SUM(LARGE(E61:I61,{1;2;3;4;5;6})))</f>
        <v>20</v>
      </c>
      <c r="K61" s="53">
        <f>COUNT(E61:I61)</f>
        <v>2</v>
      </c>
      <c r="AD61" s="12"/>
      <c r="AE61" s="22"/>
      <c r="AF61" s="12"/>
      <c r="AG61" s="22"/>
      <c r="AH61" s="22"/>
      <c r="AI61" s="22"/>
      <c r="AJ61" s="22"/>
      <c r="AK61" s="22"/>
      <c r="AL61" s="22"/>
    </row>
    <row r="62" spans="1:38" x14ac:dyDescent="0.2">
      <c r="A62" s="173">
        <v>61</v>
      </c>
      <c r="B62" s="6" t="s">
        <v>52</v>
      </c>
      <c r="C62" s="6" t="s">
        <v>244</v>
      </c>
      <c r="D62" s="9" t="s">
        <v>322</v>
      </c>
      <c r="E62" s="28"/>
      <c r="F62" s="28">
        <v>20</v>
      </c>
      <c r="G62" s="28"/>
      <c r="H62" s="28"/>
      <c r="I62" s="1"/>
      <c r="J62" s="33">
        <f>IF(K62&lt;6,SUM(E62:I62),SUM(LARGE(E62:I62,{1;2;3;4;5;6})))</f>
        <v>20</v>
      </c>
      <c r="K62" s="51">
        <f>COUNT(E62:I62)</f>
        <v>1</v>
      </c>
      <c r="AD62" s="12"/>
      <c r="AE62" s="22"/>
      <c r="AF62" s="12"/>
      <c r="AG62" s="22"/>
      <c r="AH62" s="22"/>
      <c r="AI62" s="22"/>
      <c r="AJ62" s="22"/>
      <c r="AK62" s="22"/>
      <c r="AL62" s="22"/>
    </row>
    <row r="63" spans="1:38" x14ac:dyDescent="0.2">
      <c r="A63" s="173">
        <v>62</v>
      </c>
      <c r="B63" s="26" t="s">
        <v>52</v>
      </c>
      <c r="C63" s="6" t="s">
        <v>69</v>
      </c>
      <c r="D63" s="8" t="s">
        <v>204</v>
      </c>
      <c r="E63" s="70"/>
      <c r="F63" s="28">
        <v>20</v>
      </c>
      <c r="G63" s="28"/>
      <c r="H63" s="28"/>
      <c r="I63" s="1"/>
      <c r="J63" s="33">
        <f>IF(K63&lt;6,SUM(E63:I63),SUM(LARGE(E63:I63,{1;2;3;4;5;6})))</f>
        <v>20</v>
      </c>
      <c r="K63" s="53">
        <f>COUNT(E63:I63)</f>
        <v>1</v>
      </c>
      <c r="AD63" s="12"/>
      <c r="AE63" s="22"/>
      <c r="AF63" s="12"/>
      <c r="AG63" s="22"/>
      <c r="AH63" s="22"/>
      <c r="AI63" s="22"/>
      <c r="AJ63" s="22"/>
      <c r="AK63" s="22"/>
      <c r="AL63" s="22"/>
    </row>
    <row r="64" spans="1:38" x14ac:dyDescent="0.2">
      <c r="A64" s="173">
        <v>63</v>
      </c>
      <c r="B64" s="6" t="s">
        <v>52</v>
      </c>
      <c r="C64" s="6" t="s">
        <v>53</v>
      </c>
      <c r="D64" s="8" t="s">
        <v>262</v>
      </c>
      <c r="E64" s="26"/>
      <c r="F64" s="26">
        <v>20</v>
      </c>
      <c r="G64" s="26"/>
      <c r="H64" s="26"/>
      <c r="I64" s="1"/>
      <c r="J64" s="33">
        <f>IF(K64&lt;6,SUM(E64:I64),SUM(LARGE(E64:I64,{1;2;3;4;5;6})))</f>
        <v>20</v>
      </c>
      <c r="K64" s="53">
        <f>COUNT(E64:I64)</f>
        <v>1</v>
      </c>
      <c r="AD64" s="12"/>
      <c r="AE64" s="22"/>
      <c r="AF64" s="12"/>
      <c r="AG64" s="22"/>
      <c r="AH64" s="22"/>
      <c r="AI64" s="22"/>
      <c r="AJ64" s="22"/>
      <c r="AK64" s="22"/>
      <c r="AL64" s="22"/>
    </row>
    <row r="65" spans="1:38" x14ac:dyDescent="0.2">
      <c r="A65" s="173">
        <v>64</v>
      </c>
      <c r="B65" s="26" t="s">
        <v>52</v>
      </c>
      <c r="C65" s="6" t="s">
        <v>93</v>
      </c>
      <c r="D65" s="8" t="s">
        <v>80</v>
      </c>
      <c r="E65" s="28"/>
      <c r="F65" s="28"/>
      <c r="G65" s="28">
        <v>20</v>
      </c>
      <c r="H65" s="28"/>
      <c r="I65" s="1"/>
      <c r="J65" s="33">
        <f>IF(K65&lt;6,SUM(E65:I65),SUM(LARGE(E65:I65,{1;2;3;4;5;6})))</f>
        <v>20</v>
      </c>
      <c r="K65" s="51">
        <f>COUNT(E65:I65)</f>
        <v>1</v>
      </c>
      <c r="AD65" s="12"/>
      <c r="AE65" s="22"/>
      <c r="AF65" s="12"/>
      <c r="AG65" s="22"/>
      <c r="AH65" s="22"/>
      <c r="AI65" s="22"/>
      <c r="AJ65" s="22"/>
      <c r="AK65" s="22"/>
      <c r="AL65" s="22"/>
    </row>
    <row r="66" spans="1:38" x14ac:dyDescent="0.2">
      <c r="A66" s="173">
        <v>65</v>
      </c>
      <c r="B66" s="26" t="s">
        <v>52</v>
      </c>
      <c r="C66" s="8" t="s">
        <v>54</v>
      </c>
      <c r="D66" s="8" t="s">
        <v>432</v>
      </c>
      <c r="E66" s="28"/>
      <c r="F66" s="28"/>
      <c r="G66" s="28">
        <v>20</v>
      </c>
      <c r="H66" s="28"/>
      <c r="I66" s="49"/>
      <c r="J66" s="33">
        <f>IF(K66&lt;6,SUM(E66:I66),SUM(LARGE(E66:I66,{1;2;3;4;5;6})))</f>
        <v>20</v>
      </c>
      <c r="K66" s="53">
        <f>COUNT(E66:I66)</f>
        <v>1</v>
      </c>
      <c r="AD66" s="12"/>
      <c r="AE66" s="22"/>
      <c r="AF66" s="12"/>
      <c r="AG66" s="22"/>
      <c r="AH66" s="22"/>
      <c r="AI66" s="22"/>
      <c r="AJ66" s="22"/>
      <c r="AK66" s="22"/>
      <c r="AL66" s="22"/>
    </row>
    <row r="67" spans="1:38" x14ac:dyDescent="0.2">
      <c r="A67" s="173">
        <v>66</v>
      </c>
      <c r="B67" s="26" t="s">
        <v>52</v>
      </c>
      <c r="C67" s="6" t="s">
        <v>244</v>
      </c>
      <c r="D67" s="8" t="s">
        <v>240</v>
      </c>
      <c r="E67" s="70">
        <v>0</v>
      </c>
      <c r="F67" s="28">
        <v>15</v>
      </c>
      <c r="G67" s="28"/>
      <c r="H67" s="28"/>
      <c r="I67" s="1"/>
      <c r="J67" s="33">
        <f>IF(K67&lt;6,SUM(E67:I67),SUM(LARGE(E67:I67,{1;2;3;4;5;6})))</f>
        <v>15</v>
      </c>
      <c r="K67" s="51">
        <f>COUNT(E67:I67)</f>
        <v>2</v>
      </c>
      <c r="AD67" s="12"/>
      <c r="AE67" s="22"/>
      <c r="AF67" s="12"/>
      <c r="AG67" s="22"/>
      <c r="AH67" s="22"/>
      <c r="AI67" s="22"/>
      <c r="AJ67" s="22"/>
      <c r="AK67" s="22"/>
      <c r="AL67" s="22"/>
    </row>
    <row r="68" spans="1:38" x14ac:dyDescent="0.2">
      <c r="A68" s="173">
        <v>67</v>
      </c>
      <c r="B68" s="26" t="s">
        <v>52</v>
      </c>
      <c r="C68" s="6" t="s">
        <v>93</v>
      </c>
      <c r="D68" s="8" t="s">
        <v>323</v>
      </c>
      <c r="E68" s="28"/>
      <c r="F68" s="28"/>
      <c r="G68" s="28">
        <v>15</v>
      </c>
      <c r="H68" s="28"/>
      <c r="I68" s="1"/>
      <c r="J68" s="33">
        <f>IF(K68&lt;6,SUM(E68:I68),SUM(LARGE(E68:I68,{1;2;3;4;5;6})))</f>
        <v>15</v>
      </c>
      <c r="K68" s="53">
        <f>COUNT(E68:I68)</f>
        <v>1</v>
      </c>
      <c r="AD68" s="12"/>
      <c r="AE68" s="22"/>
      <c r="AF68" s="12"/>
      <c r="AG68" s="22"/>
      <c r="AH68" s="22"/>
      <c r="AI68" s="22"/>
      <c r="AJ68" s="22"/>
      <c r="AK68" s="22"/>
      <c r="AL68" s="22"/>
    </row>
    <row r="69" spans="1:38" x14ac:dyDescent="0.2">
      <c r="A69" s="173">
        <v>68</v>
      </c>
      <c r="B69" s="26" t="s">
        <v>52</v>
      </c>
      <c r="C69" s="6" t="s">
        <v>53</v>
      </c>
      <c r="D69" s="8" t="s">
        <v>374</v>
      </c>
      <c r="E69" s="27"/>
      <c r="F69" s="27">
        <v>15</v>
      </c>
      <c r="G69" s="27"/>
      <c r="H69" s="27"/>
      <c r="I69" s="1"/>
      <c r="J69" s="33">
        <f>IF(K69&lt;6,SUM(E69:I69),SUM(LARGE(E69:I69,{1;2;3;4;5;6})))</f>
        <v>15</v>
      </c>
      <c r="K69" s="51">
        <f>COUNT(E69:I69)</f>
        <v>1</v>
      </c>
      <c r="AD69" s="12"/>
      <c r="AE69" s="22"/>
      <c r="AF69" s="12"/>
      <c r="AG69" s="22"/>
      <c r="AH69" s="22"/>
      <c r="AI69" s="22"/>
      <c r="AJ69" s="22"/>
      <c r="AK69" s="22"/>
      <c r="AL69" s="22"/>
    </row>
    <row r="70" spans="1:38" x14ac:dyDescent="0.2">
      <c r="A70" s="173">
        <v>69</v>
      </c>
      <c r="B70" s="26" t="s">
        <v>52</v>
      </c>
      <c r="C70" s="6" t="s">
        <v>58</v>
      </c>
      <c r="D70" s="35" t="s">
        <v>362</v>
      </c>
      <c r="E70" s="52"/>
      <c r="F70" s="52">
        <v>15</v>
      </c>
      <c r="G70" s="52"/>
      <c r="H70" s="52"/>
      <c r="I70" s="49"/>
      <c r="J70" s="33">
        <f>IF(K70&lt;6,SUM(E70:I70),SUM(LARGE(E70:I70,{1;2;3;4;5;6})))</f>
        <v>15</v>
      </c>
      <c r="K70" s="51">
        <f>COUNT(E70:I70)</f>
        <v>1</v>
      </c>
      <c r="AD70" s="12"/>
      <c r="AE70" s="22"/>
      <c r="AF70" s="12"/>
      <c r="AG70" s="22"/>
      <c r="AH70" s="22"/>
      <c r="AI70" s="22"/>
      <c r="AJ70" s="22"/>
      <c r="AK70" s="22"/>
      <c r="AL70" s="22"/>
    </row>
    <row r="71" spans="1:38" x14ac:dyDescent="0.2">
      <c r="A71" s="173">
        <v>70</v>
      </c>
      <c r="B71" s="26" t="s">
        <v>52</v>
      </c>
      <c r="C71" s="6" t="s">
        <v>244</v>
      </c>
      <c r="D71" s="8" t="s">
        <v>305</v>
      </c>
      <c r="E71" s="28"/>
      <c r="F71" s="28">
        <v>15</v>
      </c>
      <c r="G71" s="28"/>
      <c r="H71" s="28"/>
      <c r="I71" s="49"/>
      <c r="J71" s="33">
        <f>IF(K71&lt;6,SUM(E71:I71),SUM(LARGE(E71:I71,{1;2;3;4;5;6})))</f>
        <v>15</v>
      </c>
      <c r="K71" s="53">
        <f>COUNT(E71:I71)</f>
        <v>1</v>
      </c>
      <c r="AD71" s="12"/>
      <c r="AE71" s="22"/>
      <c r="AF71" s="12"/>
      <c r="AG71" s="22"/>
      <c r="AH71" s="22"/>
      <c r="AI71" s="22"/>
      <c r="AJ71" s="22"/>
      <c r="AK71" s="22"/>
      <c r="AL71" s="22"/>
    </row>
    <row r="72" spans="1:38" x14ac:dyDescent="0.2">
      <c r="A72" s="173">
        <v>71</v>
      </c>
      <c r="B72" s="26" t="s">
        <v>52</v>
      </c>
      <c r="C72" s="8" t="s">
        <v>93</v>
      </c>
      <c r="D72" s="8" t="s">
        <v>94</v>
      </c>
      <c r="E72" s="70">
        <v>0</v>
      </c>
      <c r="F72" s="70">
        <v>0</v>
      </c>
      <c r="G72" s="70"/>
      <c r="H72" s="70"/>
      <c r="I72" s="1"/>
      <c r="J72" s="33">
        <f>IF(K72&lt;6,SUM(E72:I72),SUM(LARGE(E72:I72,{1;2;3;4;5;6})))</f>
        <v>0</v>
      </c>
      <c r="K72" s="53">
        <f>COUNT(E72:I72)</f>
        <v>2</v>
      </c>
      <c r="AD72" s="12"/>
      <c r="AE72" s="22"/>
      <c r="AF72" s="12"/>
      <c r="AG72" s="22"/>
      <c r="AH72" s="22"/>
      <c r="AI72" s="22"/>
      <c r="AJ72" s="22"/>
      <c r="AK72" s="22"/>
      <c r="AL72" s="22"/>
    </row>
    <row r="73" spans="1:38" x14ac:dyDescent="0.2">
      <c r="A73" s="173">
        <v>72</v>
      </c>
      <c r="B73" s="26" t="s">
        <v>52</v>
      </c>
      <c r="C73" s="6" t="s">
        <v>58</v>
      </c>
      <c r="D73" s="8" t="s">
        <v>107</v>
      </c>
      <c r="E73" s="69">
        <v>0</v>
      </c>
      <c r="F73" s="69"/>
      <c r="G73" s="69"/>
      <c r="H73" s="69"/>
      <c r="I73" s="1"/>
      <c r="J73" s="33">
        <f>IF(K73&lt;6,SUM(E73:I73),SUM(LARGE(E73:I73,{1;2;3;4;5;6})))</f>
        <v>0</v>
      </c>
      <c r="K73" s="53">
        <f>COUNT(E73:I73)</f>
        <v>1</v>
      </c>
      <c r="AD73" s="12"/>
      <c r="AE73" s="22"/>
      <c r="AF73" s="12"/>
      <c r="AG73" s="22"/>
      <c r="AH73" s="22"/>
      <c r="AI73" s="22"/>
      <c r="AJ73" s="22"/>
      <c r="AK73" s="22"/>
      <c r="AL73" s="22"/>
    </row>
    <row r="74" spans="1:38" x14ac:dyDescent="0.2">
      <c r="A74" s="173">
        <v>73</v>
      </c>
      <c r="B74" s="26" t="s">
        <v>52</v>
      </c>
      <c r="C74" s="6" t="s">
        <v>54</v>
      </c>
      <c r="D74" s="8" t="s">
        <v>149</v>
      </c>
      <c r="E74" s="28"/>
      <c r="F74" s="28"/>
      <c r="G74" s="70">
        <v>0</v>
      </c>
      <c r="H74" s="70"/>
      <c r="I74" s="1"/>
      <c r="J74" s="33">
        <f>IF(K74&lt;6,SUM(E74:I74),SUM(LARGE(E74:I74,{1;2;3;4;5;6})))</f>
        <v>0</v>
      </c>
      <c r="K74" s="51">
        <f>COUNT(E74:I74)</f>
        <v>1</v>
      </c>
      <c r="AD74" s="12"/>
      <c r="AE74" s="22"/>
      <c r="AF74" s="12"/>
      <c r="AG74" s="22"/>
      <c r="AH74" s="22"/>
      <c r="AI74" s="22"/>
      <c r="AJ74" s="22"/>
      <c r="AK74" s="22"/>
      <c r="AL74" s="22"/>
    </row>
    <row r="75" spans="1:38" x14ac:dyDescent="0.2">
      <c r="A75" s="173">
        <v>74</v>
      </c>
      <c r="B75" s="26" t="s">
        <v>52</v>
      </c>
      <c r="C75" s="6" t="s">
        <v>53</v>
      </c>
      <c r="D75" s="8" t="s">
        <v>373</v>
      </c>
      <c r="E75" s="52"/>
      <c r="F75" s="52"/>
      <c r="G75" s="69">
        <v>0</v>
      </c>
      <c r="H75" s="69"/>
      <c r="I75" s="49"/>
      <c r="J75" s="33">
        <f>IF(K75&lt;6,SUM(E75:I75),SUM(LARGE(E75:I75,{1;2;3;4;5;6})))</f>
        <v>0</v>
      </c>
      <c r="K75" s="51">
        <f>COUNT(E75:I75)</f>
        <v>1</v>
      </c>
      <c r="AD75" s="12"/>
      <c r="AE75" s="22"/>
      <c r="AF75" s="12"/>
      <c r="AG75" s="22"/>
      <c r="AH75" s="22"/>
      <c r="AI75" s="22"/>
      <c r="AJ75" s="22"/>
      <c r="AK75" s="22"/>
      <c r="AL75" s="22"/>
    </row>
    <row r="76" spans="1:38" x14ac:dyDescent="0.2">
      <c r="A76" s="173">
        <v>75</v>
      </c>
      <c r="B76" s="26" t="s">
        <v>52</v>
      </c>
      <c r="C76" s="6" t="s">
        <v>54</v>
      </c>
      <c r="D76" s="8" t="s">
        <v>83</v>
      </c>
      <c r="E76" s="28"/>
      <c r="F76" s="28"/>
      <c r="G76" s="70">
        <v>0</v>
      </c>
      <c r="H76" s="70"/>
      <c r="I76" s="1"/>
      <c r="J76" s="33">
        <f>IF(K76&lt;6,SUM(E76:I76),SUM(LARGE(E76:I76,{1;2;3;4;5;6})))</f>
        <v>0</v>
      </c>
      <c r="K76" s="53">
        <f>COUNT(E76:I76)</f>
        <v>1</v>
      </c>
      <c r="AD76" s="12"/>
      <c r="AE76" s="22"/>
      <c r="AF76" s="12"/>
      <c r="AG76" s="22"/>
      <c r="AH76" s="22"/>
      <c r="AI76" s="22"/>
      <c r="AJ76" s="22"/>
      <c r="AK76" s="22"/>
      <c r="AL76" s="22"/>
    </row>
    <row r="77" spans="1:38" x14ac:dyDescent="0.2">
      <c r="A77" s="173">
        <v>76</v>
      </c>
      <c r="B77" s="26" t="s">
        <v>52</v>
      </c>
      <c r="C77" s="6" t="s">
        <v>57</v>
      </c>
      <c r="D77" s="8" t="s">
        <v>64</v>
      </c>
      <c r="E77" s="28"/>
      <c r="F77" s="28"/>
      <c r="G77" s="70">
        <v>0</v>
      </c>
      <c r="H77" s="70"/>
      <c r="I77" s="9"/>
      <c r="J77" s="33">
        <f>IF(K77&lt;6,SUM(E77:I77),SUM(LARGE(E77:I77,{1;2;3;4;5;6})))</f>
        <v>0</v>
      </c>
      <c r="K77" s="53">
        <f>COUNT(E77:I77)</f>
        <v>1</v>
      </c>
      <c r="AD77" s="12"/>
      <c r="AE77" s="22"/>
      <c r="AF77" s="12"/>
      <c r="AG77" s="22"/>
      <c r="AH77" s="22"/>
      <c r="AI77" s="22"/>
      <c r="AJ77" s="22"/>
      <c r="AK77" s="22"/>
      <c r="AL77" s="22"/>
    </row>
    <row r="78" spans="1:38" x14ac:dyDescent="0.2">
      <c r="A78" s="173">
        <v>77</v>
      </c>
      <c r="B78" s="26" t="s">
        <v>52</v>
      </c>
      <c r="C78" s="6" t="s">
        <v>58</v>
      </c>
      <c r="D78" s="8" t="s">
        <v>220</v>
      </c>
      <c r="E78" s="70">
        <v>0</v>
      </c>
      <c r="F78" s="70"/>
      <c r="G78" s="70"/>
      <c r="H78" s="70"/>
      <c r="I78" s="1"/>
      <c r="J78" s="33">
        <f>IF(K78&lt;6,SUM(E78:I78),SUM(LARGE(E78:I78,{1;2;3;4;5;6})))</f>
        <v>0</v>
      </c>
      <c r="K78" s="53">
        <f>COUNT(E78:I78)</f>
        <v>1</v>
      </c>
      <c r="AD78" s="12"/>
      <c r="AE78" s="22"/>
      <c r="AF78" s="12"/>
      <c r="AG78" s="22"/>
      <c r="AH78" s="22"/>
      <c r="AI78" s="22"/>
      <c r="AJ78" s="22"/>
      <c r="AK78" s="22"/>
      <c r="AL78" s="22"/>
    </row>
    <row r="79" spans="1:38" x14ac:dyDescent="0.2">
      <c r="A79" s="173">
        <v>78</v>
      </c>
      <c r="B79" s="26" t="s">
        <v>52</v>
      </c>
      <c r="C79" s="8" t="s">
        <v>58</v>
      </c>
      <c r="D79" s="26" t="s">
        <v>232</v>
      </c>
      <c r="E79" s="70">
        <v>0</v>
      </c>
      <c r="F79" s="70"/>
      <c r="G79" s="28"/>
      <c r="H79" s="28"/>
      <c r="I79" s="49"/>
      <c r="J79" s="33">
        <f>IF(K79&lt;6,SUM(E79:I79),SUM(LARGE(E79:I79,{1;2;3;4;5;6})))</f>
        <v>0</v>
      </c>
      <c r="K79" s="51">
        <f>COUNT(E79:I79)</f>
        <v>1</v>
      </c>
      <c r="AD79" s="12"/>
      <c r="AE79" s="22"/>
      <c r="AF79" s="12"/>
      <c r="AG79" s="22"/>
      <c r="AH79" s="22"/>
      <c r="AI79" s="22"/>
      <c r="AJ79" s="22"/>
      <c r="AK79" s="22"/>
      <c r="AL79" s="22"/>
    </row>
    <row r="80" spans="1:38" x14ac:dyDescent="0.2">
      <c r="A80" s="173">
        <v>79</v>
      </c>
      <c r="B80" s="6" t="s">
        <v>52</v>
      </c>
      <c r="C80" s="8" t="s">
        <v>54</v>
      </c>
      <c r="D80" s="8" t="s">
        <v>20</v>
      </c>
      <c r="E80" s="28"/>
      <c r="F80" s="28"/>
      <c r="G80" s="70">
        <v>0</v>
      </c>
      <c r="H80" s="70"/>
      <c r="I80" s="6"/>
      <c r="J80" s="33">
        <f>IF(K80&lt;6,SUM(E80:I80),SUM(LARGE(E80:I80,{1;2;3;4;5;6})))</f>
        <v>0</v>
      </c>
      <c r="K80" s="51">
        <f>COUNT(E80:I80)</f>
        <v>1</v>
      </c>
      <c r="AD80" s="12"/>
      <c r="AE80" s="22"/>
      <c r="AF80" s="12"/>
      <c r="AG80" s="22"/>
      <c r="AH80" s="22"/>
      <c r="AI80" s="22"/>
      <c r="AJ80" s="22"/>
      <c r="AK80" s="22"/>
      <c r="AL80" s="22"/>
    </row>
    <row r="81" spans="1:38" x14ac:dyDescent="0.2">
      <c r="A81" s="173">
        <v>80</v>
      </c>
      <c r="B81" s="26" t="s">
        <v>52</v>
      </c>
      <c r="C81" s="6" t="s">
        <v>58</v>
      </c>
      <c r="D81" s="8" t="s">
        <v>231</v>
      </c>
      <c r="E81" s="70">
        <v>0</v>
      </c>
      <c r="F81" s="70"/>
      <c r="G81" s="70"/>
      <c r="H81" s="70"/>
      <c r="I81" s="1"/>
      <c r="J81" s="33">
        <f>IF(K81&lt;6,SUM(E81:I81),SUM(LARGE(E81:I81,{1;2;3;4;5;6})))</f>
        <v>0</v>
      </c>
      <c r="K81" s="51">
        <f>COUNT(E81:I81)</f>
        <v>1</v>
      </c>
      <c r="AD81" s="12"/>
      <c r="AE81" s="22"/>
      <c r="AF81" s="12"/>
      <c r="AG81" s="22"/>
      <c r="AH81" s="22"/>
      <c r="AI81" s="22"/>
      <c r="AJ81" s="22"/>
      <c r="AK81" s="22"/>
      <c r="AL81" s="22"/>
    </row>
    <row r="82" spans="1:38" x14ac:dyDescent="0.2">
      <c r="A82" s="173">
        <v>81</v>
      </c>
      <c r="B82" s="26" t="s">
        <v>52</v>
      </c>
      <c r="C82" s="6" t="s">
        <v>244</v>
      </c>
      <c r="D82" s="8" t="s">
        <v>360</v>
      </c>
      <c r="E82" s="28"/>
      <c r="F82" s="70">
        <v>0</v>
      </c>
      <c r="G82" s="70"/>
      <c r="H82" s="70"/>
      <c r="I82" s="1"/>
      <c r="J82" s="33">
        <f>IF(K82&lt;6,SUM(E82:I82),SUM(LARGE(E82:I82,{1;2;3;4;5;6})))</f>
        <v>0</v>
      </c>
      <c r="K82" s="51">
        <f>COUNT(E82:I82)</f>
        <v>1</v>
      </c>
      <c r="AD82" s="12"/>
      <c r="AE82" s="22"/>
      <c r="AF82" s="12"/>
      <c r="AG82" s="22"/>
      <c r="AH82" s="22"/>
      <c r="AI82" s="22"/>
      <c r="AJ82" s="22"/>
      <c r="AK82" s="22"/>
      <c r="AL82" s="22"/>
    </row>
    <row r="83" spans="1:38" x14ac:dyDescent="0.2">
      <c r="A83" s="173">
        <v>82</v>
      </c>
      <c r="B83" s="6" t="s">
        <v>52</v>
      </c>
      <c r="C83" s="6" t="s">
        <v>200</v>
      </c>
      <c r="D83" s="8" t="s">
        <v>265</v>
      </c>
      <c r="E83" s="26"/>
      <c r="F83" s="84">
        <v>0</v>
      </c>
      <c r="G83" s="84"/>
      <c r="H83" s="84"/>
      <c r="I83" s="1"/>
      <c r="J83" s="33">
        <f>IF(K83&lt;6,SUM(E83:I83),SUM(LARGE(E83:I83,{1;2;3;4;5;6})))</f>
        <v>0</v>
      </c>
      <c r="K83" s="53">
        <f>COUNT(E83:I83)</f>
        <v>1</v>
      </c>
      <c r="AD83" s="12"/>
      <c r="AE83" s="22"/>
      <c r="AF83" s="12"/>
      <c r="AG83" s="22"/>
      <c r="AH83" s="22"/>
      <c r="AI83" s="22"/>
      <c r="AJ83" s="22"/>
      <c r="AK83" s="22"/>
      <c r="AL83" s="22"/>
    </row>
    <row r="84" spans="1:38" s="24" customFormat="1" x14ac:dyDescent="0.2">
      <c r="A84" s="173">
        <v>83</v>
      </c>
      <c r="B84" s="26" t="s">
        <v>52</v>
      </c>
      <c r="C84" s="8" t="s">
        <v>53</v>
      </c>
      <c r="D84" s="8" t="s">
        <v>319</v>
      </c>
      <c r="E84" s="28"/>
      <c r="F84" s="28"/>
      <c r="G84" s="70">
        <v>0</v>
      </c>
      <c r="H84" s="70"/>
      <c r="I84" s="1"/>
      <c r="J84" s="33">
        <f>IF(K84&lt;6,SUM(E84:I84),SUM(LARGE(E84:I84,{1;2;3;4;5;6})))</f>
        <v>0</v>
      </c>
      <c r="K84" s="53">
        <f>COUNT(E84:I84)</f>
        <v>1</v>
      </c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22"/>
      <c r="AF84" s="12"/>
      <c r="AG84" s="22"/>
      <c r="AH84" s="22"/>
      <c r="AI84" s="22"/>
      <c r="AJ84" s="22"/>
      <c r="AK84" s="22"/>
      <c r="AL84" s="22"/>
    </row>
    <row r="85" spans="1:38" x14ac:dyDescent="0.2">
      <c r="A85" s="173">
        <v>84</v>
      </c>
      <c r="B85" s="26" t="s">
        <v>52</v>
      </c>
      <c r="C85" s="6" t="s">
        <v>58</v>
      </c>
      <c r="D85" s="8" t="s">
        <v>383</v>
      </c>
      <c r="E85" s="28"/>
      <c r="F85" s="70">
        <v>0</v>
      </c>
      <c r="G85" s="70"/>
      <c r="H85" s="70"/>
      <c r="I85" s="49"/>
      <c r="J85" s="33">
        <f>IF(K85&lt;6,SUM(E85:I85),SUM(LARGE(E85:I85,{1;2;3;4;5;6})))</f>
        <v>0</v>
      </c>
      <c r="K85" s="53">
        <f>COUNT(E85:I85)</f>
        <v>1</v>
      </c>
      <c r="AD85" s="12"/>
      <c r="AE85" s="22"/>
      <c r="AF85" s="12"/>
      <c r="AG85" s="22"/>
      <c r="AH85" s="22"/>
      <c r="AI85" s="22"/>
      <c r="AJ85" s="22"/>
      <c r="AK85" s="22"/>
      <c r="AL85" s="22"/>
    </row>
    <row r="86" spans="1:38" x14ac:dyDescent="0.2">
      <c r="A86" s="173">
        <v>85</v>
      </c>
      <c r="B86" s="26" t="s">
        <v>52</v>
      </c>
      <c r="C86" s="8" t="s">
        <v>54</v>
      </c>
      <c r="D86" s="35" t="s">
        <v>442</v>
      </c>
      <c r="E86" s="27"/>
      <c r="F86" s="27"/>
      <c r="G86" s="68">
        <v>0</v>
      </c>
      <c r="H86" s="68"/>
      <c r="I86" s="52"/>
      <c r="J86" s="33">
        <f>IF(K86&lt;6,SUM(E86:I86),SUM(LARGE(E86:I86,{1;2;3;4;5;6})))</f>
        <v>0</v>
      </c>
      <c r="K86" s="53">
        <f>COUNT(E86:I86)</f>
        <v>1</v>
      </c>
      <c r="AD86" s="12"/>
      <c r="AE86" s="22"/>
      <c r="AF86" s="12"/>
      <c r="AG86" s="22"/>
      <c r="AH86" s="22"/>
      <c r="AI86" s="22"/>
      <c r="AJ86" s="22"/>
      <c r="AK86" s="22"/>
      <c r="AL86" s="22"/>
    </row>
    <row r="87" spans="1:38" x14ac:dyDescent="0.2">
      <c r="A87" s="173">
        <v>86</v>
      </c>
      <c r="B87" s="26" t="s">
        <v>52</v>
      </c>
      <c r="C87" s="6" t="s">
        <v>54</v>
      </c>
      <c r="D87" s="8" t="s">
        <v>433</v>
      </c>
      <c r="E87" s="28"/>
      <c r="F87" s="28"/>
      <c r="G87" s="70">
        <v>0</v>
      </c>
      <c r="H87" s="70"/>
      <c r="I87" s="1"/>
      <c r="J87" s="33">
        <f>IF(K87&lt;6,SUM(E87:I87),SUM(LARGE(E87:I87,{1;2;3;4;5;6})))</f>
        <v>0</v>
      </c>
      <c r="K87" s="51">
        <f>COUNT(E87:I87)</f>
        <v>1</v>
      </c>
      <c r="AD87" s="12"/>
      <c r="AE87" s="22"/>
      <c r="AF87" s="12"/>
      <c r="AG87" s="22"/>
      <c r="AH87" s="22"/>
      <c r="AI87" s="22"/>
      <c r="AJ87" s="22"/>
      <c r="AK87" s="22"/>
      <c r="AL87" s="22"/>
    </row>
    <row r="88" spans="1:38" x14ac:dyDescent="0.2">
      <c r="A88" s="173">
        <v>87</v>
      </c>
      <c r="B88" s="35"/>
      <c r="C88" s="8"/>
      <c r="D88" s="8"/>
      <c r="E88" s="52"/>
      <c r="F88" s="52"/>
      <c r="G88" s="52"/>
      <c r="H88" s="52"/>
      <c r="I88" s="49"/>
      <c r="J88" s="33">
        <f>IF(K88&lt;6,SUM(E88:I88),SUM(LARGE(E88:I88,{1;2;3;4;5;6})))</f>
        <v>0</v>
      </c>
      <c r="K88" s="53">
        <f>COUNT(E88:I88)</f>
        <v>0</v>
      </c>
      <c r="AD88" s="12"/>
      <c r="AE88" s="22"/>
      <c r="AF88" s="12"/>
      <c r="AG88" s="22"/>
      <c r="AH88" s="22"/>
      <c r="AI88" s="22"/>
      <c r="AJ88" s="22"/>
      <c r="AK88" s="22"/>
      <c r="AL88" s="22"/>
    </row>
    <row r="89" spans="1:38" x14ac:dyDescent="0.2">
      <c r="A89" s="173">
        <v>88</v>
      </c>
      <c r="B89" s="35"/>
      <c r="C89" s="35"/>
      <c r="D89" s="35"/>
      <c r="E89" s="52"/>
      <c r="F89" s="52"/>
      <c r="G89" s="52"/>
      <c r="H89" s="52"/>
      <c r="I89" s="6"/>
      <c r="J89" s="33">
        <f>IF(K89&lt;6,SUM(E89:I89),SUM(LARGE(E89:I89,{1;2;3;4;5;6})))</f>
        <v>0</v>
      </c>
      <c r="K89" s="51">
        <f>COUNT(E89:I89)</f>
        <v>0</v>
      </c>
      <c r="AD89" s="12"/>
      <c r="AE89" s="22"/>
      <c r="AF89" s="12"/>
      <c r="AG89" s="22"/>
      <c r="AH89" s="22"/>
      <c r="AI89" s="22"/>
      <c r="AJ89" s="22"/>
      <c r="AK89" s="22"/>
      <c r="AL89" s="22"/>
    </row>
    <row r="90" spans="1:38" x14ac:dyDescent="0.2">
      <c r="A90" s="173">
        <v>89</v>
      </c>
      <c r="B90" s="35"/>
      <c r="C90" s="8"/>
      <c r="D90" s="8"/>
      <c r="E90" s="27"/>
      <c r="F90" s="27"/>
      <c r="G90" s="27"/>
      <c r="H90" s="28"/>
      <c r="I90" s="1"/>
      <c r="J90" s="33">
        <f>IF(K90&lt;6,SUM(E90:I90),SUM(LARGE(E90:I90,{1;2;3;4;5;6})))</f>
        <v>0</v>
      </c>
      <c r="K90" s="51">
        <f>COUNT(E90:I90)</f>
        <v>0</v>
      </c>
      <c r="AD90" s="12"/>
      <c r="AE90" s="22"/>
      <c r="AF90" s="12"/>
      <c r="AG90" s="22"/>
      <c r="AH90" s="22"/>
      <c r="AI90" s="22"/>
      <c r="AJ90" s="22"/>
      <c r="AK90" s="22"/>
      <c r="AL90" s="22"/>
    </row>
    <row r="91" spans="1:38" x14ac:dyDescent="0.2">
      <c r="A91" s="173">
        <v>90</v>
      </c>
      <c r="B91" s="35"/>
      <c r="C91" s="8"/>
      <c r="D91" s="8"/>
      <c r="E91" s="27"/>
      <c r="F91" s="27"/>
      <c r="G91" s="27"/>
      <c r="H91" s="28"/>
      <c r="I91" s="49"/>
      <c r="J91" s="33">
        <f>IF(K91&lt;6,SUM(E91:I91),SUM(LARGE(E91:I91,{1;2;3;4;5;6})))</f>
        <v>0</v>
      </c>
      <c r="K91" s="53">
        <f>COUNT(E91:I91)</f>
        <v>0</v>
      </c>
      <c r="AD91" s="12"/>
      <c r="AE91" s="22"/>
      <c r="AF91" s="12"/>
      <c r="AG91" s="22"/>
      <c r="AH91" s="22"/>
      <c r="AI91" s="22"/>
      <c r="AJ91" s="22"/>
      <c r="AK91" s="22"/>
      <c r="AL91" s="22"/>
    </row>
    <row r="92" spans="1:38" x14ac:dyDescent="0.2">
      <c r="A92" s="173">
        <v>91</v>
      </c>
      <c r="B92" s="35"/>
      <c r="C92" s="8"/>
      <c r="D92" s="8"/>
      <c r="E92" s="52"/>
      <c r="F92" s="52"/>
      <c r="G92" s="52"/>
      <c r="H92" s="52"/>
      <c r="I92" s="1"/>
      <c r="J92" s="33">
        <f>IF(K92&lt;6,SUM(E92:I92),SUM(LARGE(E92:I92,{1;2;3;4;5;6})))</f>
        <v>0</v>
      </c>
      <c r="K92" s="51">
        <f>COUNT(E92:I92)</f>
        <v>0</v>
      </c>
      <c r="AD92" s="12"/>
      <c r="AE92" s="22"/>
      <c r="AF92" s="12"/>
      <c r="AG92" s="22"/>
      <c r="AH92" s="22"/>
      <c r="AI92" s="22"/>
      <c r="AJ92" s="22"/>
      <c r="AK92" s="22"/>
      <c r="AL92" s="22"/>
    </row>
    <row r="93" spans="1:38" x14ac:dyDescent="0.2">
      <c r="A93" s="173">
        <v>92</v>
      </c>
      <c r="B93" s="8"/>
      <c r="C93" s="8"/>
      <c r="D93" s="8"/>
      <c r="E93" s="27"/>
      <c r="F93" s="27"/>
      <c r="G93" s="27"/>
      <c r="H93" s="28"/>
      <c r="I93" s="49"/>
      <c r="J93" s="33">
        <f>IF(K93&lt;6,SUM(E93:I93),SUM(LARGE(E93:I93,{1;2;3;4;5;6})))</f>
        <v>0</v>
      </c>
      <c r="K93" s="53">
        <f>COUNT(E93:I93)</f>
        <v>0</v>
      </c>
      <c r="AD93" s="12"/>
      <c r="AE93" s="22"/>
      <c r="AF93" s="12"/>
      <c r="AG93" s="22"/>
      <c r="AH93" s="22"/>
      <c r="AI93" s="22"/>
      <c r="AJ93" s="22"/>
      <c r="AK93" s="22"/>
      <c r="AL93" s="22"/>
    </row>
    <row r="94" spans="1:38" x14ac:dyDescent="0.2">
      <c r="A94" s="173">
        <v>93</v>
      </c>
      <c r="B94" s="35"/>
      <c r="C94" s="8"/>
      <c r="D94" s="8"/>
      <c r="E94" s="27"/>
      <c r="F94" s="27"/>
      <c r="G94" s="27"/>
      <c r="H94" s="28"/>
      <c r="I94" s="1"/>
      <c r="J94" s="33">
        <f>IF(K94&lt;6,SUM(E94:I94),SUM(LARGE(E94:I94,{1;2;3;4;5;6})))</f>
        <v>0</v>
      </c>
      <c r="K94" s="51">
        <f>COUNT(E94:I94)</f>
        <v>0</v>
      </c>
      <c r="AD94" s="12"/>
      <c r="AE94" s="22"/>
      <c r="AF94" s="12"/>
      <c r="AG94" s="22"/>
      <c r="AH94" s="22"/>
      <c r="AI94" s="22"/>
      <c r="AJ94" s="22"/>
      <c r="AK94" s="22"/>
      <c r="AL94" s="22"/>
    </row>
    <row r="95" spans="1:38" x14ac:dyDescent="0.2">
      <c r="A95" s="173">
        <v>94</v>
      </c>
      <c r="B95" s="8"/>
      <c r="C95" s="8"/>
      <c r="D95" s="8"/>
      <c r="E95" s="35"/>
      <c r="F95" s="35"/>
      <c r="G95" s="35"/>
      <c r="H95" s="26"/>
      <c r="I95" s="1"/>
      <c r="J95" s="33">
        <f>IF(K95&lt;6,SUM(E95:I95),SUM(LARGE(E95:I95,{1;2;3;4;5;6})))</f>
        <v>0</v>
      </c>
      <c r="K95" s="53">
        <f>COUNT(E95:I95)</f>
        <v>0</v>
      </c>
      <c r="AD95" s="12"/>
      <c r="AE95" s="22"/>
      <c r="AF95" s="12"/>
      <c r="AG95" s="22"/>
      <c r="AH95" s="22"/>
      <c r="AI95" s="22"/>
      <c r="AJ95" s="22"/>
      <c r="AK95" s="22"/>
      <c r="AL95" s="22"/>
    </row>
    <row r="96" spans="1:38" x14ac:dyDescent="0.2">
      <c r="A96" s="173">
        <v>95</v>
      </c>
      <c r="B96" s="35"/>
      <c r="C96" s="8"/>
      <c r="D96" s="8"/>
      <c r="E96" s="27"/>
      <c r="F96" s="27"/>
      <c r="G96" s="27"/>
      <c r="H96" s="28"/>
      <c r="I96" s="9"/>
      <c r="J96" s="33">
        <f>IF(K96&lt;6,SUM(E96:I96),SUM(LARGE(E96:I96,{1;2;3;4;5;6})))</f>
        <v>0</v>
      </c>
      <c r="K96" s="51">
        <f>COUNT(E96:I96)</f>
        <v>0</v>
      </c>
      <c r="AD96" s="12"/>
      <c r="AE96" s="22"/>
      <c r="AF96" s="12"/>
      <c r="AG96" s="22"/>
      <c r="AH96" s="22"/>
      <c r="AI96" s="22"/>
      <c r="AJ96" s="22"/>
      <c r="AK96" s="22"/>
      <c r="AL96" s="22"/>
    </row>
    <row r="97" spans="1:38" x14ac:dyDescent="0.2">
      <c r="A97" s="173">
        <v>96</v>
      </c>
      <c r="B97" s="35"/>
      <c r="C97" s="35"/>
      <c r="D97" s="8"/>
      <c r="E97" s="27"/>
      <c r="F97" s="27"/>
      <c r="G97" s="27"/>
      <c r="H97" s="28"/>
      <c r="I97" s="1"/>
      <c r="J97" s="33">
        <f>IF(K97&lt;6,SUM(E97:I97),SUM(LARGE(E97:I97,{1;2;3;4;5;6})))</f>
        <v>0</v>
      </c>
      <c r="K97" s="51">
        <f>COUNT(E97:I97)</f>
        <v>0</v>
      </c>
      <c r="AD97" s="12"/>
      <c r="AE97" s="22"/>
      <c r="AF97" s="12"/>
      <c r="AG97" s="22"/>
      <c r="AH97" s="22"/>
      <c r="AI97" s="22"/>
      <c r="AJ97" s="22"/>
      <c r="AK97" s="22"/>
      <c r="AL97" s="22"/>
    </row>
    <row r="98" spans="1:38" s="24" customFormat="1" x14ac:dyDescent="0.2">
      <c r="A98" s="173">
        <v>97</v>
      </c>
      <c r="B98" s="35"/>
      <c r="C98" s="35"/>
      <c r="D98" s="35"/>
      <c r="E98" s="27"/>
      <c r="F98" s="27"/>
      <c r="G98" s="27"/>
      <c r="H98" s="28"/>
      <c r="I98" s="1"/>
      <c r="J98" s="33">
        <f>IF(K98&lt;6,SUM(E98:I98),SUM(LARGE(E98:I98,{1;2;3;4;5;6})))</f>
        <v>0</v>
      </c>
      <c r="K98" s="53">
        <f>COUNT(E98:I98)</f>
        <v>0</v>
      </c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A98" s="12"/>
      <c r="AB98" s="12"/>
      <c r="AC98" s="12"/>
      <c r="AD98" s="12"/>
      <c r="AE98" s="22"/>
      <c r="AF98" s="12"/>
      <c r="AG98" s="22"/>
      <c r="AH98" s="22"/>
      <c r="AI98" s="22"/>
      <c r="AJ98" s="22"/>
      <c r="AK98" s="22"/>
      <c r="AL98" s="22"/>
    </row>
    <row r="99" spans="1:38" x14ac:dyDescent="0.2">
      <c r="A99" s="173">
        <v>98</v>
      </c>
      <c r="B99" s="35"/>
      <c r="C99" s="8"/>
      <c r="D99" s="8"/>
      <c r="E99" s="27"/>
      <c r="F99" s="27"/>
      <c r="G99" s="27"/>
      <c r="H99" s="27"/>
      <c r="I99" s="28"/>
      <c r="J99" s="33">
        <f>IF(K99&lt;6,SUM(E99:I99),SUM(LARGE(E99:I99,{1;2;3;4;5;6})))</f>
        <v>0</v>
      </c>
      <c r="K99" s="51">
        <f>COUNT(E99:I99)</f>
        <v>0</v>
      </c>
      <c r="AD99" s="12"/>
      <c r="AE99" s="22"/>
      <c r="AF99" s="12"/>
      <c r="AG99" s="22"/>
      <c r="AH99" s="22"/>
      <c r="AI99" s="22"/>
      <c r="AJ99" s="22"/>
      <c r="AK99" s="22"/>
      <c r="AL99" s="22"/>
    </row>
    <row r="100" spans="1:38" x14ac:dyDescent="0.2">
      <c r="A100" s="173">
        <v>99</v>
      </c>
      <c r="B100" s="8"/>
      <c r="C100" s="8"/>
      <c r="D100" s="8"/>
      <c r="E100" s="35"/>
      <c r="F100" s="35"/>
      <c r="G100" s="35"/>
      <c r="H100" s="26"/>
      <c r="I100" s="1"/>
      <c r="J100" s="33">
        <f>IF(K100&lt;6,SUM(E100:I100),SUM(LARGE(E100:I100,{1;2;3;4;5;6})))</f>
        <v>0</v>
      </c>
      <c r="K100" s="51">
        <f>COUNT(E100:I100)</f>
        <v>0</v>
      </c>
      <c r="AD100" s="12"/>
      <c r="AE100" s="22"/>
      <c r="AF100" s="12"/>
      <c r="AG100" s="22"/>
      <c r="AH100" s="22"/>
      <c r="AI100" s="22"/>
      <c r="AJ100" s="22"/>
      <c r="AK100" s="22"/>
      <c r="AL100" s="22"/>
    </row>
    <row r="101" spans="1:38" x14ac:dyDescent="0.2">
      <c r="A101" s="173">
        <v>100</v>
      </c>
      <c r="B101" s="35"/>
      <c r="C101" s="8"/>
      <c r="D101" s="8"/>
      <c r="E101" s="27"/>
      <c r="F101" s="27"/>
      <c r="G101" s="27"/>
      <c r="H101" s="27"/>
      <c r="I101" s="1"/>
      <c r="J101" s="33">
        <f>IF(K101&lt;6,SUM(E101:I101),SUM(LARGE(E101:I101,{1;2;3;4;5;6})))</f>
        <v>0</v>
      </c>
      <c r="K101" s="53">
        <f>COUNT(E101:I101)</f>
        <v>0</v>
      </c>
      <c r="AD101" s="12"/>
      <c r="AE101" s="22"/>
      <c r="AF101" s="12"/>
      <c r="AG101" s="22"/>
      <c r="AH101" s="22"/>
      <c r="AI101" s="22"/>
      <c r="AJ101" s="22"/>
      <c r="AK101" s="22"/>
      <c r="AL101" s="22"/>
    </row>
    <row r="102" spans="1:38" x14ac:dyDescent="0.2">
      <c r="A102" s="173">
        <v>101</v>
      </c>
      <c r="B102" s="35"/>
      <c r="C102" s="8"/>
      <c r="D102" s="8"/>
      <c r="E102" s="27"/>
      <c r="F102" s="27"/>
      <c r="G102" s="27"/>
      <c r="H102" s="28"/>
      <c r="I102" s="1"/>
      <c r="J102" s="33">
        <f>IF(K102&lt;6,SUM(E102:I102),SUM(LARGE(E102:I102,{1;2;3;4;5;6})))</f>
        <v>0</v>
      </c>
      <c r="K102" s="53">
        <f>COUNT(E102:I102)</f>
        <v>0</v>
      </c>
      <c r="AD102" s="12"/>
      <c r="AE102" s="22"/>
      <c r="AF102" s="12"/>
      <c r="AG102" s="22"/>
      <c r="AH102" s="22"/>
      <c r="AI102" s="22"/>
      <c r="AJ102" s="22"/>
      <c r="AK102" s="22"/>
      <c r="AL102" s="22"/>
    </row>
    <row r="103" spans="1:38" x14ac:dyDescent="0.2">
      <c r="A103" s="173">
        <v>102</v>
      </c>
      <c r="B103" s="35"/>
      <c r="C103" s="35"/>
      <c r="D103" s="8"/>
      <c r="E103" s="27"/>
      <c r="F103" s="27"/>
      <c r="G103" s="27"/>
      <c r="H103" s="27"/>
      <c r="I103" s="1"/>
      <c r="J103" s="33">
        <f>IF(K103&lt;6,SUM(E103:I103),SUM(LARGE(E103:I103,{1;2;3;4;5;6})))</f>
        <v>0</v>
      </c>
      <c r="K103" s="51">
        <f>COUNT(E103:I103)</f>
        <v>0</v>
      </c>
      <c r="AD103" s="12"/>
      <c r="AE103" s="22"/>
      <c r="AF103" s="12"/>
      <c r="AG103" s="22"/>
      <c r="AH103" s="22"/>
      <c r="AI103" s="22"/>
      <c r="AJ103" s="22"/>
      <c r="AK103" s="22"/>
      <c r="AL103" s="22"/>
    </row>
    <row r="104" spans="1:38" x14ac:dyDescent="0.2">
      <c r="A104" s="173">
        <v>103</v>
      </c>
      <c r="B104" s="35"/>
      <c r="C104" s="8"/>
      <c r="D104" s="8"/>
      <c r="E104" s="27"/>
      <c r="F104" s="27"/>
      <c r="G104" s="27"/>
      <c r="H104" s="28"/>
      <c r="I104" s="1"/>
      <c r="J104" s="33">
        <f>IF(K104&lt;6,SUM(E104:I104),SUM(LARGE(E104:I104,{1;2;3;4;5;6})))</f>
        <v>0</v>
      </c>
      <c r="K104" s="53">
        <f>COUNT(E104:I104)</f>
        <v>0</v>
      </c>
      <c r="AD104" s="12"/>
      <c r="AE104" s="22"/>
      <c r="AF104" s="12"/>
      <c r="AG104" s="22"/>
      <c r="AH104" s="22"/>
      <c r="AI104" s="22"/>
      <c r="AJ104" s="22"/>
      <c r="AK104" s="22"/>
      <c r="AL104" s="22"/>
    </row>
    <row r="105" spans="1:38" x14ac:dyDescent="0.2">
      <c r="A105" s="173">
        <v>104</v>
      </c>
      <c r="B105" s="35"/>
      <c r="C105" s="8"/>
      <c r="D105" s="8"/>
      <c r="E105" s="68"/>
      <c r="F105" s="68"/>
      <c r="G105" s="68"/>
      <c r="H105" s="70"/>
      <c r="I105" s="1"/>
      <c r="J105" s="33">
        <f>IF(K105&lt;6,SUM(E105:I105),SUM(LARGE(E105:I105,{1;2;3;4;5;6})))</f>
        <v>0</v>
      </c>
      <c r="K105" s="53">
        <f>COUNT(E105:I105)</f>
        <v>0</v>
      </c>
      <c r="AD105" s="12"/>
      <c r="AE105" s="22"/>
      <c r="AF105" s="12"/>
      <c r="AG105" s="22"/>
      <c r="AH105" s="22"/>
      <c r="AI105" s="22"/>
      <c r="AJ105" s="22"/>
      <c r="AK105" s="22"/>
      <c r="AL105" s="22"/>
    </row>
    <row r="106" spans="1:38" x14ac:dyDescent="0.2">
      <c r="A106" s="173">
        <v>105</v>
      </c>
      <c r="B106" s="35"/>
      <c r="C106" s="8"/>
      <c r="D106" s="8"/>
      <c r="E106" s="52"/>
      <c r="F106" s="52"/>
      <c r="G106" s="52"/>
      <c r="H106" s="52"/>
      <c r="I106" s="49"/>
      <c r="J106" s="33">
        <f>IF(K106&lt;6,SUM(E106:I106),SUM(LARGE(E106:I106,{1;2;3;4;5;6})))</f>
        <v>0</v>
      </c>
      <c r="K106" s="51">
        <f>COUNT(E106:I106)</f>
        <v>0</v>
      </c>
      <c r="AD106" s="12"/>
      <c r="AE106" s="22"/>
      <c r="AF106" s="12"/>
      <c r="AG106" s="22"/>
      <c r="AH106" s="22"/>
      <c r="AI106" s="22"/>
      <c r="AJ106" s="22"/>
      <c r="AK106" s="22"/>
      <c r="AL106" s="22"/>
    </row>
    <row r="107" spans="1:38" x14ac:dyDescent="0.2">
      <c r="A107" s="173">
        <v>106</v>
      </c>
      <c r="B107" s="35"/>
      <c r="C107" s="35"/>
      <c r="D107" s="35"/>
      <c r="E107" s="67"/>
      <c r="F107" s="35"/>
      <c r="G107" s="35"/>
      <c r="H107" s="35"/>
      <c r="I107" s="1"/>
      <c r="J107" s="33">
        <f>IF(K107&lt;6,SUM(E107:I107),SUM(LARGE(E107:I107,{1;2;3;4;5;6})))</f>
        <v>0</v>
      </c>
      <c r="K107" s="53">
        <f>COUNT(E107:I107)</f>
        <v>0</v>
      </c>
      <c r="AD107" s="12"/>
      <c r="AE107" s="22"/>
      <c r="AF107" s="12"/>
      <c r="AG107" s="22"/>
      <c r="AH107" s="22"/>
      <c r="AI107" s="22"/>
      <c r="AJ107" s="22"/>
      <c r="AK107" s="22"/>
      <c r="AL107" s="22"/>
    </row>
    <row r="108" spans="1:38" x14ac:dyDescent="0.2">
      <c r="A108" s="173">
        <v>107</v>
      </c>
      <c r="B108" s="35"/>
      <c r="C108" s="8"/>
      <c r="D108" s="8"/>
      <c r="E108" s="27"/>
      <c r="F108" s="27"/>
      <c r="G108" s="27"/>
      <c r="H108" s="28"/>
      <c r="I108" s="28"/>
      <c r="J108" s="33">
        <f>IF(K108&lt;6,SUM(E108:I108),SUM(LARGE(E108:I108,{1;2;3;4;5;6})))</f>
        <v>0</v>
      </c>
      <c r="K108" s="53">
        <f>COUNT(E108:I108)</f>
        <v>0</v>
      </c>
      <c r="AD108" s="12"/>
      <c r="AE108" s="22"/>
      <c r="AF108" s="12"/>
      <c r="AG108" s="22"/>
      <c r="AH108" s="22"/>
      <c r="AI108" s="22"/>
      <c r="AJ108" s="22"/>
      <c r="AK108" s="22"/>
      <c r="AL108" s="22"/>
    </row>
    <row r="109" spans="1:38" x14ac:dyDescent="0.2">
      <c r="A109" s="173">
        <v>108</v>
      </c>
      <c r="B109" s="35"/>
      <c r="C109" s="8"/>
      <c r="D109" s="8"/>
      <c r="E109" s="27"/>
      <c r="F109" s="27"/>
      <c r="G109" s="27"/>
      <c r="H109" s="28"/>
      <c r="I109" s="1"/>
      <c r="J109" s="33">
        <f>IF(K109&lt;6,SUM(E109:I109),SUM(LARGE(E109:I109,{1;2;3;4;5;6})))</f>
        <v>0</v>
      </c>
      <c r="K109" s="53">
        <f>COUNT(E109:I109)</f>
        <v>0</v>
      </c>
      <c r="AD109" s="12"/>
      <c r="AE109" s="22"/>
      <c r="AF109" s="12"/>
      <c r="AG109" s="22"/>
      <c r="AH109" s="22"/>
      <c r="AI109" s="22"/>
      <c r="AJ109" s="22"/>
      <c r="AK109" s="22"/>
      <c r="AL109" s="22"/>
    </row>
    <row r="110" spans="1:38" x14ac:dyDescent="0.2">
      <c r="A110" s="173">
        <v>109</v>
      </c>
      <c r="B110" s="35"/>
      <c r="C110" s="35"/>
      <c r="D110" s="35"/>
      <c r="E110" s="35"/>
      <c r="F110" s="35"/>
      <c r="G110" s="35"/>
      <c r="H110" s="35"/>
      <c r="I110" s="1"/>
      <c r="J110" s="33">
        <f>IF(K110&lt;6,SUM(E110:I110),SUM(LARGE(E110:I110,{1;2;3;4;5;6})))</f>
        <v>0</v>
      </c>
      <c r="K110" s="53">
        <f>COUNT(E110:I110)</f>
        <v>0</v>
      </c>
      <c r="AD110" s="12"/>
      <c r="AE110" s="22"/>
      <c r="AF110" s="12"/>
      <c r="AG110" s="22"/>
      <c r="AH110" s="22"/>
      <c r="AI110" s="22"/>
      <c r="AJ110" s="22"/>
      <c r="AK110" s="22"/>
      <c r="AL110" s="22"/>
    </row>
    <row r="111" spans="1:38" x14ac:dyDescent="0.2">
      <c r="A111" s="173">
        <v>110</v>
      </c>
      <c r="B111" s="35"/>
      <c r="C111" s="8"/>
      <c r="D111" s="8"/>
      <c r="E111" s="27"/>
      <c r="F111" s="27"/>
      <c r="G111" s="27"/>
      <c r="H111" s="27"/>
      <c r="I111" s="49"/>
      <c r="J111" s="33">
        <f>IF(K111&lt;6,SUM(E111:I111),SUM(LARGE(E111:I111,{1;2;3;4;5;6})))</f>
        <v>0</v>
      </c>
      <c r="K111" s="53">
        <f>COUNT(E111:I111)</f>
        <v>0</v>
      </c>
      <c r="AD111" s="12"/>
      <c r="AE111" s="22"/>
      <c r="AF111" s="12"/>
      <c r="AG111" s="22"/>
      <c r="AH111" s="22"/>
      <c r="AI111" s="22"/>
      <c r="AJ111" s="22"/>
      <c r="AK111" s="22"/>
      <c r="AL111" s="22"/>
    </row>
    <row r="112" spans="1:38" x14ac:dyDescent="0.2">
      <c r="A112" s="173">
        <v>111</v>
      </c>
      <c r="B112" s="35"/>
      <c r="C112" s="35"/>
      <c r="D112" s="35"/>
      <c r="E112" s="52"/>
      <c r="F112" s="52"/>
      <c r="G112" s="52"/>
      <c r="H112" s="52"/>
      <c r="I112" s="49"/>
      <c r="J112" s="33">
        <f>IF(K112&lt;6,SUM(E112:I112),SUM(LARGE(E112:I112,{1;2;3;4;5;6})))</f>
        <v>0</v>
      </c>
      <c r="K112" s="53">
        <f>COUNT(E112:I112)</f>
        <v>0</v>
      </c>
      <c r="AD112" s="12"/>
      <c r="AE112" s="22"/>
      <c r="AF112" s="12"/>
      <c r="AG112" s="22"/>
      <c r="AH112" s="22"/>
      <c r="AI112" s="22"/>
      <c r="AJ112" s="22"/>
      <c r="AK112" s="22"/>
      <c r="AL112" s="22"/>
    </row>
    <row r="113" spans="1:38" x14ac:dyDescent="0.2">
      <c r="A113" s="173">
        <v>112</v>
      </c>
      <c r="B113" s="35"/>
      <c r="C113" s="8"/>
      <c r="D113" s="8"/>
      <c r="E113" s="27"/>
      <c r="F113" s="27"/>
      <c r="G113" s="27"/>
      <c r="H113" s="28"/>
      <c r="I113" s="6"/>
      <c r="J113" s="33">
        <f>IF(K113&lt;6,SUM(E113:I113),SUM(LARGE(E113:I113,{1;2;3;4;5;6})))</f>
        <v>0</v>
      </c>
      <c r="K113" s="53">
        <f>COUNT(E113:I113)</f>
        <v>0</v>
      </c>
      <c r="AD113" s="12"/>
      <c r="AE113" s="22"/>
      <c r="AF113" s="12"/>
      <c r="AG113" s="22"/>
      <c r="AH113" s="22"/>
      <c r="AI113" s="22"/>
      <c r="AJ113" s="22"/>
      <c r="AK113" s="22"/>
      <c r="AL113" s="22"/>
    </row>
    <row r="114" spans="1:38" x14ac:dyDescent="0.2">
      <c r="A114" s="173">
        <v>113</v>
      </c>
      <c r="B114" s="35"/>
      <c r="C114" s="8"/>
      <c r="D114" s="8"/>
      <c r="E114" s="27"/>
      <c r="F114" s="27"/>
      <c r="G114" s="27"/>
      <c r="H114" s="27"/>
      <c r="I114" s="49"/>
      <c r="J114" s="33">
        <f>IF(K114&lt;6,SUM(E114:I114),SUM(LARGE(E114:I114,{1;2;3;4;5;6})))</f>
        <v>0</v>
      </c>
      <c r="K114" s="51">
        <f>COUNT(E114:I114)</f>
        <v>0</v>
      </c>
      <c r="AD114" s="12"/>
      <c r="AE114" s="22"/>
      <c r="AF114" s="12"/>
      <c r="AG114" s="22"/>
      <c r="AH114" s="22"/>
      <c r="AI114" s="22"/>
      <c r="AJ114" s="22"/>
      <c r="AK114" s="22"/>
      <c r="AL114" s="22"/>
    </row>
    <row r="115" spans="1:38" x14ac:dyDescent="0.2">
      <c r="A115" s="173">
        <v>114</v>
      </c>
      <c r="B115" s="8"/>
      <c r="C115" s="8"/>
      <c r="D115" s="8"/>
      <c r="E115" s="27"/>
      <c r="F115" s="27"/>
      <c r="G115" s="27"/>
      <c r="H115" s="28"/>
      <c r="I115" s="52"/>
      <c r="J115" s="33">
        <f>IF(K115&lt;6,SUM(E115:I115),SUM(LARGE(E115:I115,{1;2;3;4;5;6})))</f>
        <v>0</v>
      </c>
      <c r="K115" s="53">
        <f>COUNT(E115:I115)</f>
        <v>0</v>
      </c>
      <c r="AD115" s="12"/>
      <c r="AE115" s="22"/>
      <c r="AF115" s="12"/>
      <c r="AG115" s="22"/>
      <c r="AH115" s="22"/>
      <c r="AI115" s="22"/>
      <c r="AJ115" s="22"/>
      <c r="AK115" s="22"/>
      <c r="AL115" s="22"/>
    </row>
    <row r="116" spans="1:38" x14ac:dyDescent="0.2">
      <c r="A116" s="173">
        <v>115</v>
      </c>
      <c r="B116" s="8"/>
      <c r="C116" s="8"/>
      <c r="D116" s="8"/>
      <c r="E116" s="35"/>
      <c r="F116" s="35"/>
      <c r="G116" s="35"/>
      <c r="H116" s="26"/>
      <c r="I116" s="1"/>
      <c r="J116" s="33">
        <f>IF(K116&lt;6,SUM(E116:I116),SUM(LARGE(E116:I116,{1;2;3;4;5;6})))</f>
        <v>0</v>
      </c>
      <c r="K116" s="51">
        <f>COUNT(E116:I116)</f>
        <v>0</v>
      </c>
      <c r="AD116" s="12"/>
      <c r="AE116" s="22"/>
      <c r="AF116" s="12"/>
      <c r="AG116" s="22"/>
      <c r="AH116" s="22"/>
      <c r="AI116" s="22"/>
      <c r="AJ116" s="22"/>
      <c r="AK116" s="22"/>
      <c r="AL116" s="22"/>
    </row>
    <row r="117" spans="1:38" x14ac:dyDescent="0.2">
      <c r="A117" s="173">
        <v>116</v>
      </c>
      <c r="B117" s="35"/>
      <c r="C117" s="8"/>
      <c r="D117" s="8"/>
      <c r="E117" s="52"/>
      <c r="F117" s="52"/>
      <c r="G117" s="52"/>
      <c r="H117" s="52"/>
      <c r="I117" s="49"/>
      <c r="J117" s="33">
        <f>IF(K117&lt;6,SUM(E117:I117),SUM(LARGE(E117:I117,{1;2;3;4;5;6})))</f>
        <v>0</v>
      </c>
      <c r="K117" s="53">
        <f>COUNT(E117:I117)</f>
        <v>0</v>
      </c>
      <c r="AD117" s="12"/>
      <c r="AE117" s="22"/>
      <c r="AF117" s="12"/>
      <c r="AG117" s="22"/>
      <c r="AH117" s="22"/>
      <c r="AI117" s="22"/>
      <c r="AJ117" s="22"/>
      <c r="AK117" s="22"/>
      <c r="AL117" s="22"/>
    </row>
    <row r="118" spans="1:38" x14ac:dyDescent="0.2">
      <c r="A118" s="173">
        <v>117</v>
      </c>
      <c r="B118" s="35"/>
      <c r="C118" s="8"/>
      <c r="D118" s="35"/>
      <c r="E118" s="27"/>
      <c r="F118" s="27"/>
      <c r="G118" s="27"/>
      <c r="H118" s="28"/>
      <c r="I118" s="9"/>
      <c r="J118" s="33">
        <f>IF(K118&lt;6,SUM(E118:I118),SUM(LARGE(E118:I118,{1;2;3;4;5;6})))</f>
        <v>0</v>
      </c>
      <c r="K118" s="51">
        <f>COUNT(E118:I118)</f>
        <v>0</v>
      </c>
      <c r="AD118" s="12"/>
      <c r="AE118" s="22"/>
      <c r="AF118" s="12"/>
      <c r="AG118" s="22"/>
      <c r="AH118" s="22"/>
      <c r="AI118" s="22"/>
      <c r="AJ118" s="22"/>
      <c r="AK118" s="22"/>
      <c r="AL118" s="22"/>
    </row>
    <row r="119" spans="1:38" x14ac:dyDescent="0.2">
      <c r="A119" s="173">
        <v>118</v>
      </c>
      <c r="B119" s="35"/>
      <c r="C119" s="35"/>
      <c r="D119" s="35"/>
      <c r="E119" s="52"/>
      <c r="F119" s="52"/>
      <c r="G119" s="52"/>
      <c r="H119" s="52"/>
      <c r="I119" s="1"/>
      <c r="J119" s="33">
        <f>IF(K119&lt;6,SUM(E119:I119),SUM(LARGE(E119:I119,{1;2;3;4;5;6})))</f>
        <v>0</v>
      </c>
      <c r="K119" s="51">
        <f>COUNT(E119:I119)</f>
        <v>0</v>
      </c>
      <c r="AD119" s="12"/>
      <c r="AE119" s="22"/>
      <c r="AF119" s="12"/>
      <c r="AG119" s="22"/>
      <c r="AH119" s="22"/>
      <c r="AI119" s="22"/>
      <c r="AJ119" s="22"/>
      <c r="AK119" s="22"/>
      <c r="AL119" s="22"/>
    </row>
    <row r="120" spans="1:38" x14ac:dyDescent="0.2">
      <c r="A120" s="173">
        <v>119</v>
      </c>
      <c r="B120" s="35"/>
      <c r="C120" s="8"/>
      <c r="D120" s="8"/>
      <c r="E120" s="52"/>
      <c r="F120" s="52"/>
      <c r="G120" s="52"/>
      <c r="H120" s="52"/>
      <c r="I120" s="49"/>
      <c r="J120" s="33">
        <f>IF(K120&lt;6,SUM(E120:I120),SUM(LARGE(E120:I120,{1;2;3;4;5;6})))</f>
        <v>0</v>
      </c>
      <c r="K120" s="53">
        <f>COUNT(E120:I120)</f>
        <v>0</v>
      </c>
      <c r="AD120" s="12"/>
      <c r="AE120" s="22"/>
      <c r="AF120" s="12"/>
      <c r="AG120" s="22"/>
      <c r="AH120" s="22"/>
      <c r="AI120" s="22"/>
      <c r="AJ120" s="22"/>
      <c r="AK120" s="22"/>
      <c r="AL120" s="22"/>
    </row>
    <row r="121" spans="1:38" x14ac:dyDescent="0.2">
      <c r="A121" s="173">
        <v>120</v>
      </c>
      <c r="B121" s="35"/>
      <c r="C121" s="8"/>
      <c r="D121" s="8"/>
      <c r="E121" s="27"/>
      <c r="F121" s="27"/>
      <c r="G121" s="27"/>
      <c r="H121" s="28"/>
      <c r="I121" s="1"/>
      <c r="J121" s="33">
        <f>IF(K121&lt;6,SUM(E121:I121),SUM(LARGE(E121:I121,{1;2;3;4;5;6})))</f>
        <v>0</v>
      </c>
      <c r="K121" s="53">
        <f>COUNT(E121:I121)</f>
        <v>0</v>
      </c>
      <c r="AD121" s="12"/>
      <c r="AE121" s="22"/>
      <c r="AF121" s="12"/>
      <c r="AG121" s="22"/>
      <c r="AH121" s="22"/>
      <c r="AI121" s="22"/>
      <c r="AJ121" s="22"/>
      <c r="AK121" s="22"/>
      <c r="AL121" s="22"/>
    </row>
    <row r="122" spans="1:38" x14ac:dyDescent="0.2">
      <c r="A122" s="173">
        <v>121</v>
      </c>
      <c r="B122" s="35"/>
      <c r="C122" s="8"/>
      <c r="D122" s="35"/>
      <c r="E122" s="27"/>
      <c r="F122" s="27"/>
      <c r="G122" s="27"/>
      <c r="H122" s="28"/>
      <c r="I122" s="52"/>
      <c r="J122" s="33">
        <f>IF(K122&lt;6,SUM(E122:I122),SUM(LARGE(E122:I122,{1;2;3;4;5;6})))</f>
        <v>0</v>
      </c>
      <c r="K122" s="53">
        <f>COUNT(E122:I122)</f>
        <v>0</v>
      </c>
      <c r="AD122" s="12"/>
      <c r="AE122" s="22"/>
      <c r="AF122" s="12"/>
      <c r="AG122" s="22"/>
      <c r="AH122" s="22"/>
      <c r="AI122" s="22"/>
      <c r="AJ122" s="22"/>
      <c r="AK122" s="22"/>
      <c r="AL122" s="22"/>
    </row>
    <row r="123" spans="1:38" x14ac:dyDescent="0.2">
      <c r="A123" s="173">
        <v>122</v>
      </c>
      <c r="B123" s="35"/>
      <c r="C123" s="8"/>
      <c r="D123" s="8"/>
      <c r="E123" s="52"/>
      <c r="F123" s="52"/>
      <c r="G123" s="52"/>
      <c r="H123" s="52"/>
      <c r="I123" s="49"/>
      <c r="J123" s="33">
        <f>IF(K123&lt;6,SUM(E123:I123),SUM(LARGE(E123:I123,{1;2;3;4;5;6})))</f>
        <v>0</v>
      </c>
      <c r="K123" s="53">
        <f>COUNT(E123:I123)</f>
        <v>0</v>
      </c>
      <c r="AD123" s="12"/>
      <c r="AE123" s="22"/>
      <c r="AF123" s="12"/>
      <c r="AG123" s="22"/>
      <c r="AH123" s="22"/>
      <c r="AI123" s="22"/>
      <c r="AJ123" s="22"/>
      <c r="AK123" s="22"/>
      <c r="AL123" s="22"/>
    </row>
    <row r="124" spans="1:38" x14ac:dyDescent="0.2">
      <c r="A124" s="173">
        <v>123</v>
      </c>
      <c r="B124" s="8"/>
      <c r="C124" s="8"/>
      <c r="D124" s="8"/>
      <c r="E124" s="35"/>
      <c r="F124" s="35"/>
      <c r="G124" s="35"/>
      <c r="H124" s="26"/>
      <c r="I124" s="1"/>
      <c r="J124" s="33">
        <f>IF(K124&lt;6,SUM(E124:I124),SUM(LARGE(E124:I124,{1;2;3;4;5;6})))</f>
        <v>0</v>
      </c>
      <c r="K124" s="51">
        <f>COUNT(E124:I124)</f>
        <v>0</v>
      </c>
      <c r="AD124" s="12"/>
      <c r="AE124" s="22"/>
      <c r="AF124" s="12"/>
      <c r="AG124" s="22"/>
      <c r="AH124" s="22"/>
      <c r="AI124" s="22"/>
      <c r="AJ124" s="22"/>
      <c r="AK124" s="22"/>
      <c r="AL124" s="22"/>
    </row>
    <row r="125" spans="1:38" x14ac:dyDescent="0.2">
      <c r="A125" s="173">
        <v>124</v>
      </c>
      <c r="B125" s="8"/>
      <c r="C125" s="8"/>
      <c r="D125" s="8"/>
      <c r="E125" s="35"/>
      <c r="F125" s="35"/>
      <c r="G125" s="35"/>
      <c r="H125" s="26"/>
      <c r="I125" s="1"/>
      <c r="J125" s="33">
        <f>IF(K125&lt;6,SUM(E125:I125),SUM(LARGE(E125:I125,{1;2;3;4;5;6})))</f>
        <v>0</v>
      </c>
      <c r="K125" s="51">
        <f>COUNT(E125:I125)</f>
        <v>0</v>
      </c>
      <c r="AD125" s="12"/>
      <c r="AE125" s="22"/>
      <c r="AF125" s="12"/>
      <c r="AG125" s="22"/>
      <c r="AH125" s="22"/>
      <c r="AI125" s="22"/>
      <c r="AJ125" s="22"/>
      <c r="AK125" s="22"/>
      <c r="AL125" s="22"/>
    </row>
    <row r="126" spans="1:38" x14ac:dyDescent="0.2">
      <c r="A126" s="173">
        <v>125</v>
      </c>
      <c r="B126" s="35"/>
      <c r="C126" s="8"/>
      <c r="D126" s="8"/>
      <c r="E126" s="27"/>
      <c r="F126" s="27"/>
      <c r="G126" s="27"/>
      <c r="H126" s="28"/>
      <c r="I126" s="49"/>
      <c r="J126" s="33">
        <f>IF(K126&lt;6,SUM(E126:I126),SUM(LARGE(E126:I126,{1;2;3;4;5;6})))</f>
        <v>0</v>
      </c>
      <c r="K126" s="51">
        <f>COUNT(E126:I126)</f>
        <v>0</v>
      </c>
      <c r="AD126" s="12"/>
      <c r="AE126" s="22"/>
      <c r="AF126" s="12"/>
      <c r="AG126" s="22"/>
      <c r="AH126" s="22"/>
      <c r="AI126" s="22"/>
      <c r="AJ126" s="22"/>
      <c r="AK126" s="22"/>
      <c r="AL126" s="22"/>
    </row>
    <row r="127" spans="1:38" x14ac:dyDescent="0.2">
      <c r="A127" s="173">
        <v>126</v>
      </c>
      <c r="B127" s="8"/>
      <c r="C127" s="8"/>
      <c r="D127" s="8"/>
      <c r="E127" s="35"/>
      <c r="F127" s="35"/>
      <c r="G127" s="35"/>
      <c r="H127" s="26"/>
      <c r="I127" s="1"/>
      <c r="J127" s="33">
        <f>IF(K127&lt;6,SUM(E127:I127),SUM(LARGE(E127:I127,{1;2;3;4;5;6})))</f>
        <v>0</v>
      </c>
      <c r="K127" s="53">
        <f>COUNT(E127:I127)</f>
        <v>0</v>
      </c>
      <c r="AD127" s="12"/>
      <c r="AE127" s="22"/>
      <c r="AF127" s="12"/>
      <c r="AG127" s="22"/>
      <c r="AH127" s="22"/>
      <c r="AI127" s="22"/>
      <c r="AJ127" s="22"/>
      <c r="AK127" s="22"/>
      <c r="AL127" s="22"/>
    </row>
    <row r="128" spans="1:38" x14ac:dyDescent="0.2">
      <c r="A128" s="173">
        <v>127</v>
      </c>
      <c r="B128" s="35"/>
      <c r="C128" s="8"/>
      <c r="D128" s="8"/>
      <c r="E128" s="27"/>
      <c r="F128" s="27"/>
      <c r="G128" s="27"/>
      <c r="H128" s="28"/>
      <c r="I128" s="1"/>
      <c r="J128" s="33">
        <f>IF(K128&lt;6,SUM(E128:I128),SUM(LARGE(E128:I128,{1;2;3;4;5;6})))</f>
        <v>0</v>
      </c>
      <c r="K128" s="51">
        <f>COUNT(E128:I128)</f>
        <v>0</v>
      </c>
      <c r="AD128" s="12"/>
      <c r="AE128" s="22"/>
      <c r="AF128" s="12"/>
      <c r="AG128" s="22"/>
      <c r="AH128" s="22"/>
      <c r="AI128" s="22"/>
      <c r="AJ128" s="22"/>
      <c r="AK128" s="22"/>
      <c r="AL128" s="22"/>
    </row>
    <row r="129" spans="1:38" x14ac:dyDescent="0.2">
      <c r="A129" s="173">
        <v>128</v>
      </c>
      <c r="B129" s="35"/>
      <c r="C129" s="8"/>
      <c r="D129" s="8"/>
      <c r="E129" s="27"/>
      <c r="F129" s="27"/>
      <c r="G129" s="27"/>
      <c r="H129" s="28"/>
      <c r="I129" s="1"/>
      <c r="J129" s="33">
        <f>IF(K129&lt;6,SUM(E129:I129),SUM(LARGE(E129:I129,{1;2;3;4;5;6})))</f>
        <v>0</v>
      </c>
      <c r="K129" s="51">
        <f>COUNT(E129:I129)</f>
        <v>0</v>
      </c>
      <c r="AD129" s="12"/>
      <c r="AE129" s="22"/>
      <c r="AF129" s="12"/>
      <c r="AG129" s="22"/>
      <c r="AH129" s="22"/>
      <c r="AI129" s="22"/>
      <c r="AJ129" s="22"/>
      <c r="AK129" s="22"/>
      <c r="AL129" s="22"/>
    </row>
    <row r="130" spans="1:38" x14ac:dyDescent="0.2">
      <c r="A130" s="173">
        <v>129</v>
      </c>
      <c r="B130" s="8"/>
      <c r="C130" s="8"/>
      <c r="D130" s="8"/>
      <c r="E130" s="35"/>
      <c r="F130" s="35"/>
      <c r="G130" s="35"/>
      <c r="H130" s="26"/>
      <c r="I130" s="1"/>
      <c r="J130" s="33">
        <f>IF(K130&lt;6,SUM(E130:I130),SUM(LARGE(E130:I130,{1;2;3;4;5;6})))</f>
        <v>0</v>
      </c>
      <c r="K130" s="51">
        <f>COUNT(E130:I130)</f>
        <v>0</v>
      </c>
      <c r="AD130" s="12"/>
      <c r="AE130" s="22"/>
      <c r="AF130" s="12"/>
      <c r="AG130" s="22"/>
      <c r="AH130" s="22"/>
      <c r="AI130" s="22"/>
      <c r="AJ130" s="22"/>
      <c r="AK130" s="22"/>
      <c r="AL130" s="22"/>
    </row>
    <row r="131" spans="1:38" x14ac:dyDescent="0.2">
      <c r="A131" s="173">
        <v>130</v>
      </c>
      <c r="B131" s="8"/>
      <c r="C131" s="8"/>
      <c r="D131" s="8"/>
      <c r="E131" s="35"/>
      <c r="F131" s="35"/>
      <c r="G131" s="35"/>
      <c r="H131" s="26"/>
      <c r="I131" s="1"/>
      <c r="J131" s="33">
        <f>IF(K131&lt;6,SUM(E131:I131),SUM(LARGE(E131:I131,{1;2;3;4;5;6})))</f>
        <v>0</v>
      </c>
      <c r="K131" s="51">
        <f>COUNT(E131:I131)</f>
        <v>0</v>
      </c>
      <c r="AD131" s="12"/>
      <c r="AE131" s="22"/>
      <c r="AF131" s="12"/>
      <c r="AG131" s="22"/>
      <c r="AH131" s="22"/>
      <c r="AI131" s="22"/>
      <c r="AJ131" s="22"/>
      <c r="AK131" s="22"/>
      <c r="AL131" s="22"/>
    </row>
    <row r="132" spans="1:38" x14ac:dyDescent="0.2">
      <c r="A132" s="173">
        <v>131</v>
      </c>
      <c r="B132" s="35"/>
      <c r="C132" s="8"/>
      <c r="D132" s="8"/>
      <c r="E132" s="27"/>
      <c r="F132" s="27"/>
      <c r="G132" s="27"/>
      <c r="H132" s="28"/>
      <c r="I132" s="1"/>
      <c r="J132" s="33">
        <f>IF(K132&lt;6,SUM(E132:I132),SUM(LARGE(E132:I132,{1;2;3;4;5;6})))</f>
        <v>0</v>
      </c>
      <c r="K132" s="51">
        <f>COUNT(E132:I132)</f>
        <v>0</v>
      </c>
      <c r="AD132" s="12"/>
      <c r="AE132" s="22"/>
      <c r="AF132" s="12"/>
      <c r="AG132" s="22"/>
      <c r="AH132" s="22"/>
      <c r="AI132" s="22"/>
      <c r="AJ132" s="22"/>
      <c r="AK132" s="22"/>
      <c r="AL132" s="22"/>
    </row>
    <row r="133" spans="1:38" x14ac:dyDescent="0.2">
      <c r="A133" s="173">
        <v>132</v>
      </c>
      <c r="B133" s="35"/>
      <c r="C133" s="8"/>
      <c r="D133" s="8"/>
      <c r="E133" s="27"/>
      <c r="F133" s="27"/>
      <c r="G133" s="27"/>
      <c r="H133" s="27"/>
      <c r="I133" s="1"/>
      <c r="J133" s="33">
        <f>IF(K133&lt;6,SUM(E133:I133),SUM(LARGE(E133:I133,{1;2;3;4;5;6})))</f>
        <v>0</v>
      </c>
      <c r="K133" s="51">
        <f>COUNT(E133:I133)</f>
        <v>0</v>
      </c>
      <c r="AD133" s="12"/>
      <c r="AE133" s="22"/>
      <c r="AF133" s="12"/>
      <c r="AG133" s="22"/>
      <c r="AH133" s="22"/>
      <c r="AI133" s="22"/>
      <c r="AJ133" s="22"/>
      <c r="AK133" s="22"/>
      <c r="AL133" s="22"/>
    </row>
    <row r="134" spans="1:38" x14ac:dyDescent="0.2">
      <c r="A134" s="173">
        <v>133</v>
      </c>
      <c r="B134" s="35"/>
      <c r="C134" s="8"/>
      <c r="D134" s="8"/>
      <c r="E134" s="52"/>
      <c r="F134" s="52"/>
      <c r="G134" s="52"/>
      <c r="H134" s="52"/>
      <c r="I134" s="49"/>
      <c r="J134" s="33">
        <f>IF(K134&lt;6,SUM(E134:I134),SUM(LARGE(E134:I134,{1;2;3;4;5;6})))</f>
        <v>0</v>
      </c>
      <c r="K134" s="53">
        <f>COUNT(E134:I134)</f>
        <v>0</v>
      </c>
      <c r="AD134" s="12"/>
      <c r="AE134" s="22"/>
      <c r="AF134" s="12"/>
      <c r="AG134" s="22"/>
      <c r="AH134" s="22"/>
      <c r="AI134" s="22"/>
      <c r="AJ134" s="22"/>
      <c r="AK134" s="22"/>
      <c r="AL134" s="22"/>
    </row>
    <row r="135" spans="1:38" x14ac:dyDescent="0.2">
      <c r="A135" s="173">
        <v>134</v>
      </c>
      <c r="B135" s="35"/>
      <c r="C135" s="8"/>
      <c r="D135" s="8"/>
      <c r="E135" s="52"/>
      <c r="F135" s="52"/>
      <c r="G135" s="52"/>
      <c r="H135" s="52"/>
      <c r="I135" s="49"/>
      <c r="J135" s="33">
        <f>IF(K135&lt;6,SUM(E135:I135),SUM(LARGE(E135:I135,{1;2;3;4;5;6})))</f>
        <v>0</v>
      </c>
      <c r="K135" s="51">
        <f>COUNT(E135:I135)</f>
        <v>0</v>
      </c>
      <c r="AD135" s="12"/>
      <c r="AE135" s="22"/>
      <c r="AF135" s="12"/>
      <c r="AG135" s="22"/>
      <c r="AH135" s="22"/>
      <c r="AI135" s="22"/>
      <c r="AJ135" s="22"/>
      <c r="AK135" s="22"/>
      <c r="AL135" s="22"/>
    </row>
    <row r="136" spans="1:38" x14ac:dyDescent="0.2">
      <c r="A136" s="173">
        <v>135</v>
      </c>
      <c r="B136" s="35"/>
      <c r="C136" s="8"/>
      <c r="D136" s="8"/>
      <c r="E136" s="27"/>
      <c r="F136" s="27"/>
      <c r="G136" s="27"/>
      <c r="H136" s="28"/>
      <c r="I136" s="1"/>
      <c r="J136" s="33">
        <f>IF(K136&lt;6,SUM(E136:I136),SUM(LARGE(E136:I136,{1;2;3;4;5;6})))</f>
        <v>0</v>
      </c>
      <c r="K136" s="53">
        <f>COUNT(E136:I136)</f>
        <v>0</v>
      </c>
      <c r="AD136" s="12"/>
      <c r="AE136" s="22"/>
      <c r="AF136" s="12"/>
      <c r="AG136" s="22"/>
      <c r="AH136" s="22"/>
      <c r="AI136" s="22"/>
      <c r="AJ136" s="22"/>
      <c r="AK136" s="22"/>
      <c r="AL136" s="22"/>
    </row>
    <row r="137" spans="1:38" x14ac:dyDescent="0.2">
      <c r="A137" s="173">
        <v>136</v>
      </c>
      <c r="B137" s="35"/>
      <c r="C137" s="8"/>
      <c r="D137" s="8"/>
      <c r="E137" s="27"/>
      <c r="F137" s="27"/>
      <c r="G137" s="27"/>
      <c r="H137" s="27"/>
      <c r="I137" s="1"/>
      <c r="J137" s="33">
        <f>IF(K137&lt;6,SUM(E137:I137),SUM(LARGE(E137:I137,{1;2;3;4;5;6})))</f>
        <v>0</v>
      </c>
      <c r="K137" s="51">
        <f>COUNT(E137:I137)</f>
        <v>0</v>
      </c>
      <c r="AD137" s="12"/>
      <c r="AE137" s="22"/>
      <c r="AF137" s="12"/>
      <c r="AG137" s="22"/>
      <c r="AH137" s="22"/>
      <c r="AI137" s="22"/>
      <c r="AJ137" s="22"/>
      <c r="AK137" s="22"/>
      <c r="AL137" s="22"/>
    </row>
    <row r="138" spans="1:38" x14ac:dyDescent="0.2">
      <c r="A138" s="173">
        <v>137</v>
      </c>
      <c r="B138" s="35"/>
      <c r="C138" s="8"/>
      <c r="D138" s="8"/>
      <c r="E138" s="52"/>
      <c r="F138" s="52"/>
      <c r="G138" s="52"/>
      <c r="H138" s="52"/>
      <c r="I138" s="49"/>
      <c r="J138" s="33">
        <f>IF(K138&lt;6,SUM(E138:I138),SUM(LARGE(E138:I138,{1;2;3;4;5;6})))</f>
        <v>0</v>
      </c>
      <c r="K138" s="51">
        <f>COUNT(E138:I138)</f>
        <v>0</v>
      </c>
      <c r="AD138" s="12"/>
      <c r="AE138" s="22"/>
      <c r="AF138" s="12"/>
      <c r="AG138" s="22"/>
      <c r="AH138" s="22"/>
      <c r="AI138" s="22"/>
      <c r="AJ138" s="22"/>
      <c r="AK138" s="22"/>
      <c r="AL138" s="22"/>
    </row>
    <row r="139" spans="1:38" x14ac:dyDescent="0.2">
      <c r="A139" s="173">
        <v>138</v>
      </c>
      <c r="B139" s="35"/>
      <c r="C139" s="8"/>
      <c r="D139" s="8"/>
      <c r="E139" s="27"/>
      <c r="F139" s="27"/>
      <c r="G139" s="27"/>
      <c r="H139" s="28"/>
      <c r="I139" s="1"/>
      <c r="J139" s="33">
        <f>IF(K139&lt;6,SUM(E139:I139),SUM(LARGE(E139:I139,{1;2;3;4;5;6})))</f>
        <v>0</v>
      </c>
      <c r="K139" s="53">
        <f>COUNT(E139:I139)</f>
        <v>0</v>
      </c>
      <c r="AD139" s="12"/>
      <c r="AE139" s="22"/>
      <c r="AF139" s="12"/>
      <c r="AG139" s="22"/>
      <c r="AH139" s="22"/>
      <c r="AI139" s="22"/>
      <c r="AJ139" s="22"/>
      <c r="AK139" s="22"/>
      <c r="AL139" s="22"/>
    </row>
    <row r="140" spans="1:38" x14ac:dyDescent="0.2">
      <c r="A140" s="173">
        <v>139</v>
      </c>
      <c r="B140" s="8"/>
      <c r="C140" s="8"/>
      <c r="D140" s="8"/>
      <c r="E140" s="69"/>
      <c r="F140" s="69"/>
      <c r="G140" s="69"/>
      <c r="H140" s="69"/>
      <c r="I140" s="1"/>
      <c r="J140" s="33">
        <f>IF(K140&lt;6,SUM(E140:I140),SUM(LARGE(E140:I140,{1;2;3;4;5;6})))</f>
        <v>0</v>
      </c>
      <c r="K140" s="51">
        <f>COUNT(E140:I140)</f>
        <v>0</v>
      </c>
      <c r="AD140" s="12"/>
      <c r="AE140" s="22"/>
      <c r="AF140" s="12"/>
      <c r="AG140" s="22"/>
      <c r="AH140" s="22"/>
      <c r="AI140" s="22"/>
      <c r="AJ140" s="22"/>
      <c r="AK140" s="22"/>
      <c r="AL140" s="22"/>
    </row>
    <row r="141" spans="1:38" x14ac:dyDescent="0.2">
      <c r="A141" s="173">
        <v>140</v>
      </c>
      <c r="B141" s="8"/>
      <c r="C141" s="8"/>
      <c r="D141" s="35"/>
      <c r="E141" s="27"/>
      <c r="F141" s="68"/>
      <c r="G141" s="68"/>
      <c r="H141" s="68"/>
      <c r="I141" s="28"/>
      <c r="J141" s="33">
        <f>IF(K141&lt;6,SUM(E141:I141),SUM(LARGE(E141:I141,{1;2;3;4;5;6})))</f>
        <v>0</v>
      </c>
      <c r="K141" s="51">
        <f>COUNT(E141:I141)</f>
        <v>0</v>
      </c>
      <c r="AD141" s="12"/>
      <c r="AE141" s="22"/>
      <c r="AF141" s="12"/>
      <c r="AG141" s="22"/>
      <c r="AH141" s="22"/>
      <c r="AI141" s="22"/>
      <c r="AJ141" s="22"/>
      <c r="AK141" s="22"/>
      <c r="AL141" s="22"/>
    </row>
    <row r="142" spans="1:38" x14ac:dyDescent="0.2">
      <c r="A142" s="173">
        <v>141</v>
      </c>
      <c r="B142" s="35"/>
      <c r="C142" s="8"/>
      <c r="D142" s="8"/>
      <c r="E142" s="68"/>
      <c r="F142" s="68"/>
      <c r="G142" s="68"/>
      <c r="H142" s="70"/>
      <c r="I142" s="1"/>
      <c r="J142" s="33">
        <f>IF(K142&lt;6,SUM(E142:I142),SUM(LARGE(E142:I142,{1;2;3;4;5;6})))</f>
        <v>0</v>
      </c>
      <c r="K142" s="53">
        <f>COUNT(E142:I142)</f>
        <v>0</v>
      </c>
      <c r="AD142" s="12"/>
      <c r="AE142" s="22"/>
      <c r="AF142" s="12"/>
      <c r="AG142" s="22"/>
      <c r="AH142" s="22"/>
      <c r="AI142" s="22"/>
      <c r="AJ142" s="22"/>
      <c r="AK142" s="22"/>
      <c r="AL142" s="22"/>
    </row>
    <row r="143" spans="1:38" x14ac:dyDescent="0.2">
      <c r="A143" s="173">
        <v>142</v>
      </c>
      <c r="B143" s="35"/>
      <c r="C143" s="8"/>
      <c r="D143" s="8"/>
      <c r="E143" s="52"/>
      <c r="F143" s="52"/>
      <c r="G143" s="52"/>
      <c r="H143" s="52"/>
      <c r="I143" s="49"/>
      <c r="J143" s="33">
        <f>IF(K143&lt;6,SUM(E143:I143),SUM(LARGE(E143:I143,{1;2;3;4;5;6})))</f>
        <v>0</v>
      </c>
      <c r="K143" s="53">
        <f>COUNT(E143:I143)</f>
        <v>0</v>
      </c>
      <c r="AD143" s="12"/>
      <c r="AE143" s="22"/>
      <c r="AF143" s="12"/>
      <c r="AG143" s="22"/>
      <c r="AH143" s="22"/>
      <c r="AI143" s="22"/>
      <c r="AJ143" s="22"/>
      <c r="AK143" s="22"/>
      <c r="AL143" s="22"/>
    </row>
    <row r="144" spans="1:38" x14ac:dyDescent="0.2">
      <c r="A144" s="173">
        <v>143</v>
      </c>
      <c r="B144" s="8"/>
      <c r="C144" s="8"/>
      <c r="D144" s="8"/>
      <c r="E144" s="67"/>
      <c r="F144" s="35"/>
      <c r="G144" s="35"/>
      <c r="H144" s="26"/>
      <c r="I144" s="1"/>
      <c r="J144" s="33">
        <f>IF(K144&lt;6,SUM(E144:I144),SUM(LARGE(E144:I144,{1;2;3;4;5;6})))</f>
        <v>0</v>
      </c>
      <c r="K144" s="51">
        <f>COUNT(E144:I144)</f>
        <v>0</v>
      </c>
      <c r="AD144" s="12"/>
      <c r="AE144" s="22"/>
      <c r="AF144" s="12"/>
      <c r="AG144" s="22"/>
      <c r="AH144" s="22"/>
      <c r="AI144" s="22"/>
      <c r="AJ144" s="22"/>
      <c r="AK144" s="22"/>
      <c r="AL144" s="22"/>
    </row>
    <row r="145" spans="1:38" x14ac:dyDescent="0.2">
      <c r="A145" s="173">
        <v>144</v>
      </c>
      <c r="B145" s="35"/>
      <c r="C145" s="8"/>
      <c r="D145" s="8"/>
      <c r="E145" s="27"/>
      <c r="F145" s="27"/>
      <c r="G145" s="27"/>
      <c r="H145" s="27"/>
      <c r="I145" s="52"/>
      <c r="J145" s="33">
        <f>IF(K145&lt;6,SUM(E145:I145),SUM(LARGE(E145:I145,{1;2;3;4;5;6})))</f>
        <v>0</v>
      </c>
      <c r="K145" s="51">
        <f>COUNT(E145:I145)</f>
        <v>0</v>
      </c>
      <c r="AD145" s="12"/>
      <c r="AE145" s="22"/>
      <c r="AF145" s="12"/>
      <c r="AG145" s="22"/>
      <c r="AH145" s="22"/>
      <c r="AI145" s="22"/>
      <c r="AJ145" s="22"/>
      <c r="AK145" s="22"/>
      <c r="AL145" s="22"/>
    </row>
    <row r="146" spans="1:38" x14ac:dyDescent="0.2">
      <c r="A146" s="173">
        <v>145</v>
      </c>
      <c r="B146" s="35"/>
      <c r="C146" s="8"/>
      <c r="D146" s="8"/>
      <c r="E146" s="27"/>
      <c r="F146" s="27"/>
      <c r="G146" s="68"/>
      <c r="H146" s="70"/>
      <c r="I146" s="6"/>
      <c r="J146" s="33">
        <f>IF(K146&lt;6,SUM(E146:I146),SUM(LARGE(E146:I146,{1;2;3;4;5;6})))</f>
        <v>0</v>
      </c>
      <c r="K146" s="53">
        <f>COUNT(E146:I146)</f>
        <v>0</v>
      </c>
      <c r="AD146" s="12"/>
      <c r="AE146" s="22"/>
      <c r="AF146" s="12"/>
      <c r="AG146" s="22"/>
      <c r="AH146" s="22"/>
      <c r="AI146" s="22"/>
      <c r="AJ146" s="22"/>
      <c r="AK146" s="22"/>
      <c r="AL146" s="22"/>
    </row>
    <row r="147" spans="1:38" x14ac:dyDescent="0.2">
      <c r="A147" s="173">
        <v>146</v>
      </c>
      <c r="B147" s="8"/>
      <c r="C147" s="8"/>
      <c r="D147" s="8"/>
      <c r="E147" s="35"/>
      <c r="F147" s="35"/>
      <c r="G147" s="67"/>
      <c r="H147" s="84"/>
      <c r="I147" s="1"/>
      <c r="J147" s="33">
        <f>IF(K147&lt;6,SUM(E147:I147),SUM(LARGE(E147:I147,{1;2;3;4;5;6})))</f>
        <v>0</v>
      </c>
      <c r="K147" s="51">
        <f>COUNT(E147:I147)</f>
        <v>0</v>
      </c>
      <c r="AD147" s="12"/>
      <c r="AE147" s="22"/>
      <c r="AF147" s="12"/>
      <c r="AG147" s="22"/>
      <c r="AH147" s="22"/>
      <c r="AI147" s="22"/>
      <c r="AJ147" s="22"/>
      <c r="AK147" s="22"/>
      <c r="AL147" s="22"/>
    </row>
    <row r="148" spans="1:38" x14ac:dyDescent="0.2">
      <c r="A148" s="173">
        <v>147</v>
      </c>
      <c r="B148" s="35"/>
      <c r="C148" s="8"/>
      <c r="D148" s="8"/>
      <c r="E148" s="27"/>
      <c r="F148" s="27"/>
      <c r="G148" s="27"/>
      <c r="H148" s="28"/>
      <c r="I148" s="1"/>
      <c r="J148" s="33">
        <f>IF(K148&lt;6,SUM(E148:I148),SUM(LARGE(E148:I148,{1;2;3;4;5;6})))</f>
        <v>0</v>
      </c>
      <c r="K148" s="53">
        <f>COUNT(E148:I148)</f>
        <v>0</v>
      </c>
      <c r="AD148" s="12"/>
      <c r="AE148" s="22"/>
      <c r="AF148" s="12"/>
      <c r="AG148" s="22"/>
      <c r="AH148" s="22"/>
      <c r="AI148" s="22"/>
      <c r="AJ148" s="22"/>
      <c r="AK148" s="22"/>
      <c r="AL148" s="22"/>
    </row>
    <row r="149" spans="1:38" x14ac:dyDescent="0.2">
      <c r="A149" s="173">
        <v>148</v>
      </c>
      <c r="B149" s="35"/>
      <c r="C149" s="8"/>
      <c r="D149" s="8"/>
      <c r="E149" s="27"/>
      <c r="F149" s="27"/>
      <c r="G149" s="27"/>
      <c r="H149" s="28"/>
      <c r="I149" s="1"/>
      <c r="J149" s="33">
        <f>IF(K149&lt;6,SUM(E149:I149),SUM(LARGE(E149:I149,{1;2;3;4;5;6})))</f>
        <v>0</v>
      </c>
      <c r="K149" s="53">
        <f>COUNT(E149:I149)</f>
        <v>0</v>
      </c>
      <c r="AD149" s="12"/>
      <c r="AE149" s="22"/>
      <c r="AF149" s="12"/>
      <c r="AG149" s="22"/>
      <c r="AH149" s="22"/>
      <c r="AI149" s="22"/>
      <c r="AJ149" s="22"/>
      <c r="AK149" s="22"/>
      <c r="AL149" s="22"/>
    </row>
    <row r="150" spans="1:38" x14ac:dyDescent="0.2">
      <c r="A150" s="173">
        <v>149</v>
      </c>
      <c r="B150" s="35"/>
      <c r="C150" s="8"/>
      <c r="D150" s="35"/>
      <c r="E150" s="35"/>
      <c r="F150" s="35"/>
      <c r="G150" s="35"/>
      <c r="H150" s="35"/>
      <c r="I150" s="52"/>
      <c r="J150" s="33">
        <f>IF(K150&lt;6,SUM(E150:I150),SUM(LARGE(E150:I150,{1;2;3;4;5;6})))</f>
        <v>0</v>
      </c>
      <c r="K150" s="51">
        <f>COUNT(E150:I150)</f>
        <v>0</v>
      </c>
      <c r="AD150" s="12"/>
      <c r="AE150" s="22"/>
      <c r="AF150" s="12"/>
      <c r="AG150" s="22"/>
      <c r="AH150" s="22"/>
      <c r="AI150" s="22"/>
      <c r="AJ150" s="22"/>
      <c r="AK150" s="22"/>
      <c r="AL150" s="22"/>
    </row>
    <row r="151" spans="1:38" x14ac:dyDescent="0.2">
      <c r="A151" s="173">
        <v>150</v>
      </c>
      <c r="B151" s="35"/>
      <c r="C151" s="35"/>
      <c r="D151" s="35"/>
      <c r="E151" s="27"/>
      <c r="F151" s="27"/>
      <c r="G151" s="27"/>
      <c r="H151" s="28"/>
      <c r="I151" s="49"/>
      <c r="J151" s="33">
        <f>IF(K151&lt;6,SUM(E151:I151),SUM(LARGE(E151:I151,{1;2;3;4;5;6})))</f>
        <v>0</v>
      </c>
      <c r="K151" s="51">
        <f>COUNT(E151:I151)</f>
        <v>0</v>
      </c>
      <c r="AD151" s="12"/>
      <c r="AE151" s="22"/>
      <c r="AF151" s="12"/>
      <c r="AG151" s="22"/>
      <c r="AH151" s="22"/>
      <c r="AI151" s="22"/>
      <c r="AJ151" s="22"/>
      <c r="AK151" s="22"/>
      <c r="AL151" s="22"/>
    </row>
    <row r="152" spans="1:38" x14ac:dyDescent="0.2">
      <c r="A152" s="173">
        <v>151</v>
      </c>
      <c r="B152" s="35"/>
      <c r="C152" s="8"/>
      <c r="D152" s="8"/>
      <c r="E152" s="69"/>
      <c r="F152" s="69"/>
      <c r="G152" s="52"/>
      <c r="H152" s="52"/>
      <c r="I152" s="49"/>
      <c r="J152" s="33">
        <f>IF(K152&lt;6,SUM(E152:I152),SUM(LARGE(E152:I152,{1;2;3;4;5;6})))</f>
        <v>0</v>
      </c>
      <c r="K152" s="53">
        <f>COUNT(E152:I152)</f>
        <v>0</v>
      </c>
      <c r="AD152" s="12"/>
      <c r="AE152" s="22"/>
      <c r="AF152" s="12"/>
      <c r="AG152" s="22"/>
      <c r="AH152" s="22"/>
      <c r="AI152" s="22"/>
      <c r="AJ152" s="22"/>
      <c r="AK152" s="22"/>
      <c r="AL152" s="22"/>
    </row>
    <row r="153" spans="1:38" x14ac:dyDescent="0.2">
      <c r="A153" s="173">
        <v>152</v>
      </c>
      <c r="B153" s="35"/>
      <c r="C153" s="8"/>
      <c r="D153" s="8"/>
      <c r="E153" s="27"/>
      <c r="F153" s="27"/>
      <c r="G153" s="27"/>
      <c r="H153" s="28"/>
      <c r="I153" s="49"/>
      <c r="J153" s="33">
        <f>IF(K153&lt;6,SUM(E153:I153),SUM(LARGE(E153:I153,{1;2;3;4;5;6})))</f>
        <v>0</v>
      </c>
      <c r="K153" s="51">
        <f>COUNT(E153:I153)</f>
        <v>0</v>
      </c>
      <c r="AD153" s="12"/>
      <c r="AE153" s="22"/>
      <c r="AF153" s="12"/>
      <c r="AG153" s="22"/>
      <c r="AH153" s="22"/>
      <c r="AI153" s="22"/>
      <c r="AJ153" s="22"/>
      <c r="AK153" s="22"/>
      <c r="AL153" s="22"/>
    </row>
    <row r="154" spans="1:38" x14ac:dyDescent="0.2">
      <c r="A154" s="173">
        <v>153</v>
      </c>
      <c r="B154" s="35"/>
      <c r="C154" s="35"/>
      <c r="D154" s="35"/>
      <c r="E154" s="52"/>
      <c r="F154" s="52"/>
      <c r="G154" s="52"/>
      <c r="H154" s="52"/>
      <c r="I154" s="1"/>
      <c r="J154" s="33">
        <f>IF(K154&lt;6,SUM(E154:I154),SUM(LARGE(E154:I154,{1;2;3;4;5;6})))</f>
        <v>0</v>
      </c>
      <c r="K154" s="51">
        <f>COUNT(E154:I154)</f>
        <v>0</v>
      </c>
      <c r="AD154" s="12"/>
      <c r="AE154" s="22"/>
      <c r="AF154" s="12"/>
      <c r="AG154" s="22"/>
      <c r="AH154" s="22"/>
      <c r="AI154" s="22"/>
      <c r="AJ154" s="22"/>
      <c r="AK154" s="22"/>
      <c r="AL154" s="22"/>
    </row>
    <row r="155" spans="1:38" x14ac:dyDescent="0.2">
      <c r="A155" s="173">
        <v>154</v>
      </c>
      <c r="B155" s="35"/>
      <c r="C155" s="8"/>
      <c r="D155" s="8"/>
      <c r="E155" s="52"/>
      <c r="F155" s="52"/>
      <c r="G155" s="52"/>
      <c r="H155" s="52"/>
      <c r="I155" s="49"/>
      <c r="J155" s="33">
        <f>IF(K155&lt;6,SUM(E155:I155),SUM(LARGE(E155:I155,{1;2;3;4;5;6})))</f>
        <v>0</v>
      </c>
      <c r="K155" s="53">
        <f>COUNT(E155:I155)</f>
        <v>0</v>
      </c>
      <c r="AD155" s="12"/>
      <c r="AE155" s="22"/>
      <c r="AF155" s="12"/>
      <c r="AG155" s="22"/>
      <c r="AH155" s="22"/>
      <c r="AI155" s="22"/>
      <c r="AJ155" s="22"/>
      <c r="AK155" s="22"/>
      <c r="AL155" s="22"/>
    </row>
    <row r="156" spans="1:38" x14ac:dyDescent="0.2">
      <c r="A156" s="173">
        <v>155</v>
      </c>
      <c r="B156" s="35"/>
      <c r="C156" s="35"/>
      <c r="D156" s="35"/>
      <c r="E156" s="27"/>
      <c r="F156" s="27"/>
      <c r="G156" s="27"/>
      <c r="H156" s="28"/>
      <c r="I156" s="49"/>
      <c r="J156" s="33">
        <f>IF(K156&lt;6,SUM(E156:I156),SUM(LARGE(E156:I156,{1;2;3;4;5;6})))</f>
        <v>0</v>
      </c>
      <c r="K156" s="51">
        <f>COUNT(E156:I156)</f>
        <v>0</v>
      </c>
      <c r="AD156" s="12"/>
      <c r="AE156" s="22"/>
      <c r="AF156" s="12"/>
      <c r="AG156" s="22"/>
      <c r="AH156" s="22"/>
      <c r="AI156" s="22"/>
      <c r="AJ156" s="22"/>
      <c r="AK156" s="22"/>
      <c r="AL156" s="22"/>
    </row>
    <row r="157" spans="1:38" x14ac:dyDescent="0.2">
      <c r="A157" s="173">
        <v>156</v>
      </c>
      <c r="B157" s="35"/>
      <c r="C157" s="8"/>
      <c r="D157" s="8"/>
      <c r="E157" s="27"/>
      <c r="F157" s="27"/>
      <c r="G157" s="27"/>
      <c r="H157" s="27"/>
      <c r="I157" s="52"/>
      <c r="J157" s="33">
        <f>IF(K157&lt;6,SUM(E157:I157),SUM(LARGE(E157:I157,{1;2;3;4;5;6})))</f>
        <v>0</v>
      </c>
      <c r="K157" s="51">
        <f>COUNT(E157:I157)</f>
        <v>0</v>
      </c>
      <c r="AD157" s="12"/>
      <c r="AE157" s="22"/>
      <c r="AF157" s="12"/>
      <c r="AG157" s="22"/>
      <c r="AH157" s="22"/>
      <c r="AI157" s="22"/>
      <c r="AJ157" s="22"/>
      <c r="AK157" s="22"/>
      <c r="AL157" s="22"/>
    </row>
    <row r="158" spans="1:38" x14ac:dyDescent="0.2">
      <c r="A158" s="173">
        <v>157</v>
      </c>
      <c r="B158" s="35"/>
      <c r="C158" s="8"/>
      <c r="D158" s="8"/>
      <c r="E158" s="27"/>
      <c r="F158" s="27"/>
      <c r="G158" s="27"/>
      <c r="H158" s="28"/>
      <c r="I158" s="6"/>
      <c r="J158" s="33">
        <f>IF(K158&lt;6,SUM(E158:I158),SUM(LARGE(E158:I158,{1;2;3;4;5;6})))</f>
        <v>0</v>
      </c>
      <c r="K158" s="51">
        <f>COUNT(E158:I158)</f>
        <v>0</v>
      </c>
      <c r="AD158" s="12"/>
      <c r="AE158" s="22"/>
      <c r="AF158" s="12"/>
      <c r="AG158" s="22"/>
      <c r="AH158" s="22"/>
      <c r="AI158" s="22"/>
      <c r="AJ158" s="22"/>
      <c r="AK158" s="22"/>
      <c r="AL158" s="22"/>
    </row>
    <row r="159" spans="1:38" x14ac:dyDescent="0.2">
      <c r="A159" s="173">
        <v>158</v>
      </c>
      <c r="B159" s="35"/>
      <c r="C159" s="8"/>
      <c r="D159" s="8"/>
      <c r="E159" s="68"/>
      <c r="F159" s="68"/>
      <c r="G159" s="68"/>
      <c r="H159" s="70"/>
      <c r="I159" s="1"/>
      <c r="J159" s="33">
        <f>IF(K159&lt;6,SUM(E159:I159),SUM(LARGE(E159:I159,{1;2;3;4;5;6})))</f>
        <v>0</v>
      </c>
      <c r="K159" s="51">
        <f>COUNT(E159:I159)</f>
        <v>0</v>
      </c>
      <c r="AD159" s="12"/>
      <c r="AE159" s="22"/>
      <c r="AF159" s="12"/>
      <c r="AG159" s="22"/>
      <c r="AH159" s="22"/>
      <c r="AI159" s="22"/>
      <c r="AJ159" s="22"/>
      <c r="AK159" s="22"/>
      <c r="AL159" s="22"/>
    </row>
    <row r="160" spans="1:38" x14ac:dyDescent="0.2">
      <c r="A160" s="173">
        <v>159</v>
      </c>
      <c r="B160" s="35"/>
      <c r="C160" s="8"/>
      <c r="D160" s="8"/>
      <c r="E160" s="27"/>
      <c r="F160" s="27"/>
      <c r="G160" s="27"/>
      <c r="H160" s="27"/>
      <c r="I160" s="52"/>
      <c r="J160" s="33">
        <f>IF(K160&lt;6,SUM(E160:I160),SUM(LARGE(E160:I160,{1;2;3;4;5;6})))</f>
        <v>0</v>
      </c>
      <c r="K160" s="51">
        <f>COUNT(E160:I160)</f>
        <v>0</v>
      </c>
      <c r="AD160" s="12"/>
      <c r="AE160" s="22"/>
      <c r="AF160" s="12"/>
      <c r="AG160" s="22"/>
      <c r="AH160" s="22"/>
      <c r="AI160" s="22"/>
      <c r="AJ160" s="22"/>
      <c r="AK160" s="22"/>
      <c r="AL160" s="22"/>
    </row>
    <row r="161" spans="1:38" x14ac:dyDescent="0.2">
      <c r="A161" s="173">
        <v>160</v>
      </c>
      <c r="B161" s="35"/>
      <c r="C161" s="8"/>
      <c r="D161" s="8"/>
      <c r="E161" s="27"/>
      <c r="F161" s="27"/>
      <c r="G161" s="27"/>
      <c r="H161" s="28"/>
      <c r="I161" s="1"/>
      <c r="J161" s="33">
        <f>IF(K161&lt;6,SUM(E161:I161),SUM(LARGE(E161:I161,{1;2;3;4;5;6})))</f>
        <v>0</v>
      </c>
      <c r="K161" s="53">
        <f>COUNT(E161:I161)</f>
        <v>0</v>
      </c>
      <c r="AD161" s="12"/>
      <c r="AE161" s="22"/>
      <c r="AF161" s="12"/>
      <c r="AG161" s="22"/>
      <c r="AH161" s="22"/>
      <c r="AI161" s="22"/>
      <c r="AJ161" s="22"/>
      <c r="AK161" s="22"/>
      <c r="AL161" s="22"/>
    </row>
    <row r="162" spans="1:38" x14ac:dyDescent="0.2">
      <c r="A162" s="173">
        <v>161</v>
      </c>
      <c r="B162" s="35"/>
      <c r="C162" s="35"/>
      <c r="D162" s="35"/>
      <c r="E162" s="27"/>
      <c r="F162" s="27"/>
      <c r="G162" s="27"/>
      <c r="H162" s="28"/>
      <c r="I162" s="49"/>
      <c r="J162" s="33">
        <f>IF(K162&lt;6,SUM(E162:I162),SUM(LARGE(E162:I162,{1;2;3;4;5;6})))</f>
        <v>0</v>
      </c>
      <c r="K162" s="53">
        <f>COUNT(E162:I162)</f>
        <v>0</v>
      </c>
      <c r="AD162" s="12"/>
      <c r="AE162" s="22"/>
      <c r="AF162" s="12"/>
      <c r="AG162" s="22"/>
      <c r="AH162" s="22"/>
      <c r="AI162" s="22"/>
      <c r="AJ162" s="22"/>
      <c r="AK162" s="22"/>
      <c r="AL162" s="22"/>
    </row>
    <row r="163" spans="1:38" x14ac:dyDescent="0.2">
      <c r="A163" s="173">
        <v>162</v>
      </c>
      <c r="B163" s="35"/>
      <c r="C163" s="8"/>
      <c r="D163" s="8"/>
      <c r="E163" s="27"/>
      <c r="F163" s="27"/>
      <c r="G163" s="27"/>
      <c r="H163" s="28"/>
      <c r="I163" s="49"/>
      <c r="J163" s="33">
        <f>IF(K163&lt;6,SUM(E163:I163),SUM(LARGE(E163:I163,{1;2;3;4;5;6})))</f>
        <v>0</v>
      </c>
      <c r="K163" s="53">
        <f>COUNT(E163:I163)</f>
        <v>0</v>
      </c>
      <c r="AD163" s="12"/>
      <c r="AE163" s="22"/>
      <c r="AF163" s="12"/>
      <c r="AG163" s="22"/>
      <c r="AH163" s="22"/>
      <c r="AI163" s="22"/>
      <c r="AJ163" s="22"/>
      <c r="AK163" s="22"/>
      <c r="AL163" s="22"/>
    </row>
    <row r="164" spans="1:38" x14ac:dyDescent="0.2">
      <c r="A164" s="173">
        <v>163</v>
      </c>
      <c r="B164" s="35"/>
      <c r="C164" s="8"/>
      <c r="D164" s="8"/>
      <c r="E164" s="27"/>
      <c r="F164" s="27"/>
      <c r="G164" s="27"/>
      <c r="H164" s="28"/>
      <c r="I164" s="28"/>
      <c r="J164" s="33">
        <f>IF(K164&lt;6,SUM(E164:I164),SUM(LARGE(E164:I164,{1;2;3;4;5;6})))</f>
        <v>0</v>
      </c>
      <c r="K164" s="53">
        <f>COUNT(E164:I164)</f>
        <v>0</v>
      </c>
      <c r="AD164" s="12"/>
      <c r="AE164" s="22"/>
      <c r="AF164" s="12"/>
      <c r="AG164" s="22"/>
      <c r="AH164" s="22"/>
      <c r="AI164" s="22"/>
      <c r="AJ164" s="22"/>
      <c r="AK164" s="22"/>
      <c r="AL164" s="22"/>
    </row>
    <row r="165" spans="1:38" x14ac:dyDescent="0.2">
      <c r="A165" s="173">
        <v>164</v>
      </c>
      <c r="B165" s="35"/>
      <c r="C165" s="8"/>
      <c r="D165" s="8"/>
      <c r="E165" s="27"/>
      <c r="F165" s="27"/>
      <c r="G165" s="27"/>
      <c r="H165" s="28"/>
      <c r="I165" s="1"/>
      <c r="J165" s="33">
        <f>IF(K165&lt;6,SUM(E165:I165),SUM(LARGE(E165:I165,{1;2;3;4;5;6})))</f>
        <v>0</v>
      </c>
      <c r="K165" s="53">
        <f>COUNT(E165:I165)</f>
        <v>0</v>
      </c>
      <c r="AD165" s="12"/>
      <c r="AE165" s="22"/>
      <c r="AF165" s="12"/>
      <c r="AG165" s="22"/>
      <c r="AH165" s="22"/>
      <c r="AI165" s="22"/>
      <c r="AJ165" s="22"/>
      <c r="AK165" s="22"/>
      <c r="AL165" s="22"/>
    </row>
    <row r="166" spans="1:38" x14ac:dyDescent="0.2">
      <c r="A166" s="173">
        <v>165</v>
      </c>
      <c r="B166" s="35"/>
      <c r="C166" s="8"/>
      <c r="D166" s="8"/>
      <c r="E166" s="27"/>
      <c r="F166" s="27"/>
      <c r="G166" s="27"/>
      <c r="H166" s="28"/>
      <c r="I166" s="49"/>
      <c r="J166" s="33">
        <f>IF(K166&lt;6,SUM(E166:I166),SUM(LARGE(E166:I166,{1;2;3;4;5;6})))</f>
        <v>0</v>
      </c>
      <c r="K166" s="53">
        <f>COUNT(E166:I166)</f>
        <v>0</v>
      </c>
      <c r="AD166" s="12"/>
      <c r="AE166" s="22"/>
      <c r="AF166" s="12"/>
      <c r="AG166" s="22"/>
      <c r="AH166" s="22"/>
      <c r="AI166" s="22"/>
      <c r="AJ166" s="22"/>
      <c r="AK166" s="22"/>
      <c r="AL166" s="22"/>
    </row>
    <row r="167" spans="1:38" x14ac:dyDescent="0.2">
      <c r="A167" s="173">
        <v>166</v>
      </c>
      <c r="B167" s="35"/>
      <c r="C167" s="8"/>
      <c r="D167" s="8"/>
      <c r="E167" s="27"/>
      <c r="F167" s="27"/>
      <c r="G167" s="27"/>
      <c r="H167" s="28"/>
      <c r="I167" s="1"/>
      <c r="J167" s="33">
        <f>IF(K167&lt;6,SUM(E167:I167),SUM(LARGE(E167:I167,{1;2;3;4;5;6})))</f>
        <v>0</v>
      </c>
      <c r="K167" s="53">
        <f>COUNT(E167:I167)</f>
        <v>0</v>
      </c>
      <c r="AD167" s="12"/>
      <c r="AE167" s="22"/>
      <c r="AF167" s="12"/>
      <c r="AG167" s="22"/>
      <c r="AH167" s="22"/>
      <c r="AI167" s="22"/>
      <c r="AJ167" s="22"/>
      <c r="AK167" s="22"/>
      <c r="AL167" s="22"/>
    </row>
    <row r="168" spans="1:38" x14ac:dyDescent="0.2">
      <c r="A168" s="173">
        <v>167</v>
      </c>
      <c r="B168" s="35"/>
      <c r="C168" s="8"/>
      <c r="D168" s="8"/>
      <c r="E168" s="27"/>
      <c r="F168" s="27"/>
      <c r="G168" s="27"/>
      <c r="H168" s="28"/>
      <c r="I168" s="1"/>
      <c r="J168" s="33">
        <f>IF(K168&lt;6,SUM(E168:I168),SUM(LARGE(E168:I168,{1;2;3;4;5;6})))</f>
        <v>0</v>
      </c>
      <c r="K168" s="51">
        <f>COUNT(E168:I168)</f>
        <v>0</v>
      </c>
      <c r="AD168" s="12"/>
      <c r="AE168" s="22"/>
      <c r="AF168" s="12"/>
      <c r="AG168" s="22"/>
      <c r="AH168" s="22"/>
      <c r="AI168" s="22"/>
      <c r="AJ168" s="22"/>
      <c r="AK168" s="22"/>
      <c r="AL168" s="22"/>
    </row>
    <row r="169" spans="1:38" x14ac:dyDescent="0.2">
      <c r="A169" s="173">
        <v>168</v>
      </c>
      <c r="B169" s="35"/>
      <c r="C169" s="8"/>
      <c r="D169" s="8"/>
      <c r="E169" s="52"/>
      <c r="F169" s="52"/>
      <c r="G169" s="52"/>
      <c r="H169" s="52"/>
      <c r="I169" s="49"/>
      <c r="J169" s="33">
        <f>IF(K169&lt;6,SUM(E169:I169),SUM(LARGE(E169:I169,{1;2;3;4;5;6})))</f>
        <v>0</v>
      </c>
      <c r="K169" s="53">
        <f>COUNT(E169:I169)</f>
        <v>0</v>
      </c>
      <c r="AD169" s="12"/>
      <c r="AE169" s="22"/>
      <c r="AF169" s="12"/>
      <c r="AG169" s="22"/>
      <c r="AH169" s="22"/>
      <c r="AI169" s="22"/>
      <c r="AJ169" s="22"/>
      <c r="AK169" s="22"/>
      <c r="AL169" s="22"/>
    </row>
    <row r="170" spans="1:38" x14ac:dyDescent="0.2">
      <c r="A170" s="173">
        <v>169</v>
      </c>
      <c r="B170" s="35"/>
      <c r="C170" s="8"/>
      <c r="D170" s="8"/>
      <c r="E170" s="27"/>
      <c r="F170" s="27"/>
      <c r="G170" s="27"/>
      <c r="H170" s="27"/>
      <c r="I170" s="1"/>
      <c r="J170" s="33">
        <f>IF(K170&lt;6,SUM(E170:I170),SUM(LARGE(E170:I170,{1;2;3;4;5;6})))</f>
        <v>0</v>
      </c>
      <c r="K170" s="51">
        <f>COUNT(E170:I170)</f>
        <v>0</v>
      </c>
      <c r="AD170" s="12"/>
      <c r="AE170" s="22"/>
      <c r="AF170" s="12"/>
      <c r="AG170" s="22"/>
      <c r="AH170" s="22"/>
      <c r="AI170" s="22"/>
      <c r="AJ170" s="22"/>
      <c r="AK170" s="22"/>
      <c r="AL170" s="22"/>
    </row>
    <row r="171" spans="1:38" x14ac:dyDescent="0.2">
      <c r="A171" s="173">
        <v>170</v>
      </c>
      <c r="B171" s="8"/>
      <c r="C171" s="8"/>
      <c r="D171" s="8"/>
      <c r="E171" s="35"/>
      <c r="F171" s="35"/>
      <c r="G171" s="35"/>
      <c r="H171" s="26"/>
      <c r="I171" s="1"/>
      <c r="J171" s="33">
        <f>IF(K171&lt;6,SUM(E171:I171),SUM(LARGE(E171:I171,{1;2;3;4;5;6})))</f>
        <v>0</v>
      </c>
      <c r="K171" s="51">
        <f>COUNT(E171:I171)</f>
        <v>0</v>
      </c>
      <c r="AD171" s="12"/>
      <c r="AE171" s="22"/>
      <c r="AF171" s="12"/>
      <c r="AG171" s="22"/>
      <c r="AH171" s="22"/>
      <c r="AI171" s="22"/>
      <c r="AJ171" s="22"/>
      <c r="AK171" s="22"/>
      <c r="AL171" s="22"/>
    </row>
    <row r="172" spans="1:38" x14ac:dyDescent="0.2">
      <c r="A172" s="173">
        <v>171</v>
      </c>
      <c r="B172" s="35"/>
      <c r="C172" s="8"/>
      <c r="D172" s="8"/>
      <c r="E172" s="87"/>
      <c r="F172" s="87"/>
      <c r="G172" s="87"/>
      <c r="H172" s="46"/>
      <c r="I172" s="11"/>
      <c r="J172" s="33">
        <f>IF(K172&lt;6,SUM(E172:I172),SUM(LARGE(E172:I172,{1;2;3;4;5;6})))</f>
        <v>0</v>
      </c>
      <c r="K172" s="51">
        <f>COUNT(E172:I172)</f>
        <v>0</v>
      </c>
      <c r="AD172" s="12"/>
      <c r="AE172" s="22"/>
      <c r="AF172" s="12"/>
      <c r="AG172" s="22"/>
      <c r="AH172" s="22"/>
      <c r="AI172" s="22"/>
      <c r="AJ172" s="22"/>
      <c r="AK172" s="22"/>
      <c r="AL172" s="22"/>
    </row>
    <row r="173" spans="1:38" x14ac:dyDescent="0.2">
      <c r="A173" s="173">
        <v>172</v>
      </c>
      <c r="B173" s="35"/>
      <c r="C173" s="8"/>
      <c r="D173" s="8"/>
      <c r="E173" s="52"/>
      <c r="F173" s="52"/>
      <c r="G173" s="52"/>
      <c r="H173" s="52"/>
      <c r="I173" s="1"/>
      <c r="J173" s="33">
        <f>IF(K173&lt;6,SUM(E173:I173),SUM(LARGE(E173:I173,{1;2;3;4;5;6})))</f>
        <v>0</v>
      </c>
      <c r="K173" s="53">
        <f>COUNT(E173:I173)</f>
        <v>0</v>
      </c>
      <c r="AD173" s="12"/>
      <c r="AE173" s="22"/>
      <c r="AF173" s="12"/>
      <c r="AG173" s="22"/>
      <c r="AH173" s="22"/>
      <c r="AI173" s="22"/>
      <c r="AJ173" s="22"/>
      <c r="AK173" s="22"/>
      <c r="AL173" s="22"/>
    </row>
    <row r="174" spans="1:38" x14ac:dyDescent="0.2">
      <c r="A174" s="173">
        <v>173</v>
      </c>
      <c r="B174" s="8"/>
      <c r="C174" s="8"/>
      <c r="D174" s="8"/>
      <c r="E174" s="35"/>
      <c r="F174" s="35"/>
      <c r="G174" s="35"/>
      <c r="H174" s="26"/>
      <c r="I174" s="1"/>
      <c r="J174" s="33">
        <f>IF(K174&lt;6,SUM(E174:I174),SUM(LARGE(E174:I174,{1;2;3;4;5;6})))</f>
        <v>0</v>
      </c>
      <c r="K174" s="51">
        <f>COUNT(E174:I174)</f>
        <v>0</v>
      </c>
      <c r="AD174" s="12"/>
      <c r="AE174" s="22"/>
      <c r="AF174" s="12"/>
      <c r="AG174" s="22"/>
      <c r="AH174" s="22"/>
      <c r="AI174" s="22"/>
      <c r="AJ174" s="22"/>
      <c r="AK174" s="22"/>
      <c r="AL174" s="22"/>
    </row>
    <row r="175" spans="1:38" x14ac:dyDescent="0.2">
      <c r="A175" s="173">
        <v>174</v>
      </c>
      <c r="B175" s="35"/>
      <c r="C175" s="35"/>
      <c r="D175" s="35"/>
      <c r="E175" s="27"/>
      <c r="F175" s="27"/>
      <c r="G175" s="27"/>
      <c r="H175" s="28"/>
      <c r="I175" s="49"/>
      <c r="J175" s="33">
        <f>IF(K175&lt;6,SUM(E175:I175),SUM(LARGE(E175:I175,{1;2;3;4;5;6})))</f>
        <v>0</v>
      </c>
      <c r="K175" s="51">
        <f>COUNT(E175:I175)</f>
        <v>0</v>
      </c>
      <c r="AD175" s="12"/>
      <c r="AE175" s="22"/>
      <c r="AF175" s="12"/>
      <c r="AG175" s="22"/>
      <c r="AH175" s="22"/>
      <c r="AI175" s="22"/>
      <c r="AJ175" s="22"/>
      <c r="AK175" s="22"/>
      <c r="AL175" s="22"/>
    </row>
    <row r="176" spans="1:38" x14ac:dyDescent="0.2">
      <c r="A176" s="173">
        <v>175</v>
      </c>
      <c r="B176" s="35"/>
      <c r="C176" s="35"/>
      <c r="D176" s="35"/>
      <c r="E176" s="27"/>
      <c r="F176" s="27"/>
      <c r="G176" s="27"/>
      <c r="H176" s="27"/>
      <c r="I176" s="49"/>
      <c r="J176" s="33">
        <f>IF(K176&lt;6,SUM(E176:I176),SUM(LARGE(E176:I176,{1;2;3;4;5;6})))</f>
        <v>0</v>
      </c>
      <c r="K176" s="53">
        <f>COUNT(E176:I176)</f>
        <v>0</v>
      </c>
      <c r="AD176" s="12"/>
      <c r="AE176" s="22"/>
      <c r="AF176" s="12"/>
      <c r="AG176" s="22"/>
      <c r="AH176" s="22"/>
      <c r="AI176" s="22"/>
      <c r="AJ176" s="22"/>
      <c r="AK176" s="22"/>
      <c r="AL176" s="22"/>
    </row>
    <row r="177" spans="1:38" x14ac:dyDescent="0.2">
      <c r="A177" s="173">
        <v>176</v>
      </c>
      <c r="B177" s="35"/>
      <c r="C177" s="8"/>
      <c r="D177" s="8"/>
      <c r="E177" s="27"/>
      <c r="F177" s="27"/>
      <c r="G177" s="27"/>
      <c r="H177" s="28"/>
      <c r="I177" s="49"/>
      <c r="J177" s="33">
        <f>IF(K177&lt;6,SUM(E177:I177),SUM(LARGE(E177:I177,{1;2;3;4;5;6})))</f>
        <v>0</v>
      </c>
      <c r="K177" s="53">
        <f>COUNT(E177:I177)</f>
        <v>0</v>
      </c>
      <c r="AD177" s="12"/>
      <c r="AE177" s="22"/>
      <c r="AF177" s="12"/>
      <c r="AG177" s="22"/>
      <c r="AH177" s="22"/>
      <c r="AI177" s="22"/>
      <c r="AJ177" s="22"/>
      <c r="AK177" s="22"/>
      <c r="AL177" s="22"/>
    </row>
    <row r="178" spans="1:38" x14ac:dyDescent="0.2">
      <c r="A178" s="173">
        <v>177</v>
      </c>
      <c r="B178" s="35"/>
      <c r="C178" s="8"/>
      <c r="D178" s="8"/>
      <c r="E178" s="52"/>
      <c r="F178" s="52"/>
      <c r="G178" s="52"/>
      <c r="H178" s="52"/>
      <c r="I178" s="49"/>
      <c r="J178" s="33">
        <f>IF(K178&lt;6,SUM(E178:I178),SUM(LARGE(E178:I178,{1;2;3;4;5;6})))</f>
        <v>0</v>
      </c>
      <c r="K178" s="53">
        <f>COUNT(E178:I178)</f>
        <v>0</v>
      </c>
      <c r="AD178" s="12"/>
      <c r="AE178" s="22"/>
      <c r="AF178" s="12"/>
      <c r="AG178" s="22"/>
      <c r="AH178" s="22"/>
      <c r="AI178" s="22"/>
      <c r="AJ178" s="22"/>
      <c r="AK178" s="22"/>
      <c r="AL178" s="22"/>
    </row>
    <row r="179" spans="1:38" x14ac:dyDescent="0.2">
      <c r="A179" s="173">
        <v>178</v>
      </c>
      <c r="B179" s="8"/>
      <c r="C179" s="8"/>
      <c r="D179" s="8"/>
      <c r="E179" s="27"/>
      <c r="F179" s="27"/>
      <c r="G179" s="27"/>
      <c r="H179" s="28"/>
      <c r="I179" s="1"/>
      <c r="J179" s="33">
        <f>IF(K179&lt;6,SUM(E179:I179),SUM(LARGE(E179:I179,{1;2;3;4;5;6})))</f>
        <v>0</v>
      </c>
      <c r="K179" s="53">
        <f>COUNT(E179:I179)</f>
        <v>0</v>
      </c>
      <c r="AD179" s="12"/>
      <c r="AE179" s="22"/>
      <c r="AF179" s="12"/>
      <c r="AG179" s="22"/>
      <c r="AH179" s="22"/>
      <c r="AI179" s="22"/>
      <c r="AJ179" s="22"/>
      <c r="AK179" s="22"/>
      <c r="AL179" s="22"/>
    </row>
    <row r="180" spans="1:38" x14ac:dyDescent="0.2">
      <c r="A180" s="173">
        <v>179</v>
      </c>
      <c r="B180" s="35"/>
      <c r="C180" s="8"/>
      <c r="D180" s="8"/>
      <c r="E180" s="68"/>
      <c r="F180" s="68"/>
      <c r="G180" s="68"/>
      <c r="H180" s="70"/>
      <c r="I180" s="1"/>
      <c r="J180" s="33">
        <f>IF(K180&lt;6,SUM(E180:I180),SUM(LARGE(E180:I180,{1;2;3;4;5;6})))</f>
        <v>0</v>
      </c>
      <c r="K180" s="53">
        <f>COUNT(E180:I180)</f>
        <v>0</v>
      </c>
      <c r="AD180" s="12"/>
      <c r="AE180" s="22"/>
      <c r="AF180" s="12"/>
      <c r="AG180" s="22"/>
      <c r="AH180" s="22"/>
      <c r="AI180" s="22"/>
      <c r="AJ180" s="22"/>
      <c r="AK180" s="22"/>
      <c r="AL180" s="22"/>
    </row>
    <row r="181" spans="1:38" x14ac:dyDescent="0.2">
      <c r="A181" s="173">
        <v>180</v>
      </c>
      <c r="B181" s="8"/>
      <c r="C181" s="8"/>
      <c r="D181" s="8"/>
      <c r="E181" s="35"/>
      <c r="F181" s="35"/>
      <c r="G181" s="35"/>
      <c r="H181" s="26"/>
      <c r="I181" s="9"/>
      <c r="J181" s="33">
        <f>IF(K181&lt;6,SUM(E181:I181),SUM(LARGE(E181:I181,{1;2;3;4;5;6})))</f>
        <v>0</v>
      </c>
      <c r="K181" s="51">
        <f>COUNT(E181:I181)</f>
        <v>0</v>
      </c>
      <c r="AD181" s="12"/>
      <c r="AE181" s="22"/>
      <c r="AF181" s="12"/>
      <c r="AG181" s="22"/>
      <c r="AH181" s="22"/>
      <c r="AI181" s="22"/>
      <c r="AJ181" s="22"/>
      <c r="AK181" s="22"/>
      <c r="AL181" s="22"/>
    </row>
    <row r="182" spans="1:38" x14ac:dyDescent="0.2">
      <c r="A182" s="173">
        <v>181</v>
      </c>
      <c r="B182" s="35"/>
      <c r="C182" s="35"/>
      <c r="D182" s="35"/>
      <c r="E182" s="35"/>
      <c r="F182" s="35"/>
      <c r="G182" s="35"/>
      <c r="H182" s="26"/>
      <c r="I182" s="6"/>
      <c r="J182" s="33">
        <f>IF(K182&lt;6,SUM(E182:I182),SUM(LARGE(E182:I182,{1;2;3;4;5;6})))</f>
        <v>0</v>
      </c>
      <c r="K182" s="51">
        <f>COUNT(E182:I182)</f>
        <v>0</v>
      </c>
      <c r="AD182" s="12"/>
      <c r="AE182" s="22"/>
      <c r="AF182" s="12"/>
      <c r="AG182" s="22"/>
      <c r="AH182" s="22"/>
      <c r="AI182" s="22"/>
      <c r="AJ182" s="22"/>
      <c r="AK182" s="22"/>
      <c r="AL182" s="22"/>
    </row>
    <row r="183" spans="1:38" x14ac:dyDescent="0.2">
      <c r="A183" s="173">
        <v>182</v>
      </c>
      <c r="B183" s="35"/>
      <c r="C183" s="35"/>
      <c r="D183" s="35"/>
      <c r="E183" s="27"/>
      <c r="F183" s="27"/>
      <c r="G183" s="27"/>
      <c r="H183" s="28"/>
      <c r="I183" s="9"/>
      <c r="J183" s="33">
        <f>IF(K183&lt;6,SUM(E183:I183),SUM(LARGE(E183:I183,{1;2;3;4;5;6})))</f>
        <v>0</v>
      </c>
      <c r="K183" s="51">
        <f>COUNT(E183:I183)</f>
        <v>0</v>
      </c>
      <c r="AD183" s="12"/>
      <c r="AE183" s="22"/>
      <c r="AF183" s="12"/>
      <c r="AG183" s="22"/>
      <c r="AH183" s="22"/>
      <c r="AI183" s="22"/>
      <c r="AJ183" s="22"/>
      <c r="AK183" s="22"/>
      <c r="AL183" s="22"/>
    </row>
    <row r="184" spans="1:38" x14ac:dyDescent="0.2">
      <c r="A184" s="173">
        <v>183</v>
      </c>
      <c r="B184" s="8"/>
      <c r="C184" s="8"/>
      <c r="D184" s="8"/>
      <c r="E184" s="35"/>
      <c r="F184" s="67"/>
      <c r="G184" s="67"/>
      <c r="H184" s="84"/>
      <c r="I184" s="1"/>
      <c r="J184" s="33">
        <f>IF(K184&lt;6,SUM(E184:I184),SUM(LARGE(E184:I184,{1;2;3;4;5;6})))</f>
        <v>0</v>
      </c>
      <c r="K184" s="53">
        <f>COUNT(E184:I184)</f>
        <v>0</v>
      </c>
      <c r="AD184" s="12"/>
      <c r="AE184" s="22"/>
      <c r="AF184" s="12"/>
      <c r="AG184" s="22"/>
      <c r="AH184" s="22"/>
      <c r="AI184" s="22"/>
      <c r="AJ184" s="22"/>
      <c r="AK184" s="22"/>
      <c r="AL184" s="22"/>
    </row>
    <row r="185" spans="1:38" x14ac:dyDescent="0.2">
      <c r="A185" s="173">
        <v>184</v>
      </c>
      <c r="B185" s="8"/>
      <c r="C185" s="8"/>
      <c r="D185" s="8"/>
      <c r="E185" s="68"/>
      <c r="F185" s="27"/>
      <c r="G185" s="27"/>
      <c r="H185" s="28"/>
      <c r="I185" s="6"/>
      <c r="J185" s="33">
        <f>IF(K185&lt;6,SUM(E185:I185),SUM(LARGE(E185:I185,{1;2;3;4;5;6})))</f>
        <v>0</v>
      </c>
      <c r="K185" s="51">
        <f>COUNT(E185:I185)</f>
        <v>0</v>
      </c>
      <c r="AD185" s="12"/>
      <c r="AE185" s="22"/>
      <c r="AF185" s="12"/>
      <c r="AG185" s="22"/>
      <c r="AH185" s="22"/>
      <c r="AI185" s="22"/>
      <c r="AJ185" s="22"/>
      <c r="AK185" s="22"/>
      <c r="AL185" s="22"/>
    </row>
    <row r="186" spans="1:38" x14ac:dyDescent="0.2">
      <c r="A186" s="173">
        <v>185</v>
      </c>
      <c r="B186" s="35"/>
      <c r="C186" s="8"/>
      <c r="D186" s="8"/>
      <c r="E186" s="52"/>
      <c r="F186" s="52"/>
      <c r="G186" s="52"/>
      <c r="H186" s="52"/>
      <c r="I186" s="1"/>
      <c r="J186" s="33">
        <f>IF(K186&lt;6,SUM(E186:I186),SUM(LARGE(E186:I186,{1;2;3;4;5;6})))</f>
        <v>0</v>
      </c>
      <c r="K186" s="51">
        <f>COUNT(E186:I186)</f>
        <v>0</v>
      </c>
      <c r="AD186" s="12"/>
      <c r="AE186" s="22"/>
      <c r="AF186" s="12"/>
      <c r="AG186" s="22"/>
      <c r="AH186" s="22"/>
      <c r="AI186" s="22"/>
      <c r="AJ186" s="22"/>
      <c r="AK186" s="22"/>
      <c r="AL186" s="22"/>
    </row>
    <row r="187" spans="1:38" x14ac:dyDescent="0.2">
      <c r="A187" s="173">
        <v>186</v>
      </c>
      <c r="B187" s="35"/>
      <c r="C187" s="8"/>
      <c r="D187" s="8"/>
      <c r="E187" s="27"/>
      <c r="F187" s="27"/>
      <c r="G187" s="27"/>
      <c r="H187" s="28"/>
      <c r="I187" s="1"/>
      <c r="J187" s="33">
        <f>IF(K187&lt;6,SUM(E187:I187),SUM(LARGE(E187:I187,{1;2;3;4;5;6})))</f>
        <v>0</v>
      </c>
      <c r="K187" s="51">
        <f>COUNT(E187:I187)</f>
        <v>0</v>
      </c>
      <c r="AD187" s="12"/>
      <c r="AE187" s="22"/>
      <c r="AF187" s="12"/>
      <c r="AG187" s="22"/>
      <c r="AH187" s="22"/>
      <c r="AI187" s="22"/>
      <c r="AJ187" s="22"/>
      <c r="AK187" s="22"/>
      <c r="AL187" s="22"/>
    </row>
    <row r="188" spans="1:38" x14ac:dyDescent="0.2">
      <c r="A188" s="173">
        <v>187</v>
      </c>
      <c r="B188" s="35"/>
      <c r="C188" s="8"/>
      <c r="D188" s="35"/>
      <c r="E188" s="27"/>
      <c r="F188" s="27"/>
      <c r="G188" s="27"/>
      <c r="H188" s="28"/>
      <c r="I188" s="52"/>
      <c r="J188" s="33">
        <f>IF(K188&lt;6,SUM(E188:I188),SUM(LARGE(E188:I188,{1;2;3;4;5;6})))</f>
        <v>0</v>
      </c>
      <c r="K188" s="51">
        <f>COUNT(E188:I188)</f>
        <v>0</v>
      </c>
      <c r="L188" s="23"/>
      <c r="M188" s="23"/>
      <c r="N188" s="23"/>
      <c r="O188" s="23"/>
      <c r="P188" s="23"/>
      <c r="Q188" s="23"/>
      <c r="R188" s="23"/>
      <c r="S188" s="23"/>
      <c r="T188" s="23"/>
      <c r="U188" s="23"/>
      <c r="V188" s="23"/>
      <c r="W188" s="23"/>
      <c r="X188" s="23"/>
      <c r="Y188" s="23"/>
      <c r="Z188" s="23"/>
      <c r="AA188" s="23"/>
      <c r="AB188" s="23"/>
      <c r="AC188" s="23"/>
      <c r="AD188" s="23"/>
      <c r="AF188" s="23"/>
    </row>
    <row r="189" spans="1:38" x14ac:dyDescent="0.2">
      <c r="A189" s="173">
        <v>188</v>
      </c>
      <c r="B189" s="35"/>
      <c r="C189" s="8"/>
      <c r="D189" s="8"/>
      <c r="E189" s="52"/>
      <c r="F189" s="52"/>
      <c r="G189" s="52"/>
      <c r="H189" s="52"/>
      <c r="I189" s="49"/>
      <c r="J189" s="33">
        <f>IF(K189&lt;6,SUM(E189:I189),SUM(LARGE(E189:I189,{1;2;3;4;5;6})))</f>
        <v>0</v>
      </c>
      <c r="K189" s="51">
        <f>COUNT(E189:I189)</f>
        <v>0</v>
      </c>
      <c r="L189" s="23"/>
      <c r="M189" s="23"/>
      <c r="N189" s="23"/>
      <c r="O189" s="23"/>
      <c r="P189" s="23"/>
      <c r="Q189" s="23"/>
      <c r="R189" s="23"/>
      <c r="S189" s="23"/>
      <c r="T189" s="23"/>
      <c r="U189" s="23"/>
      <c r="V189" s="23"/>
      <c r="W189" s="23"/>
      <c r="X189" s="23"/>
      <c r="Y189" s="23"/>
      <c r="Z189" s="23"/>
      <c r="AA189" s="23"/>
      <c r="AB189" s="23"/>
      <c r="AC189" s="23"/>
      <c r="AD189" s="23"/>
      <c r="AF189" s="23"/>
    </row>
    <row r="190" spans="1:38" x14ac:dyDescent="0.2">
      <c r="A190" s="173">
        <v>189</v>
      </c>
      <c r="B190" s="8"/>
      <c r="C190" s="8"/>
      <c r="D190" s="8"/>
      <c r="E190" s="27"/>
      <c r="F190" s="27"/>
      <c r="G190" s="27"/>
      <c r="H190" s="28"/>
      <c r="I190" s="6"/>
      <c r="J190" s="33">
        <f>IF(K190&lt;6,SUM(E190:I190),SUM(LARGE(E190:I190,{1;2;3;4;5;6})))</f>
        <v>0</v>
      </c>
      <c r="K190" s="53">
        <f>COUNT(E190:I190)</f>
        <v>0</v>
      </c>
      <c r="L190" s="23"/>
      <c r="M190" s="23"/>
      <c r="N190" s="23"/>
      <c r="O190" s="23"/>
      <c r="P190" s="23"/>
      <c r="Q190" s="23"/>
      <c r="R190" s="23"/>
      <c r="S190" s="23"/>
      <c r="T190" s="23"/>
      <c r="U190" s="23"/>
      <c r="V190" s="23"/>
      <c r="W190" s="23"/>
      <c r="X190" s="23"/>
      <c r="Y190" s="23"/>
      <c r="Z190" s="23"/>
      <c r="AA190" s="23"/>
      <c r="AB190" s="23"/>
      <c r="AC190" s="23"/>
      <c r="AD190" s="23"/>
      <c r="AF190" s="23"/>
    </row>
    <row r="191" spans="1:38" x14ac:dyDescent="0.2">
      <c r="A191" s="173">
        <v>190</v>
      </c>
      <c r="B191" s="35"/>
      <c r="C191" s="35"/>
      <c r="D191" s="35"/>
      <c r="E191" s="52"/>
      <c r="F191" s="52"/>
      <c r="G191" s="52"/>
      <c r="H191" s="52"/>
      <c r="I191" s="49"/>
      <c r="J191" s="33">
        <f>IF(K191&lt;6,SUM(E191:I191),SUM(LARGE(E191:I191,{1;2;3;4;5;6})))</f>
        <v>0</v>
      </c>
      <c r="K191" s="53">
        <f>COUNT(E191:I191)</f>
        <v>0</v>
      </c>
      <c r="AD191" s="12"/>
      <c r="AE191" s="22"/>
      <c r="AF191" s="12"/>
      <c r="AG191" s="22"/>
      <c r="AH191" s="22"/>
      <c r="AI191" s="22"/>
      <c r="AJ191" s="22"/>
      <c r="AK191" s="22"/>
      <c r="AL191" s="22"/>
    </row>
    <row r="192" spans="1:38" x14ac:dyDescent="0.2">
      <c r="A192" s="173">
        <v>191</v>
      </c>
      <c r="B192" s="35"/>
      <c r="C192" s="8"/>
      <c r="D192" s="8"/>
      <c r="E192" s="52"/>
      <c r="F192" s="52"/>
      <c r="G192" s="52"/>
      <c r="H192" s="52"/>
      <c r="I192" s="49"/>
      <c r="J192" s="33">
        <f>IF(K192&lt;6,SUM(E192:I192),SUM(LARGE(E192:I192,{1;2;3;4;5;6})))</f>
        <v>0</v>
      </c>
      <c r="K192" s="53">
        <f>COUNT(E192:I192)</f>
        <v>0</v>
      </c>
      <c r="AD192" s="12"/>
      <c r="AE192" s="22"/>
      <c r="AF192" s="12"/>
      <c r="AG192" s="22"/>
      <c r="AH192" s="22"/>
      <c r="AI192" s="22"/>
      <c r="AJ192" s="22"/>
      <c r="AK192" s="22"/>
      <c r="AL192" s="22"/>
    </row>
    <row r="193" spans="1:39" x14ac:dyDescent="0.2">
      <c r="A193" s="173">
        <v>192</v>
      </c>
      <c r="B193" s="35"/>
      <c r="C193" s="8"/>
      <c r="D193" s="8"/>
      <c r="E193" s="52"/>
      <c r="F193" s="52"/>
      <c r="G193" s="52"/>
      <c r="H193" s="52"/>
      <c r="I193" s="1"/>
      <c r="J193" s="33">
        <f>IF(K193&lt;6,SUM(E193:I193),SUM(LARGE(E193:I193,{1;2;3;4;5;6})))</f>
        <v>0</v>
      </c>
      <c r="K193" s="51">
        <f>COUNT(E193:I193)</f>
        <v>0</v>
      </c>
      <c r="AB193" s="12"/>
      <c r="AC193" s="22"/>
      <c r="AD193" s="12"/>
      <c r="AE193" s="22"/>
      <c r="AF193" s="22"/>
      <c r="AG193" s="22"/>
      <c r="AH193" s="22"/>
      <c r="AI193" s="22"/>
      <c r="AJ193" s="22"/>
    </row>
    <row r="194" spans="1:39" x14ac:dyDescent="0.2">
      <c r="A194" s="173">
        <v>193</v>
      </c>
      <c r="B194" s="35"/>
      <c r="C194" s="8"/>
      <c r="D194" s="8"/>
      <c r="E194" s="27"/>
      <c r="F194" s="27"/>
      <c r="G194" s="27"/>
      <c r="H194" s="28"/>
      <c r="I194" s="1"/>
      <c r="J194" s="33">
        <f>IF(K194&lt;6,SUM(E194:I194),SUM(LARGE(E194:I194,{1;2;3;4;5;6})))</f>
        <v>0</v>
      </c>
      <c r="K194" s="51">
        <f>COUNT(E194:I194)</f>
        <v>0</v>
      </c>
      <c r="AB194" s="12"/>
      <c r="AC194" s="22"/>
      <c r="AD194" s="12"/>
      <c r="AE194" s="22"/>
      <c r="AF194" s="22"/>
      <c r="AG194" s="22"/>
      <c r="AH194" s="22"/>
      <c r="AI194" s="22"/>
      <c r="AJ194" s="22"/>
    </row>
    <row r="195" spans="1:39" ht="14.25" customHeight="1" x14ac:dyDescent="0.2">
      <c r="A195" s="173">
        <v>194</v>
      </c>
      <c r="B195" s="35"/>
      <c r="C195" s="8"/>
      <c r="D195" s="8"/>
      <c r="E195" s="68"/>
      <c r="F195" s="68"/>
      <c r="G195" s="68"/>
      <c r="H195" s="70"/>
      <c r="I195" s="1"/>
      <c r="J195" s="33">
        <f>IF(K195&lt;6,SUM(E195:I195),SUM(LARGE(E195:I195,{1;2;3;4;5;6})))</f>
        <v>0</v>
      </c>
      <c r="K195" s="51">
        <f>COUNT(E195:I195)</f>
        <v>0</v>
      </c>
      <c r="AC195" s="22"/>
      <c r="AE195" s="22"/>
      <c r="AF195" s="22"/>
      <c r="AG195" s="22"/>
      <c r="AH195" s="22"/>
      <c r="AI195" s="22"/>
      <c r="AJ195" s="22"/>
      <c r="AK195" s="24"/>
    </row>
    <row r="196" spans="1:39" x14ac:dyDescent="0.2">
      <c r="A196" s="173">
        <v>195</v>
      </c>
      <c r="B196" s="35"/>
      <c r="C196" s="8"/>
      <c r="D196" s="8"/>
      <c r="E196" s="27"/>
      <c r="F196" s="27"/>
      <c r="G196" s="27"/>
      <c r="H196" s="27"/>
      <c r="I196" s="1"/>
      <c r="J196" s="33">
        <f>IF(K196&lt;6,SUM(E196:I196),SUM(LARGE(E196:I196,{1;2;3;4;5;6})))</f>
        <v>0</v>
      </c>
      <c r="K196" s="51">
        <f>COUNT(E196:I196)</f>
        <v>0</v>
      </c>
      <c r="AC196" s="24"/>
      <c r="AE196" s="24"/>
      <c r="AF196" s="24"/>
      <c r="AG196" s="24"/>
      <c r="AH196" s="24"/>
      <c r="AI196" s="24"/>
      <c r="AJ196" s="24"/>
      <c r="AK196" s="24"/>
    </row>
    <row r="197" spans="1:39" x14ac:dyDescent="0.2">
      <c r="A197" s="173">
        <v>196</v>
      </c>
      <c r="B197" s="35"/>
      <c r="C197" s="8"/>
      <c r="D197" s="8"/>
      <c r="E197" s="27"/>
      <c r="F197" s="27"/>
      <c r="G197" s="27"/>
      <c r="H197" s="27"/>
      <c r="I197" s="52"/>
      <c r="J197" s="33">
        <f>IF(K197&lt;6,SUM(E197:I197),SUM(LARGE(E197:I197,{1;2;3;4;5;6})))</f>
        <v>0</v>
      </c>
      <c r="K197" s="51">
        <f>COUNT(E197:I197)</f>
        <v>0</v>
      </c>
      <c r="AC197" s="24"/>
      <c r="AE197" s="24"/>
      <c r="AF197" s="24"/>
      <c r="AG197" s="24"/>
      <c r="AH197" s="24"/>
      <c r="AI197" s="24"/>
      <c r="AJ197" s="24"/>
      <c r="AK197" s="24"/>
    </row>
    <row r="198" spans="1:39" x14ac:dyDescent="0.2">
      <c r="A198" s="173">
        <v>197</v>
      </c>
      <c r="B198" s="35"/>
      <c r="C198" s="8"/>
      <c r="D198" s="8"/>
      <c r="E198" s="27"/>
      <c r="F198" s="27"/>
      <c r="G198" s="27"/>
      <c r="H198" s="28"/>
      <c r="I198" s="49"/>
      <c r="J198" s="33">
        <f>IF(K198&lt;6,SUM(E198:I198),SUM(LARGE(E198:I198,{1;2;3;4;5;6})))</f>
        <v>0</v>
      </c>
      <c r="K198" s="51">
        <f>COUNT(E198:I198)</f>
        <v>0</v>
      </c>
      <c r="AE198" s="22"/>
      <c r="AG198" s="22"/>
      <c r="AH198" s="22"/>
      <c r="AI198" s="22"/>
      <c r="AJ198" s="22"/>
      <c r="AK198" s="22"/>
      <c r="AL198" s="22"/>
      <c r="AM198" s="24"/>
    </row>
    <row r="199" spans="1:39" x14ac:dyDescent="0.2">
      <c r="A199" s="173">
        <v>198</v>
      </c>
      <c r="B199" s="35"/>
      <c r="C199" s="8"/>
      <c r="D199" s="8"/>
      <c r="E199" s="27"/>
      <c r="F199" s="27"/>
      <c r="G199" s="27"/>
      <c r="H199" s="27"/>
      <c r="I199" s="52"/>
      <c r="J199" s="33">
        <f>IF(K199&lt;6,SUM(E199:I199),SUM(LARGE(E199:I199,{1;2;3;4;5;6})))</f>
        <v>0</v>
      </c>
      <c r="K199" s="51">
        <f>COUNT(E199:I199)</f>
        <v>0</v>
      </c>
      <c r="AE199" s="22"/>
      <c r="AG199" s="22"/>
      <c r="AH199" s="22"/>
      <c r="AI199" s="22"/>
      <c r="AJ199" s="22"/>
      <c r="AK199" s="22"/>
      <c r="AL199" s="22"/>
      <c r="AM199" s="24"/>
    </row>
    <row r="200" spans="1:39" x14ac:dyDescent="0.2">
      <c r="A200" s="173">
        <v>199</v>
      </c>
      <c r="B200" s="35"/>
      <c r="C200" s="8"/>
      <c r="D200" s="35"/>
      <c r="E200" s="69"/>
      <c r="F200" s="69"/>
      <c r="G200" s="69"/>
      <c r="H200" s="69"/>
      <c r="I200" s="6"/>
      <c r="J200" s="33">
        <f>IF(K200&lt;6,SUM(E200:I200),SUM(LARGE(E200:I200,{1;2;3;4;5;6})))</f>
        <v>0</v>
      </c>
      <c r="K200" s="51">
        <f>COUNT(E200:I200)</f>
        <v>0</v>
      </c>
    </row>
    <row r="201" spans="1:39" x14ac:dyDescent="0.2">
      <c r="A201" s="173">
        <v>200</v>
      </c>
      <c r="B201" s="8"/>
      <c r="C201" s="8"/>
      <c r="D201" s="8"/>
      <c r="E201" s="67"/>
      <c r="F201" s="35"/>
      <c r="G201" s="35"/>
      <c r="H201" s="26"/>
      <c r="I201" s="1"/>
      <c r="J201" s="33">
        <f>IF(K201&lt;6,SUM(E201:I201),SUM(LARGE(E201:I201,{1;2;3;4;5;6})))</f>
        <v>0</v>
      </c>
      <c r="K201" s="51">
        <f>COUNT(E201:I201)</f>
        <v>0</v>
      </c>
      <c r="AE201" s="22"/>
      <c r="AG201" s="22"/>
      <c r="AH201" s="22"/>
      <c r="AI201" s="22"/>
      <c r="AJ201" s="22"/>
      <c r="AK201" s="22"/>
      <c r="AL201" s="22"/>
      <c r="AM201" s="24"/>
    </row>
    <row r="202" spans="1:39" x14ac:dyDescent="0.2">
      <c r="A202" s="173">
        <v>201</v>
      </c>
      <c r="B202" s="35"/>
      <c r="C202" s="8"/>
      <c r="D202" s="8"/>
      <c r="E202" s="27"/>
      <c r="F202" s="27"/>
      <c r="G202" s="27"/>
      <c r="H202" s="28"/>
      <c r="I202" s="6"/>
      <c r="J202" s="33">
        <f>IF(K202&lt;6,SUM(E202:I202),SUM(LARGE(E202:I202,{1;2;3;4;5;6})))</f>
        <v>0</v>
      </c>
      <c r="K202" s="51">
        <f>COUNT(E202:I202)</f>
        <v>0</v>
      </c>
      <c r="AE202" s="24"/>
      <c r="AG202" s="24"/>
      <c r="AH202" s="24"/>
      <c r="AI202" s="24"/>
      <c r="AJ202" s="24"/>
      <c r="AK202" s="24"/>
      <c r="AL202" s="24"/>
      <c r="AM202" s="24"/>
    </row>
    <row r="203" spans="1:39" x14ac:dyDescent="0.2">
      <c r="A203" s="173">
        <v>202</v>
      </c>
      <c r="B203" s="35"/>
      <c r="C203" s="8"/>
      <c r="D203" s="8"/>
      <c r="E203" s="68"/>
      <c r="F203" s="68"/>
      <c r="G203" s="68"/>
      <c r="H203" s="70"/>
      <c r="I203" s="1"/>
      <c r="J203" s="33">
        <f>IF(K203&lt;6,SUM(E203:I203),SUM(LARGE(E203:I203,{1;2;3;4;5;6})))</f>
        <v>0</v>
      </c>
      <c r="K203" s="51">
        <f>COUNT(E203:I203)</f>
        <v>0</v>
      </c>
      <c r="AE203" s="24"/>
      <c r="AG203" s="24"/>
      <c r="AH203" s="24"/>
      <c r="AI203" s="24"/>
      <c r="AJ203" s="24"/>
      <c r="AK203" s="24"/>
      <c r="AL203" s="24"/>
      <c r="AM203" s="24"/>
    </row>
    <row r="204" spans="1:39" x14ac:dyDescent="0.2">
      <c r="A204" s="173">
        <v>203</v>
      </c>
      <c r="B204" s="35"/>
      <c r="C204" s="8"/>
      <c r="D204" s="8"/>
      <c r="E204" s="27"/>
      <c r="F204" s="27"/>
      <c r="G204" s="27"/>
      <c r="H204" s="28"/>
      <c r="I204" s="1"/>
      <c r="J204" s="33">
        <f>IF(K204&lt;6,SUM(E204:I204),SUM(LARGE(E204:I204,{1;2;3;4;5;6})))</f>
        <v>0</v>
      </c>
      <c r="K204" s="51">
        <f>COUNT(E204:I204)</f>
        <v>0</v>
      </c>
      <c r="AE204" s="22"/>
      <c r="AG204" s="22"/>
      <c r="AH204" s="22"/>
      <c r="AI204" s="22"/>
      <c r="AJ204" s="22"/>
      <c r="AK204" s="22"/>
      <c r="AL204" s="22"/>
      <c r="AM204" s="24"/>
    </row>
    <row r="205" spans="1:39" x14ac:dyDescent="0.2">
      <c r="A205" s="173">
        <v>204</v>
      </c>
      <c r="B205" s="35"/>
      <c r="C205" s="35"/>
      <c r="D205" s="35"/>
      <c r="E205" s="27"/>
      <c r="F205" s="27"/>
      <c r="G205" s="27"/>
      <c r="H205" s="28"/>
      <c r="I205" s="49"/>
      <c r="J205" s="33">
        <f>IF(K205&lt;6,SUM(E205:I205),SUM(LARGE(E205:I205,{1;2;3;4;5;6})))</f>
        <v>0</v>
      </c>
      <c r="K205" s="51">
        <f>COUNT(E205:I205)</f>
        <v>0</v>
      </c>
      <c r="AE205" s="22"/>
      <c r="AG205" s="22"/>
      <c r="AH205" s="22"/>
      <c r="AI205" s="22"/>
      <c r="AJ205" s="22"/>
      <c r="AK205" s="22"/>
      <c r="AL205" s="22"/>
      <c r="AM205" s="24"/>
    </row>
    <row r="206" spans="1:39" x14ac:dyDescent="0.2">
      <c r="A206" s="173">
        <v>205</v>
      </c>
      <c r="B206" s="35"/>
      <c r="C206" s="35"/>
      <c r="D206" s="35"/>
      <c r="E206" s="35"/>
      <c r="F206" s="35"/>
      <c r="G206" s="35"/>
      <c r="H206" s="35"/>
      <c r="I206" s="1"/>
      <c r="J206" s="33">
        <f>IF(K206&lt;6,SUM(E206:I206),SUM(LARGE(E206:I206,{1;2;3;4;5;6})))</f>
        <v>0</v>
      </c>
      <c r="K206" s="53">
        <f>COUNT(E206:I206)</f>
        <v>0</v>
      </c>
      <c r="AE206" s="22"/>
      <c r="AG206" s="22"/>
      <c r="AH206" s="22"/>
      <c r="AI206" s="22"/>
      <c r="AJ206" s="22"/>
      <c r="AK206" s="22"/>
      <c r="AL206" s="22"/>
      <c r="AM206" s="24"/>
    </row>
    <row r="207" spans="1:39" s="24" customFormat="1" x14ac:dyDescent="0.2">
      <c r="A207" s="173">
        <v>206</v>
      </c>
      <c r="B207" s="8"/>
      <c r="C207" s="8"/>
      <c r="D207" s="8"/>
      <c r="E207" s="35"/>
      <c r="F207" s="35"/>
      <c r="G207" s="35"/>
      <c r="H207" s="26"/>
      <c r="I207" s="1"/>
      <c r="J207" s="33">
        <f>IF(K207&lt;6,SUM(E207:I207),SUM(LARGE(E207:I207,{1;2;3;4;5;6})))</f>
        <v>0</v>
      </c>
      <c r="K207" s="51">
        <f>COUNT(E207:I207)</f>
        <v>0</v>
      </c>
      <c r="AE207" s="22"/>
      <c r="AG207" s="22"/>
      <c r="AH207" s="22"/>
      <c r="AI207" s="22"/>
      <c r="AJ207" s="22"/>
      <c r="AK207" s="22"/>
      <c r="AL207" s="22"/>
    </row>
    <row r="208" spans="1:39" s="24" customFormat="1" x14ac:dyDescent="0.2">
      <c r="A208" s="173">
        <v>207</v>
      </c>
      <c r="B208" s="35"/>
      <c r="C208" s="8"/>
      <c r="D208" s="8"/>
      <c r="E208" s="52"/>
      <c r="F208" s="52"/>
      <c r="G208" s="52"/>
      <c r="H208" s="52"/>
      <c r="I208" s="1"/>
      <c r="J208" s="33">
        <f>IF(K208&lt;6,SUM(E208:I208),SUM(LARGE(E208:I208,{1;2;3;4;5;6})))</f>
        <v>0</v>
      </c>
      <c r="K208" s="51">
        <f>COUNT(E208:I208)</f>
        <v>0</v>
      </c>
      <c r="AE208" s="22"/>
      <c r="AG208" s="22"/>
      <c r="AH208" s="22"/>
      <c r="AI208" s="22"/>
      <c r="AJ208" s="22"/>
      <c r="AK208" s="22"/>
      <c r="AL208" s="22"/>
    </row>
    <row r="209" spans="1:38" s="24" customFormat="1" x14ac:dyDescent="0.2">
      <c r="A209" s="173">
        <v>208</v>
      </c>
      <c r="B209" s="35"/>
      <c r="C209" s="8"/>
      <c r="D209" s="8"/>
      <c r="E209" s="27"/>
      <c r="F209" s="27"/>
      <c r="G209" s="27"/>
      <c r="H209" s="28"/>
      <c r="I209" s="9"/>
      <c r="J209" s="33">
        <f>IF(K209&lt;6,SUM(E209:I209),SUM(LARGE(E209:I209,{1;2;3;4;5;6})))</f>
        <v>0</v>
      </c>
      <c r="K209" s="51">
        <f>COUNT(E209:I209)</f>
        <v>0</v>
      </c>
      <c r="AE209" s="22"/>
      <c r="AG209" s="22"/>
      <c r="AH209" s="22"/>
      <c r="AI209" s="22"/>
      <c r="AJ209" s="22"/>
      <c r="AK209" s="22"/>
      <c r="AL209" s="22"/>
    </row>
    <row r="210" spans="1:38" s="24" customFormat="1" x14ac:dyDescent="0.2">
      <c r="A210" s="173">
        <v>209</v>
      </c>
      <c r="B210" s="35"/>
      <c r="C210" s="8"/>
      <c r="D210" s="35"/>
      <c r="E210" s="27"/>
      <c r="F210" s="27"/>
      <c r="G210" s="27"/>
      <c r="H210" s="28"/>
      <c r="I210" s="28"/>
      <c r="J210" s="33">
        <f>IF(K210&lt;6,SUM(E210:I210),SUM(LARGE(E210:I210,{1;2;3;4;5;6})))</f>
        <v>0</v>
      </c>
      <c r="K210" s="53">
        <f>COUNT(E210:I210)</f>
        <v>0</v>
      </c>
      <c r="AE210" s="22"/>
      <c r="AG210" s="22"/>
      <c r="AH210" s="22"/>
      <c r="AI210" s="22"/>
      <c r="AJ210" s="22"/>
      <c r="AK210" s="22"/>
      <c r="AL210" s="22"/>
    </row>
    <row r="211" spans="1:38" s="24" customFormat="1" x14ac:dyDescent="0.2">
      <c r="A211" s="173">
        <v>210</v>
      </c>
      <c r="B211" s="8"/>
      <c r="C211" s="8"/>
      <c r="D211" s="8"/>
      <c r="E211" s="35"/>
      <c r="F211" s="35"/>
      <c r="G211" s="35"/>
      <c r="H211" s="26"/>
      <c r="I211" s="1"/>
      <c r="J211" s="33">
        <f>IF(K211&lt;6,SUM(E211:I211),SUM(LARGE(E211:I211,{1;2;3;4;5;6})))</f>
        <v>0</v>
      </c>
      <c r="K211" s="51">
        <f>COUNT(E211:I211)</f>
        <v>0</v>
      </c>
      <c r="AE211" s="22"/>
      <c r="AG211" s="22"/>
      <c r="AH211" s="22"/>
      <c r="AI211" s="22"/>
      <c r="AJ211" s="22"/>
      <c r="AK211" s="22"/>
      <c r="AL211" s="22"/>
    </row>
    <row r="212" spans="1:38" s="24" customFormat="1" x14ac:dyDescent="0.2">
      <c r="A212" s="173">
        <v>211</v>
      </c>
      <c r="B212" s="35"/>
      <c r="C212" s="8"/>
      <c r="D212" s="8"/>
      <c r="E212" s="68"/>
      <c r="F212" s="68"/>
      <c r="G212" s="68"/>
      <c r="H212" s="70"/>
      <c r="I212" s="9"/>
      <c r="J212" s="33">
        <f>IF(K212&lt;6,SUM(E212:I212),SUM(LARGE(E212:I212,{1;2;3;4;5;6})))</f>
        <v>0</v>
      </c>
      <c r="K212" s="53">
        <f>COUNT(E212:I212)</f>
        <v>0</v>
      </c>
      <c r="AE212" s="22"/>
      <c r="AG212" s="22"/>
      <c r="AH212" s="22"/>
      <c r="AI212" s="22"/>
      <c r="AJ212" s="22"/>
      <c r="AK212" s="22"/>
      <c r="AL212" s="22"/>
    </row>
    <row r="213" spans="1:38" s="24" customFormat="1" x14ac:dyDescent="0.2">
      <c r="A213" s="173">
        <v>212</v>
      </c>
      <c r="B213" s="35"/>
      <c r="C213" s="8"/>
      <c r="D213" s="8"/>
      <c r="E213" s="52"/>
      <c r="F213" s="52"/>
      <c r="G213" s="52"/>
      <c r="H213" s="52"/>
      <c r="I213" s="49"/>
      <c r="J213" s="33">
        <f>IF(K213&lt;6,SUM(E213:I213),SUM(LARGE(E213:I213,{1;2;3;4;5;6})))</f>
        <v>0</v>
      </c>
      <c r="K213" s="53">
        <f>COUNT(E213:I213)</f>
        <v>0</v>
      </c>
      <c r="AE213" s="22"/>
      <c r="AG213" s="22"/>
      <c r="AH213" s="22"/>
      <c r="AI213" s="22"/>
      <c r="AJ213" s="22"/>
      <c r="AK213" s="22"/>
      <c r="AL213" s="22"/>
    </row>
    <row r="214" spans="1:38" s="24" customFormat="1" x14ac:dyDescent="0.2">
      <c r="A214" s="173">
        <v>213</v>
      </c>
      <c r="B214" s="35"/>
      <c r="C214" s="35"/>
      <c r="D214" s="35"/>
      <c r="E214" s="27"/>
      <c r="F214" s="27"/>
      <c r="G214" s="27"/>
      <c r="H214" s="27"/>
      <c r="I214" s="52"/>
      <c r="J214" s="33">
        <f>IF(K214&lt;6,SUM(E214:I214),SUM(LARGE(E214:I214,{1;2;3;4;5;6})))</f>
        <v>0</v>
      </c>
      <c r="K214" s="51">
        <f>COUNT(E214:I214)</f>
        <v>0</v>
      </c>
      <c r="AE214" s="22"/>
      <c r="AG214" s="22"/>
      <c r="AH214" s="22"/>
      <c r="AI214" s="22"/>
      <c r="AJ214" s="22"/>
      <c r="AK214" s="22"/>
      <c r="AL214" s="22"/>
    </row>
    <row r="215" spans="1:38" s="24" customFormat="1" x14ac:dyDescent="0.2">
      <c r="A215" s="173">
        <v>214</v>
      </c>
      <c r="B215" s="35"/>
      <c r="C215" s="8"/>
      <c r="D215" s="8"/>
      <c r="E215" s="27"/>
      <c r="F215" s="27"/>
      <c r="G215" s="27"/>
      <c r="H215" s="28"/>
      <c r="I215" s="6"/>
      <c r="J215" s="33">
        <f>IF(K215&lt;6,SUM(E215:I215),SUM(LARGE(E215:I215,{1;2;3;4;5;6})))</f>
        <v>0</v>
      </c>
      <c r="K215" s="51">
        <f>COUNT(E215:I215)</f>
        <v>0</v>
      </c>
      <c r="AE215" s="22"/>
      <c r="AG215" s="22"/>
      <c r="AH215" s="22"/>
      <c r="AI215" s="22"/>
      <c r="AJ215" s="22"/>
      <c r="AK215" s="22"/>
      <c r="AL215" s="22"/>
    </row>
    <row r="216" spans="1:38" s="24" customFormat="1" x14ac:dyDescent="0.2">
      <c r="A216" s="173">
        <v>215</v>
      </c>
      <c r="B216" s="35"/>
      <c r="C216" s="8"/>
      <c r="D216" s="8"/>
      <c r="E216" s="27"/>
      <c r="F216" s="27"/>
      <c r="G216" s="27"/>
      <c r="H216" s="28"/>
      <c r="I216" s="1"/>
      <c r="J216" s="33">
        <f>IF(K216&lt;6,SUM(E216:I216),SUM(LARGE(E216:I216,{1;2;3;4;5;6})))</f>
        <v>0</v>
      </c>
      <c r="K216" s="51">
        <f>COUNT(E216:I216)</f>
        <v>0</v>
      </c>
      <c r="AE216" s="22"/>
      <c r="AG216" s="22"/>
      <c r="AH216" s="22"/>
      <c r="AI216" s="22"/>
      <c r="AJ216" s="22"/>
      <c r="AK216" s="22"/>
      <c r="AL216" s="22"/>
    </row>
    <row r="217" spans="1:38" s="24" customFormat="1" x14ac:dyDescent="0.2">
      <c r="A217" s="173">
        <v>216</v>
      </c>
      <c r="B217" s="35"/>
      <c r="C217" s="8"/>
      <c r="D217" s="8"/>
      <c r="E217" s="27"/>
      <c r="F217" s="27"/>
      <c r="G217" s="68"/>
      <c r="H217" s="70"/>
      <c r="I217" s="6"/>
      <c r="J217" s="33">
        <f>IF(K217&lt;6,SUM(E217:I217),SUM(LARGE(E217:I217,{1;2;3;4;5;6})))</f>
        <v>0</v>
      </c>
      <c r="K217" s="51">
        <f>COUNT(E217:I217)</f>
        <v>0</v>
      </c>
      <c r="AE217" s="22"/>
      <c r="AG217" s="22"/>
      <c r="AH217" s="22"/>
      <c r="AI217" s="22"/>
      <c r="AJ217" s="22"/>
      <c r="AK217" s="22"/>
      <c r="AL217" s="22"/>
    </row>
    <row r="218" spans="1:38" s="24" customFormat="1" x14ac:dyDescent="0.2">
      <c r="A218" s="173">
        <v>217</v>
      </c>
      <c r="B218" s="35"/>
      <c r="C218" s="8"/>
      <c r="D218" s="8"/>
      <c r="E218" s="69"/>
      <c r="F218" s="69"/>
      <c r="G218" s="52"/>
      <c r="H218" s="52"/>
      <c r="I218" s="1"/>
      <c r="J218" s="33">
        <f>IF(K218&lt;6,SUM(E218:I218),SUM(LARGE(E218:I218,{1;2;3;4;5;6})))</f>
        <v>0</v>
      </c>
      <c r="K218" s="51">
        <f>COUNT(E218:I218)</f>
        <v>0</v>
      </c>
      <c r="AE218" s="22"/>
      <c r="AG218" s="22"/>
      <c r="AH218" s="22"/>
      <c r="AI218" s="22"/>
      <c r="AJ218" s="22"/>
      <c r="AK218" s="22"/>
      <c r="AL218" s="22"/>
    </row>
    <row r="219" spans="1:38" s="24" customFormat="1" x14ac:dyDescent="0.2">
      <c r="A219" s="173">
        <v>218</v>
      </c>
      <c r="B219" s="8"/>
      <c r="C219" s="8"/>
      <c r="D219" s="8"/>
      <c r="E219" s="35"/>
      <c r="F219" s="35"/>
      <c r="G219" s="35"/>
      <c r="H219" s="26"/>
      <c r="I219" s="49"/>
      <c r="J219" s="33">
        <f>IF(K219&lt;6,SUM(E219:I219),SUM(LARGE(E219:I219,{1;2;3;4;5;6})))</f>
        <v>0</v>
      </c>
      <c r="K219" s="51">
        <f>COUNT(E219:I219)</f>
        <v>0</v>
      </c>
      <c r="AE219" s="22"/>
      <c r="AG219" s="22"/>
      <c r="AH219" s="22"/>
      <c r="AI219" s="22"/>
      <c r="AJ219" s="22"/>
      <c r="AK219" s="22"/>
      <c r="AL219" s="22"/>
    </row>
    <row r="220" spans="1:38" s="24" customFormat="1" x14ac:dyDescent="0.2">
      <c r="A220" s="173">
        <v>219</v>
      </c>
      <c r="B220" s="35"/>
      <c r="C220" s="35"/>
      <c r="D220" s="35"/>
      <c r="E220" s="52"/>
      <c r="F220" s="52"/>
      <c r="G220" s="52"/>
      <c r="H220" s="52"/>
      <c r="I220" s="49"/>
      <c r="J220" s="33">
        <f>IF(K220&lt;6,SUM(E220:I220),SUM(LARGE(E220:I220,{1;2;3;4;5;6})))</f>
        <v>0</v>
      </c>
      <c r="K220" s="53">
        <f>COUNT(E220:I220)</f>
        <v>0</v>
      </c>
      <c r="AE220" s="22"/>
      <c r="AG220" s="22"/>
      <c r="AH220" s="22"/>
      <c r="AI220" s="22"/>
      <c r="AJ220" s="22"/>
      <c r="AK220" s="22"/>
      <c r="AL220" s="22"/>
    </row>
    <row r="221" spans="1:38" s="24" customFormat="1" x14ac:dyDescent="0.2">
      <c r="A221" s="173">
        <v>220</v>
      </c>
      <c r="B221" s="8"/>
      <c r="C221" s="35"/>
      <c r="D221" s="8"/>
      <c r="E221" s="52"/>
      <c r="F221" s="52"/>
      <c r="G221" s="52"/>
      <c r="H221" s="52"/>
      <c r="I221" s="1"/>
      <c r="J221" s="33">
        <f>IF(K221&lt;6,SUM(E221:I221),SUM(LARGE(E221:I221,{1;2;3;4;5;6})))</f>
        <v>0</v>
      </c>
      <c r="K221" s="53">
        <f>COUNT(E221:I221)</f>
        <v>0</v>
      </c>
      <c r="AE221" s="22"/>
      <c r="AG221" s="22"/>
      <c r="AH221" s="22"/>
      <c r="AI221" s="22"/>
      <c r="AJ221" s="22"/>
      <c r="AK221" s="22"/>
      <c r="AL221" s="22"/>
    </row>
    <row r="222" spans="1:38" s="24" customFormat="1" x14ac:dyDescent="0.2">
      <c r="A222" s="173">
        <v>221</v>
      </c>
      <c r="B222" s="35"/>
      <c r="C222" s="35"/>
      <c r="D222" s="8"/>
      <c r="E222" s="52"/>
      <c r="F222" s="52"/>
      <c r="G222" s="52"/>
      <c r="H222" s="52"/>
      <c r="I222" s="49"/>
      <c r="J222" s="33">
        <f>IF(K222&lt;6,SUM(E222:I222),SUM(LARGE(E222:I222,{1;2;3;4;5;6})))</f>
        <v>0</v>
      </c>
      <c r="K222" s="51">
        <f>COUNT(E222:I222)</f>
        <v>0</v>
      </c>
      <c r="AE222" s="22"/>
      <c r="AG222" s="22"/>
      <c r="AH222" s="22"/>
      <c r="AI222" s="22"/>
      <c r="AJ222" s="22"/>
      <c r="AK222" s="22"/>
      <c r="AL222" s="22"/>
    </row>
    <row r="223" spans="1:38" s="24" customFormat="1" x14ac:dyDescent="0.2">
      <c r="A223" s="173">
        <v>222</v>
      </c>
      <c r="B223" s="35"/>
      <c r="C223" s="8"/>
      <c r="D223" s="8"/>
      <c r="E223" s="27"/>
      <c r="F223" s="27"/>
      <c r="G223" s="27"/>
      <c r="H223" s="27"/>
      <c r="I223" s="1"/>
      <c r="J223" s="33">
        <f>IF(K223&lt;6,SUM(E223:I223),SUM(LARGE(E223:I223,{1;2;3;4;5;6})))</f>
        <v>0</v>
      </c>
      <c r="K223" s="53">
        <f>COUNT(E223:I223)</f>
        <v>0</v>
      </c>
      <c r="AE223" s="22"/>
      <c r="AG223" s="22"/>
      <c r="AH223" s="22"/>
      <c r="AI223" s="22"/>
      <c r="AJ223" s="22"/>
      <c r="AK223" s="22"/>
      <c r="AL223" s="22"/>
    </row>
    <row r="224" spans="1:38" s="24" customFormat="1" x14ac:dyDescent="0.2">
      <c r="A224" s="173">
        <v>223</v>
      </c>
      <c r="B224" s="8"/>
      <c r="C224" s="8"/>
      <c r="D224" s="8"/>
      <c r="E224" s="27"/>
      <c r="F224" s="27"/>
      <c r="G224" s="27"/>
      <c r="H224" s="27"/>
      <c r="I224" s="1"/>
      <c r="J224" s="33">
        <f>IF(K224&lt;6,SUM(E224:I224),SUM(LARGE(E224:I224,{1;2;3;4;5;6})))</f>
        <v>0</v>
      </c>
      <c r="K224" s="53">
        <f>COUNT(E224:I224)</f>
        <v>0</v>
      </c>
      <c r="AE224" s="22"/>
      <c r="AG224" s="22"/>
      <c r="AH224" s="22"/>
      <c r="AI224" s="22"/>
      <c r="AJ224" s="22"/>
      <c r="AK224" s="22"/>
      <c r="AL224" s="22"/>
    </row>
    <row r="225" spans="1:38" s="24" customFormat="1" x14ac:dyDescent="0.2">
      <c r="A225" s="173">
        <v>224</v>
      </c>
      <c r="B225" s="35"/>
      <c r="C225" s="8"/>
      <c r="D225" s="8"/>
      <c r="E225" s="52"/>
      <c r="F225" s="52"/>
      <c r="G225" s="52"/>
      <c r="H225" s="52"/>
      <c r="I225" s="1"/>
      <c r="J225" s="33">
        <f>IF(K225&lt;6,SUM(E225:I225),SUM(LARGE(E225:I225,{1;2;3;4;5;6})))</f>
        <v>0</v>
      </c>
      <c r="K225" s="51">
        <f>COUNT(E225:I225)</f>
        <v>0</v>
      </c>
      <c r="AE225" s="22"/>
      <c r="AG225" s="22"/>
      <c r="AH225" s="22"/>
      <c r="AI225" s="22"/>
      <c r="AJ225" s="22"/>
      <c r="AK225" s="22"/>
      <c r="AL225" s="22"/>
    </row>
    <row r="226" spans="1:38" s="24" customFormat="1" x14ac:dyDescent="0.2">
      <c r="A226" s="173">
        <v>225</v>
      </c>
      <c r="B226" s="35"/>
      <c r="C226" s="8"/>
      <c r="D226" s="8"/>
      <c r="E226" s="52"/>
      <c r="F226" s="52"/>
      <c r="G226" s="52"/>
      <c r="H226" s="52"/>
      <c r="I226" s="49"/>
      <c r="J226" s="33">
        <f>IF(K226&lt;6,SUM(E226:I226),SUM(LARGE(E226:I226,{1;2;3;4;5;6})))</f>
        <v>0</v>
      </c>
      <c r="K226" s="51">
        <f>COUNT(E226:I226)</f>
        <v>0</v>
      </c>
      <c r="AE226" s="22"/>
      <c r="AG226" s="22"/>
      <c r="AH226" s="22"/>
      <c r="AI226" s="22"/>
      <c r="AJ226" s="22"/>
      <c r="AK226" s="22"/>
      <c r="AL226" s="22"/>
    </row>
    <row r="227" spans="1:38" s="24" customFormat="1" x14ac:dyDescent="0.2">
      <c r="A227" s="173">
        <v>226</v>
      </c>
      <c r="B227" s="8"/>
      <c r="C227" s="8"/>
      <c r="D227" s="8"/>
      <c r="E227" s="35"/>
      <c r="F227" s="35"/>
      <c r="G227" s="35"/>
      <c r="H227" s="26"/>
      <c r="I227" s="1"/>
      <c r="J227" s="33">
        <f>IF(K227&lt;6,SUM(E227:I227),SUM(LARGE(E227:I227,{1;2;3;4;5;6})))</f>
        <v>0</v>
      </c>
      <c r="K227" s="51">
        <f>COUNT(E227:I227)</f>
        <v>0</v>
      </c>
      <c r="AE227" s="22"/>
      <c r="AG227" s="22"/>
      <c r="AH227" s="22"/>
      <c r="AI227" s="22"/>
      <c r="AJ227" s="22"/>
      <c r="AK227" s="22"/>
      <c r="AL227" s="22"/>
    </row>
    <row r="228" spans="1:38" s="24" customFormat="1" x14ac:dyDescent="0.2">
      <c r="A228" s="173">
        <v>227</v>
      </c>
      <c r="B228" s="8"/>
      <c r="C228" s="8"/>
      <c r="D228" s="8"/>
      <c r="E228" s="69"/>
      <c r="F228" s="69"/>
      <c r="G228" s="69"/>
      <c r="H228" s="69"/>
      <c r="I228" s="1"/>
      <c r="J228" s="33">
        <f>IF(K228&lt;6,SUM(E228:I228),SUM(LARGE(E228:I228,{1;2;3;4;5;6})))</f>
        <v>0</v>
      </c>
      <c r="K228" s="53">
        <f>COUNT(E228:I228)</f>
        <v>0</v>
      </c>
      <c r="AE228" s="22"/>
      <c r="AG228" s="22"/>
      <c r="AH228" s="22"/>
      <c r="AI228" s="22"/>
      <c r="AJ228" s="22"/>
      <c r="AK228" s="22"/>
      <c r="AL228" s="22"/>
    </row>
    <row r="229" spans="1:38" s="24" customFormat="1" x14ac:dyDescent="0.2">
      <c r="A229" s="173">
        <v>228</v>
      </c>
      <c r="B229" s="8"/>
      <c r="C229" s="8"/>
      <c r="D229" s="8"/>
      <c r="E229" s="67"/>
      <c r="F229" s="67"/>
      <c r="G229" s="35"/>
      <c r="H229" s="26"/>
      <c r="I229" s="6"/>
      <c r="J229" s="33">
        <f>IF(K229&lt;6,SUM(E229:I229),SUM(LARGE(E229:I229,{1;2;3;4;5;6})))</f>
        <v>0</v>
      </c>
      <c r="K229" s="53">
        <f>COUNT(E229:I229)</f>
        <v>0</v>
      </c>
      <c r="AE229" s="22"/>
      <c r="AG229" s="22"/>
      <c r="AH229" s="22"/>
      <c r="AI229" s="22"/>
      <c r="AJ229" s="22"/>
      <c r="AK229" s="22"/>
      <c r="AL229" s="22"/>
    </row>
    <row r="230" spans="1:38" s="24" customFormat="1" x14ac:dyDescent="0.2">
      <c r="A230" s="173">
        <v>229</v>
      </c>
      <c r="B230" s="35"/>
      <c r="C230" s="8"/>
      <c r="D230" s="8"/>
      <c r="E230" s="27"/>
      <c r="F230" s="27"/>
      <c r="G230" s="27"/>
      <c r="H230" s="28"/>
      <c r="I230" s="1"/>
      <c r="J230" s="33">
        <f>IF(K230&lt;6,SUM(E230:I230),SUM(LARGE(E230:I230,{1;2;3;4;5;6})))</f>
        <v>0</v>
      </c>
      <c r="K230" s="53">
        <f>COUNT(E230:I230)</f>
        <v>0</v>
      </c>
      <c r="AE230" s="22"/>
      <c r="AG230" s="22"/>
      <c r="AH230" s="22"/>
      <c r="AI230" s="22"/>
      <c r="AJ230" s="22"/>
      <c r="AK230" s="22"/>
      <c r="AL230" s="22"/>
    </row>
    <row r="231" spans="1:38" s="24" customFormat="1" x14ac:dyDescent="0.2">
      <c r="A231" s="173">
        <v>230</v>
      </c>
      <c r="B231" s="35"/>
      <c r="C231" s="8"/>
      <c r="D231" s="8"/>
      <c r="E231" s="27"/>
      <c r="F231" s="27"/>
      <c r="G231" s="27"/>
      <c r="H231" s="28"/>
      <c r="I231" s="1"/>
      <c r="J231" s="33">
        <f>IF(K231&lt;6,SUM(E231:I231),SUM(LARGE(E231:I231,{1;2;3;4;5;6})))</f>
        <v>0</v>
      </c>
      <c r="K231" s="51">
        <f>COUNT(E231:I231)</f>
        <v>0</v>
      </c>
      <c r="AE231" s="22"/>
      <c r="AG231" s="22"/>
      <c r="AH231" s="22"/>
      <c r="AI231" s="22"/>
      <c r="AJ231" s="22"/>
      <c r="AK231" s="22"/>
      <c r="AL231" s="22"/>
    </row>
    <row r="232" spans="1:38" s="24" customFormat="1" x14ac:dyDescent="0.2">
      <c r="A232" s="173">
        <v>231</v>
      </c>
      <c r="B232" s="35"/>
      <c r="C232" s="8"/>
      <c r="D232" s="8"/>
      <c r="E232" s="68"/>
      <c r="F232" s="68"/>
      <c r="G232" s="68"/>
      <c r="H232" s="68"/>
      <c r="I232" s="49"/>
      <c r="J232" s="33">
        <f>IF(K232&lt;6,SUM(E232:I232),SUM(LARGE(E232:I232,{1;2;3;4;5;6})))</f>
        <v>0</v>
      </c>
      <c r="K232" s="53">
        <f>COUNT(E232:I232)</f>
        <v>0</v>
      </c>
      <c r="AE232" s="22"/>
      <c r="AG232" s="22"/>
      <c r="AH232" s="22"/>
      <c r="AI232" s="22"/>
      <c r="AJ232" s="22"/>
      <c r="AK232" s="22"/>
      <c r="AL232" s="22"/>
    </row>
    <row r="233" spans="1:38" s="24" customFormat="1" x14ac:dyDescent="0.2">
      <c r="A233" s="173">
        <v>232</v>
      </c>
      <c r="B233" s="35"/>
      <c r="C233" s="8"/>
      <c r="D233" s="8"/>
      <c r="E233" s="27"/>
      <c r="F233" s="27"/>
      <c r="G233" s="27"/>
      <c r="H233" s="28"/>
      <c r="I233" s="1"/>
      <c r="J233" s="33">
        <f>IF(K233&lt;6,SUM(E233:I233),SUM(LARGE(E233:I233,{1;2;3;4;5;6})))</f>
        <v>0</v>
      </c>
      <c r="K233" s="51">
        <f>COUNT(E233:I233)</f>
        <v>0</v>
      </c>
      <c r="AE233" s="22"/>
      <c r="AG233" s="22"/>
      <c r="AH233" s="22"/>
      <c r="AI233" s="22"/>
      <c r="AJ233" s="22"/>
      <c r="AK233" s="22"/>
      <c r="AL233" s="22"/>
    </row>
    <row r="234" spans="1:38" s="24" customFormat="1" x14ac:dyDescent="0.2">
      <c r="A234" s="173">
        <v>233</v>
      </c>
      <c r="B234" s="8"/>
      <c r="C234" s="8"/>
      <c r="D234" s="8"/>
      <c r="E234" s="27"/>
      <c r="F234" s="27"/>
      <c r="G234" s="27"/>
      <c r="H234" s="28"/>
      <c r="I234" s="49"/>
      <c r="J234" s="33">
        <f>IF(K234&lt;6,SUM(E234:I234),SUM(LARGE(E234:I234,{1;2;3;4;5;6})))</f>
        <v>0</v>
      </c>
      <c r="K234" s="53">
        <f>COUNT(E234:I234)</f>
        <v>0</v>
      </c>
      <c r="AE234" s="22"/>
      <c r="AG234" s="22"/>
      <c r="AH234" s="22"/>
      <c r="AI234" s="22"/>
      <c r="AJ234" s="22"/>
      <c r="AK234" s="22"/>
      <c r="AL234" s="22"/>
    </row>
    <row r="235" spans="1:38" s="24" customFormat="1" x14ac:dyDescent="0.2">
      <c r="A235" s="173">
        <v>234</v>
      </c>
      <c r="B235" s="35"/>
      <c r="C235" s="8"/>
      <c r="D235" s="8"/>
      <c r="E235" s="27"/>
      <c r="F235" s="27"/>
      <c r="G235" s="27"/>
      <c r="H235" s="28"/>
      <c r="I235" s="49"/>
      <c r="J235" s="33">
        <f>IF(K235&lt;6,SUM(E235:I235),SUM(LARGE(E235:I235,{1;2;3;4;5;6})))</f>
        <v>0</v>
      </c>
      <c r="K235" s="53">
        <f>COUNT(E235:I235)</f>
        <v>0</v>
      </c>
      <c r="AE235" s="22"/>
      <c r="AG235" s="22"/>
      <c r="AH235" s="22"/>
      <c r="AI235" s="22"/>
      <c r="AJ235" s="22"/>
      <c r="AK235" s="22"/>
      <c r="AL235" s="22"/>
    </row>
    <row r="236" spans="1:38" s="24" customFormat="1" x14ac:dyDescent="0.2">
      <c r="A236" s="173">
        <v>235</v>
      </c>
      <c r="B236" s="35"/>
      <c r="C236" s="8"/>
      <c r="D236" s="8"/>
      <c r="E236" s="27"/>
      <c r="F236" s="27"/>
      <c r="G236" s="27"/>
      <c r="H236" s="28"/>
      <c r="I236" s="1"/>
      <c r="J236" s="33">
        <f>IF(K236&lt;6,SUM(E236:I236),SUM(LARGE(E236:I236,{1;2;3;4;5;6})))</f>
        <v>0</v>
      </c>
      <c r="K236" s="51">
        <f>COUNT(E236:I236)</f>
        <v>0</v>
      </c>
      <c r="AE236" s="22"/>
      <c r="AG236" s="22"/>
      <c r="AH236" s="22"/>
      <c r="AI236" s="22"/>
      <c r="AJ236" s="22"/>
      <c r="AK236" s="22"/>
      <c r="AL236" s="22"/>
    </row>
    <row r="237" spans="1:38" s="24" customFormat="1" x14ac:dyDescent="0.2">
      <c r="A237" s="173">
        <v>236</v>
      </c>
      <c r="B237" s="35"/>
      <c r="C237" s="8"/>
      <c r="D237" s="8"/>
      <c r="E237" s="52"/>
      <c r="F237" s="52"/>
      <c r="G237" s="52"/>
      <c r="H237" s="52"/>
      <c r="I237" s="6"/>
      <c r="J237" s="33">
        <f>IF(K237&lt;6,SUM(E237:I237),SUM(LARGE(E237:I237,{1;2;3;4;5;6})))</f>
        <v>0</v>
      </c>
      <c r="K237" s="51">
        <f>COUNT(E237:I237)</f>
        <v>0</v>
      </c>
      <c r="AE237" s="22"/>
      <c r="AG237" s="22"/>
      <c r="AH237" s="22"/>
      <c r="AI237" s="22"/>
      <c r="AJ237" s="22"/>
      <c r="AK237" s="22"/>
      <c r="AL237" s="22"/>
    </row>
    <row r="238" spans="1:38" s="24" customFormat="1" x14ac:dyDescent="0.2">
      <c r="A238" s="173">
        <v>237</v>
      </c>
      <c r="B238" s="8"/>
      <c r="C238" s="8"/>
      <c r="D238" s="8"/>
      <c r="E238" s="68"/>
      <c r="F238" s="27"/>
      <c r="G238" s="27"/>
      <c r="H238" s="28"/>
      <c r="I238" s="6"/>
      <c r="J238" s="33">
        <f>IF(K238&lt;6,SUM(E238:I238),SUM(LARGE(E238:I238,{1;2;3;4;5;6})))</f>
        <v>0</v>
      </c>
      <c r="K238" s="51">
        <f>COUNT(E238:I238)</f>
        <v>0</v>
      </c>
      <c r="AE238" s="22"/>
      <c r="AG238" s="22"/>
      <c r="AH238" s="22"/>
      <c r="AI238" s="22"/>
      <c r="AJ238" s="22"/>
      <c r="AK238" s="22"/>
      <c r="AL238" s="22"/>
    </row>
    <row r="239" spans="1:38" s="24" customFormat="1" x14ac:dyDescent="0.2">
      <c r="A239" s="173">
        <v>238</v>
      </c>
      <c r="B239" s="35"/>
      <c r="C239" s="8"/>
      <c r="D239" s="8"/>
      <c r="E239" s="27"/>
      <c r="F239" s="27"/>
      <c r="G239" s="27"/>
      <c r="H239" s="28"/>
      <c r="I239" s="1"/>
      <c r="J239" s="33">
        <f>IF(K239&lt;6,SUM(E239:I239),SUM(LARGE(E239:I239,{1;2;3;4;5;6})))</f>
        <v>0</v>
      </c>
      <c r="K239" s="51">
        <f>COUNT(E239:I239)</f>
        <v>0</v>
      </c>
      <c r="AE239" s="22"/>
      <c r="AG239" s="22"/>
      <c r="AH239" s="22"/>
      <c r="AI239" s="22"/>
      <c r="AJ239" s="22"/>
      <c r="AK239" s="22"/>
      <c r="AL239" s="22"/>
    </row>
    <row r="240" spans="1:38" s="24" customFormat="1" x14ac:dyDescent="0.2">
      <c r="A240" s="173">
        <v>239</v>
      </c>
      <c r="B240" s="35"/>
      <c r="C240" s="8"/>
      <c r="D240" s="8"/>
      <c r="E240" s="52"/>
      <c r="F240" s="52"/>
      <c r="G240" s="52"/>
      <c r="H240" s="52"/>
      <c r="I240" s="49"/>
      <c r="J240" s="33">
        <f>IF(K240&lt;6,SUM(E240:I240),SUM(LARGE(E240:I240,{1;2;3;4;5;6})))</f>
        <v>0</v>
      </c>
      <c r="K240" s="53">
        <f>COUNT(E240:I240)</f>
        <v>0</v>
      </c>
      <c r="AE240" s="22"/>
      <c r="AG240" s="22"/>
      <c r="AH240" s="22"/>
      <c r="AI240" s="22"/>
      <c r="AJ240" s="22"/>
      <c r="AK240" s="22"/>
      <c r="AL240" s="22"/>
    </row>
    <row r="241" spans="1:38" s="24" customFormat="1" x14ac:dyDescent="0.2">
      <c r="A241" s="173">
        <v>240</v>
      </c>
      <c r="B241" s="35"/>
      <c r="C241" s="35"/>
      <c r="D241" s="35"/>
      <c r="E241" s="35"/>
      <c r="F241" s="35"/>
      <c r="G241" s="35"/>
      <c r="H241" s="35"/>
      <c r="I241" s="1"/>
      <c r="J241" s="33">
        <f>IF(K241&lt;6,SUM(E241:I241),SUM(LARGE(E241:I241,{1;2;3;4;5;6})))</f>
        <v>0</v>
      </c>
      <c r="K241" s="53">
        <f>COUNT(E241:I241)</f>
        <v>0</v>
      </c>
      <c r="AE241" s="22"/>
      <c r="AG241" s="22"/>
      <c r="AH241" s="22"/>
      <c r="AI241" s="22"/>
      <c r="AJ241" s="22"/>
      <c r="AK241" s="22"/>
      <c r="AL241" s="22"/>
    </row>
    <row r="242" spans="1:38" s="24" customFormat="1" x14ac:dyDescent="0.2">
      <c r="A242" s="173">
        <v>241</v>
      </c>
      <c r="B242" s="35"/>
      <c r="C242" s="8"/>
      <c r="D242" s="8"/>
      <c r="E242" s="68"/>
      <c r="F242" s="68"/>
      <c r="G242" s="68"/>
      <c r="H242" s="70"/>
      <c r="I242" s="1"/>
      <c r="J242" s="33">
        <f>IF(K242&lt;6,SUM(E242:I242),SUM(LARGE(E242:I242,{1;2;3;4;5;6})))</f>
        <v>0</v>
      </c>
      <c r="K242" s="51">
        <f>COUNT(E242:I242)</f>
        <v>0</v>
      </c>
      <c r="AE242" s="22"/>
      <c r="AG242" s="22"/>
      <c r="AH242" s="22"/>
      <c r="AI242" s="22"/>
      <c r="AJ242" s="22"/>
      <c r="AK242" s="22"/>
      <c r="AL242" s="22"/>
    </row>
    <row r="243" spans="1:38" s="24" customFormat="1" x14ac:dyDescent="0.2">
      <c r="A243" s="173">
        <v>242</v>
      </c>
      <c r="B243" s="35"/>
      <c r="C243" s="8"/>
      <c r="D243" s="8"/>
      <c r="E243" s="52"/>
      <c r="F243" s="52"/>
      <c r="G243" s="52"/>
      <c r="H243" s="52"/>
      <c r="I243" s="49"/>
      <c r="J243" s="33">
        <f>IF(K243&lt;6,SUM(E243:I243),SUM(LARGE(E243:I243,{1;2;3;4;5;6})))</f>
        <v>0</v>
      </c>
      <c r="K243" s="51">
        <f>COUNT(E243:I243)</f>
        <v>0</v>
      </c>
      <c r="AE243" s="22"/>
      <c r="AG243" s="22"/>
      <c r="AH243" s="22"/>
      <c r="AI243" s="22"/>
      <c r="AJ243" s="22"/>
      <c r="AK243" s="22"/>
      <c r="AL243" s="22"/>
    </row>
    <row r="244" spans="1:38" s="24" customFormat="1" x14ac:dyDescent="0.2">
      <c r="A244" s="173">
        <v>243</v>
      </c>
      <c r="B244" s="35"/>
      <c r="C244" s="8"/>
      <c r="D244" s="8"/>
      <c r="E244" s="52"/>
      <c r="F244" s="52"/>
      <c r="G244" s="52"/>
      <c r="H244" s="52"/>
      <c r="I244" s="49"/>
      <c r="J244" s="33">
        <f>IF(K244&lt;6,SUM(E244:I244),SUM(LARGE(E244:I244,{1;2;3;4;5;6})))</f>
        <v>0</v>
      </c>
      <c r="K244" s="53">
        <f>COUNT(E244:I244)</f>
        <v>0</v>
      </c>
      <c r="AE244" s="22"/>
      <c r="AG244" s="22"/>
      <c r="AH244" s="22"/>
      <c r="AI244" s="22"/>
      <c r="AJ244" s="22"/>
      <c r="AK244" s="22"/>
      <c r="AL244" s="22"/>
    </row>
    <row r="245" spans="1:38" s="24" customFormat="1" x14ac:dyDescent="0.2">
      <c r="A245" s="173">
        <v>244</v>
      </c>
      <c r="B245" s="35"/>
      <c r="C245" s="8"/>
      <c r="D245" s="8"/>
      <c r="E245" s="27"/>
      <c r="F245" s="27"/>
      <c r="G245" s="27"/>
      <c r="H245" s="28"/>
      <c r="I245" s="1"/>
      <c r="J245" s="33">
        <f>IF(K245&lt;6,SUM(E245:I245),SUM(LARGE(E245:I245,{1;2;3;4;5;6})))</f>
        <v>0</v>
      </c>
      <c r="K245" s="53">
        <f>COUNT(E245:I245)</f>
        <v>0</v>
      </c>
      <c r="AE245" s="22"/>
      <c r="AG245" s="22"/>
      <c r="AH245" s="22"/>
      <c r="AI245" s="22"/>
      <c r="AJ245" s="22"/>
      <c r="AK245" s="22"/>
      <c r="AL245" s="22"/>
    </row>
    <row r="246" spans="1:38" s="24" customFormat="1" x14ac:dyDescent="0.2">
      <c r="A246" s="173">
        <v>245</v>
      </c>
      <c r="B246" s="35"/>
      <c r="C246" s="8"/>
      <c r="D246" s="8"/>
      <c r="E246" s="27"/>
      <c r="F246" s="27"/>
      <c r="G246" s="27"/>
      <c r="H246" s="28"/>
      <c r="I246" s="1"/>
      <c r="J246" s="33">
        <f>IF(K246&lt;6,SUM(E246:I246),SUM(LARGE(E246:I246,{1;2;3;4;5;6})))</f>
        <v>0</v>
      </c>
      <c r="K246" s="53">
        <f>COUNT(E246:I246)</f>
        <v>0</v>
      </c>
      <c r="AE246" s="22"/>
      <c r="AG246" s="22"/>
      <c r="AH246" s="22"/>
      <c r="AI246" s="22"/>
      <c r="AJ246" s="22"/>
      <c r="AK246" s="22"/>
      <c r="AL246" s="22"/>
    </row>
    <row r="247" spans="1:38" s="24" customFormat="1" x14ac:dyDescent="0.2">
      <c r="A247" s="173">
        <v>246</v>
      </c>
      <c r="B247" s="35"/>
      <c r="C247" s="35"/>
      <c r="D247" s="35"/>
      <c r="E247" s="27"/>
      <c r="F247" s="27"/>
      <c r="G247" s="27"/>
      <c r="H247" s="28"/>
      <c r="I247" s="52"/>
      <c r="J247" s="33">
        <f>IF(K247&lt;6,SUM(E247:I247),SUM(LARGE(E247:I247,{1;2;3;4;5;6})))</f>
        <v>0</v>
      </c>
      <c r="K247" s="51">
        <f>COUNT(E247:I247)</f>
        <v>0</v>
      </c>
      <c r="AE247" s="22"/>
      <c r="AG247" s="22"/>
      <c r="AH247" s="22"/>
      <c r="AI247" s="22"/>
      <c r="AJ247" s="22"/>
      <c r="AK247" s="22"/>
      <c r="AL247" s="22"/>
    </row>
    <row r="248" spans="1:38" s="24" customFormat="1" x14ac:dyDescent="0.2">
      <c r="A248" s="173">
        <v>247</v>
      </c>
      <c r="B248" s="8"/>
      <c r="C248" s="8"/>
      <c r="D248" s="8"/>
      <c r="E248" s="35"/>
      <c r="F248" s="35"/>
      <c r="G248" s="35"/>
      <c r="H248" s="26"/>
      <c r="I248" s="1"/>
      <c r="J248" s="33">
        <f>IF(K248&lt;6,SUM(E248:I248),SUM(LARGE(E248:I248,{1;2;3;4;5;6})))</f>
        <v>0</v>
      </c>
      <c r="K248" s="53">
        <f>COUNT(E248:I248)</f>
        <v>0</v>
      </c>
      <c r="AE248" s="22"/>
      <c r="AG248" s="22"/>
      <c r="AH248" s="22"/>
      <c r="AI248" s="22"/>
      <c r="AJ248" s="22"/>
      <c r="AK248" s="22"/>
      <c r="AL248" s="22"/>
    </row>
    <row r="249" spans="1:38" s="24" customFormat="1" x14ac:dyDescent="0.2">
      <c r="A249" s="173">
        <v>248</v>
      </c>
      <c r="B249" s="35"/>
      <c r="C249" s="8"/>
      <c r="D249" s="8"/>
      <c r="E249" s="27"/>
      <c r="F249" s="27"/>
      <c r="G249" s="27"/>
      <c r="H249" s="28"/>
      <c r="I249" s="1"/>
      <c r="J249" s="33">
        <f>IF(K249&lt;6,SUM(E249:I249),SUM(LARGE(E249:I249,{1;2;3;4;5;6})))</f>
        <v>0</v>
      </c>
      <c r="K249" s="51">
        <f>COUNT(E249:I249)</f>
        <v>0</v>
      </c>
      <c r="AE249" s="22"/>
      <c r="AG249" s="22"/>
      <c r="AH249" s="22"/>
      <c r="AI249" s="22"/>
      <c r="AJ249" s="22"/>
      <c r="AK249" s="22"/>
      <c r="AL249" s="22"/>
    </row>
    <row r="250" spans="1:38" s="24" customFormat="1" x14ac:dyDescent="0.2">
      <c r="A250" s="173">
        <v>249</v>
      </c>
      <c r="B250" s="35"/>
      <c r="C250" s="8"/>
      <c r="D250" s="35"/>
      <c r="E250" s="27"/>
      <c r="F250" s="27"/>
      <c r="G250" s="27"/>
      <c r="H250" s="28"/>
      <c r="I250" s="1"/>
      <c r="J250" s="33">
        <f>IF(K250&lt;6,SUM(E250:I250),SUM(LARGE(E250:I250,{1;2;3;4;5;6})))</f>
        <v>0</v>
      </c>
      <c r="K250" s="51">
        <f>COUNT(E250:I250)</f>
        <v>0</v>
      </c>
      <c r="AE250" s="22"/>
      <c r="AG250" s="22"/>
      <c r="AH250" s="22"/>
      <c r="AI250" s="22"/>
      <c r="AJ250" s="22"/>
      <c r="AK250" s="22"/>
      <c r="AL250" s="22"/>
    </row>
    <row r="251" spans="1:38" s="24" customFormat="1" x14ac:dyDescent="0.2">
      <c r="A251" s="173">
        <v>250</v>
      </c>
      <c r="B251" s="8"/>
      <c r="C251" s="8"/>
      <c r="D251" s="8"/>
      <c r="E251" s="35"/>
      <c r="F251" s="35"/>
      <c r="G251" s="35"/>
      <c r="H251" s="26"/>
      <c r="I251" s="1"/>
      <c r="J251" s="33">
        <f>IF(K251&lt;6,SUM(E251:I251),SUM(LARGE(E251:I251,{1;2;3;4;5;6})))</f>
        <v>0</v>
      </c>
      <c r="K251" s="53">
        <f>COUNT(E251:I251)</f>
        <v>0</v>
      </c>
      <c r="AE251" s="22"/>
      <c r="AG251" s="22"/>
      <c r="AH251" s="22"/>
      <c r="AI251" s="22"/>
      <c r="AJ251" s="22"/>
      <c r="AK251" s="22"/>
      <c r="AL251" s="22"/>
    </row>
    <row r="252" spans="1:38" s="24" customFormat="1" x14ac:dyDescent="0.2">
      <c r="A252" s="173">
        <v>251</v>
      </c>
      <c r="B252" s="35"/>
      <c r="C252" s="8"/>
      <c r="D252" s="8"/>
      <c r="E252" s="52"/>
      <c r="F252" s="52"/>
      <c r="G252" s="52"/>
      <c r="H252" s="52"/>
      <c r="I252" s="1"/>
      <c r="J252" s="33">
        <f>IF(K252&lt;6,SUM(E252:I252),SUM(LARGE(E252:I252,{1;2;3;4;5;6})))</f>
        <v>0</v>
      </c>
      <c r="K252" s="51">
        <f>COUNT(E252:I252)</f>
        <v>0</v>
      </c>
      <c r="AE252" s="22"/>
      <c r="AG252" s="22"/>
      <c r="AH252" s="22"/>
      <c r="AI252" s="22"/>
      <c r="AJ252" s="22"/>
      <c r="AK252" s="22"/>
      <c r="AL252" s="22"/>
    </row>
    <row r="253" spans="1:38" s="24" customFormat="1" x14ac:dyDescent="0.2">
      <c r="A253" s="173">
        <v>252</v>
      </c>
      <c r="B253" s="8"/>
      <c r="C253" s="8"/>
      <c r="D253" s="8"/>
      <c r="E253" s="35"/>
      <c r="F253" s="35"/>
      <c r="G253" s="35"/>
      <c r="H253" s="26"/>
      <c r="I253" s="1"/>
      <c r="J253" s="33">
        <f>IF(K253&lt;6,SUM(E253:I253),SUM(LARGE(E253:I253,{1;2;3;4;5;6})))</f>
        <v>0</v>
      </c>
      <c r="K253" s="53">
        <f>COUNT(E253:I253)</f>
        <v>0</v>
      </c>
      <c r="AE253" s="22"/>
      <c r="AG253" s="22"/>
      <c r="AH253" s="22"/>
      <c r="AI253" s="22"/>
      <c r="AJ253" s="22"/>
      <c r="AK253" s="22"/>
      <c r="AL253" s="22"/>
    </row>
    <row r="254" spans="1:38" s="24" customFormat="1" x14ac:dyDescent="0.2">
      <c r="A254" s="173">
        <v>253</v>
      </c>
      <c r="B254" s="8"/>
      <c r="C254" s="8"/>
      <c r="D254" s="8"/>
      <c r="E254" s="35"/>
      <c r="F254" s="35"/>
      <c r="G254" s="35"/>
      <c r="H254" s="26"/>
      <c r="I254" s="1"/>
      <c r="J254" s="33">
        <f>IF(K254&lt;6,SUM(E254:I254),SUM(LARGE(E254:I254,{1;2;3;4;5;6})))</f>
        <v>0</v>
      </c>
      <c r="K254" s="51">
        <f>COUNT(E254:I254)</f>
        <v>0</v>
      </c>
      <c r="AE254" s="22"/>
      <c r="AG254" s="22"/>
      <c r="AH254" s="22"/>
      <c r="AI254" s="22"/>
      <c r="AJ254" s="22"/>
      <c r="AK254" s="22"/>
      <c r="AL254" s="22"/>
    </row>
    <row r="255" spans="1:38" s="24" customFormat="1" x14ac:dyDescent="0.2">
      <c r="A255" s="173">
        <v>254</v>
      </c>
      <c r="B255" s="8"/>
      <c r="C255" s="8"/>
      <c r="D255" s="8"/>
      <c r="E255" s="35"/>
      <c r="F255" s="35"/>
      <c r="G255" s="35"/>
      <c r="H255" s="26"/>
      <c r="I255" s="1"/>
      <c r="J255" s="33">
        <f>IF(K255&lt;6,SUM(E255:I255),SUM(LARGE(E255:I255,{1;2;3;4;5;6})))</f>
        <v>0</v>
      </c>
      <c r="K255" s="51">
        <f>COUNT(E255:I255)</f>
        <v>0</v>
      </c>
      <c r="AE255" s="22"/>
      <c r="AG255" s="22"/>
      <c r="AH255" s="22"/>
      <c r="AI255" s="22"/>
      <c r="AJ255" s="22"/>
      <c r="AK255" s="22"/>
      <c r="AL255" s="22"/>
    </row>
    <row r="256" spans="1:38" s="24" customFormat="1" x14ac:dyDescent="0.2">
      <c r="A256" s="173">
        <v>255</v>
      </c>
      <c r="B256" s="35"/>
      <c r="C256" s="8"/>
      <c r="D256" s="8"/>
      <c r="E256" s="68"/>
      <c r="F256" s="68"/>
      <c r="G256" s="68"/>
      <c r="H256" s="70"/>
      <c r="I256" s="6"/>
      <c r="J256" s="33">
        <f>IF(K256&lt;6,SUM(E256:I256),SUM(LARGE(E256:I256,{1;2;3;4;5;6})))</f>
        <v>0</v>
      </c>
      <c r="K256" s="51">
        <f>COUNT(E256:I256)</f>
        <v>0</v>
      </c>
      <c r="AE256" s="22"/>
      <c r="AG256" s="22"/>
      <c r="AH256" s="22"/>
      <c r="AI256" s="22"/>
      <c r="AJ256" s="22"/>
      <c r="AK256" s="22"/>
      <c r="AL256" s="22"/>
    </row>
    <row r="257" spans="1:38" s="24" customFormat="1" x14ac:dyDescent="0.2">
      <c r="A257" s="173">
        <v>256</v>
      </c>
      <c r="B257" s="8"/>
      <c r="C257" s="8"/>
      <c r="D257" s="8"/>
      <c r="E257" s="35"/>
      <c r="F257" s="35"/>
      <c r="G257" s="35"/>
      <c r="H257" s="26"/>
      <c r="I257" s="1"/>
      <c r="J257" s="33">
        <f>IF(K257&lt;6,SUM(E257:I257),SUM(LARGE(E257:I257,{1;2;3;4;5;6})))</f>
        <v>0</v>
      </c>
      <c r="K257" s="51">
        <f>COUNT(E257:I257)</f>
        <v>0</v>
      </c>
      <c r="AE257" s="22"/>
      <c r="AG257" s="22"/>
      <c r="AH257" s="22"/>
      <c r="AI257" s="22"/>
      <c r="AJ257" s="22"/>
      <c r="AK257" s="22"/>
      <c r="AL257" s="22"/>
    </row>
    <row r="258" spans="1:38" s="24" customFormat="1" x14ac:dyDescent="0.2">
      <c r="A258" s="173">
        <v>257</v>
      </c>
      <c r="B258" s="35"/>
      <c r="C258" s="8"/>
      <c r="D258" s="8"/>
      <c r="E258" s="27"/>
      <c r="F258" s="27"/>
      <c r="G258" s="27"/>
      <c r="H258" s="27"/>
      <c r="I258" s="9"/>
      <c r="J258" s="33">
        <f>IF(K258&lt;6,SUM(E258:I258),SUM(LARGE(E258:I258,{1;2;3;4;5;6})))</f>
        <v>0</v>
      </c>
      <c r="K258" s="51">
        <f>COUNT(E258:I258)</f>
        <v>0</v>
      </c>
      <c r="AE258" s="22"/>
      <c r="AG258" s="22"/>
      <c r="AH258" s="22"/>
      <c r="AI258" s="22"/>
      <c r="AJ258" s="22"/>
      <c r="AK258" s="22"/>
      <c r="AL258" s="22"/>
    </row>
    <row r="259" spans="1:38" s="24" customFormat="1" x14ac:dyDescent="0.2">
      <c r="A259" s="173">
        <v>258</v>
      </c>
      <c r="B259" s="35"/>
      <c r="C259" s="8"/>
      <c r="D259" s="8"/>
      <c r="E259" s="27"/>
      <c r="F259" s="27"/>
      <c r="G259" s="27"/>
      <c r="H259" s="28"/>
      <c r="I259" s="1"/>
      <c r="J259" s="33">
        <f>IF(K259&lt;6,SUM(E259:I259),SUM(LARGE(E259:I259,{1;2;3;4;5;6})))</f>
        <v>0</v>
      </c>
      <c r="K259" s="53">
        <f>COUNT(E259:I259)</f>
        <v>0</v>
      </c>
      <c r="AE259" s="22"/>
      <c r="AG259" s="22"/>
      <c r="AH259" s="22"/>
      <c r="AI259" s="22"/>
      <c r="AJ259" s="22"/>
      <c r="AK259" s="22"/>
      <c r="AL259" s="22"/>
    </row>
    <row r="260" spans="1:38" s="24" customFormat="1" x14ac:dyDescent="0.2">
      <c r="A260" s="173">
        <v>259</v>
      </c>
      <c r="B260" s="8"/>
      <c r="C260" s="8"/>
      <c r="D260" s="8"/>
      <c r="E260" s="27"/>
      <c r="F260" s="27"/>
      <c r="G260" s="27"/>
      <c r="H260" s="28"/>
      <c r="I260" s="1"/>
      <c r="J260" s="33">
        <f>IF(K260&lt;6,SUM(E260:I260),SUM(LARGE(E260:I260,{1;2;3;4;5;6})))</f>
        <v>0</v>
      </c>
      <c r="K260" s="51">
        <f>COUNT(E260:I260)</f>
        <v>0</v>
      </c>
      <c r="AE260" s="22"/>
      <c r="AG260" s="22"/>
      <c r="AH260" s="22"/>
      <c r="AI260" s="22"/>
      <c r="AJ260" s="22"/>
      <c r="AK260" s="22"/>
      <c r="AL260" s="22"/>
    </row>
    <row r="261" spans="1:38" s="24" customFormat="1" x14ac:dyDescent="0.2">
      <c r="A261" s="173">
        <v>260</v>
      </c>
      <c r="B261" s="35"/>
      <c r="C261" s="8"/>
      <c r="D261" s="8"/>
      <c r="E261" s="27"/>
      <c r="F261" s="27"/>
      <c r="G261" s="27"/>
      <c r="H261" s="27"/>
      <c r="I261" s="52"/>
      <c r="J261" s="33">
        <f>IF(K261&lt;6,SUM(E261:I261),SUM(LARGE(E261:I261,{1;2;3;4;5;6})))</f>
        <v>0</v>
      </c>
      <c r="K261" s="51">
        <f>COUNT(E261:I261)</f>
        <v>0</v>
      </c>
      <c r="AE261" s="22"/>
      <c r="AG261" s="22"/>
      <c r="AH261" s="22"/>
      <c r="AI261" s="22"/>
      <c r="AJ261" s="22"/>
      <c r="AK261" s="22"/>
      <c r="AL261" s="22"/>
    </row>
    <row r="262" spans="1:38" s="24" customFormat="1" x14ac:dyDescent="0.2">
      <c r="A262" s="173">
        <v>261</v>
      </c>
      <c r="B262" s="35"/>
      <c r="C262" s="8"/>
      <c r="D262" s="35"/>
      <c r="E262" s="68"/>
      <c r="F262" s="27"/>
      <c r="G262" s="27"/>
      <c r="H262" s="28"/>
      <c r="I262" s="52"/>
      <c r="J262" s="33">
        <f>IF(K262&lt;6,SUM(E262:I262),SUM(LARGE(E262:I262,{1;2;3;4;5;6})))</f>
        <v>0</v>
      </c>
      <c r="K262" s="51">
        <f>COUNT(E262:I262)</f>
        <v>0</v>
      </c>
      <c r="AE262" s="22"/>
      <c r="AG262" s="22"/>
      <c r="AH262" s="22"/>
      <c r="AI262" s="22"/>
      <c r="AJ262" s="22"/>
      <c r="AK262" s="22"/>
      <c r="AL262" s="22"/>
    </row>
    <row r="263" spans="1:38" s="24" customFormat="1" x14ac:dyDescent="0.2">
      <c r="A263" s="173">
        <v>262</v>
      </c>
      <c r="B263" s="35"/>
      <c r="C263" s="35"/>
      <c r="D263" s="35"/>
      <c r="E263" s="68"/>
      <c r="F263" s="27"/>
      <c r="G263" s="27"/>
      <c r="H263" s="28"/>
      <c r="I263" s="1"/>
      <c r="J263" s="33">
        <f>IF(K263&lt;6,SUM(E263:I263),SUM(LARGE(E263:I263,{1;2;3;4;5;6})))</f>
        <v>0</v>
      </c>
      <c r="K263" s="51">
        <f>COUNT(E263:I263)</f>
        <v>0</v>
      </c>
      <c r="AE263" s="22"/>
      <c r="AG263" s="22"/>
      <c r="AH263" s="22"/>
      <c r="AI263" s="22"/>
      <c r="AJ263" s="22"/>
      <c r="AK263" s="22"/>
      <c r="AL263" s="22"/>
    </row>
    <row r="264" spans="1:38" s="24" customFormat="1" x14ac:dyDescent="0.2">
      <c r="A264" s="173">
        <v>263</v>
      </c>
      <c r="B264" s="35"/>
      <c r="C264" s="35"/>
      <c r="D264" s="35"/>
      <c r="E264" s="68"/>
      <c r="F264" s="27"/>
      <c r="G264" s="27"/>
      <c r="H264" s="28"/>
      <c r="I264" s="49"/>
      <c r="J264" s="33">
        <f>IF(K264&lt;6,SUM(E264:I264),SUM(LARGE(E264:I264,{1;2;3;4;5;6})))</f>
        <v>0</v>
      </c>
      <c r="K264" s="51">
        <f>COUNT(E264:I264)</f>
        <v>0</v>
      </c>
      <c r="AE264" s="22"/>
      <c r="AG264" s="22"/>
      <c r="AH264" s="22"/>
      <c r="AI264" s="22"/>
      <c r="AJ264" s="22"/>
      <c r="AK264" s="22"/>
      <c r="AL264" s="22"/>
    </row>
    <row r="265" spans="1:38" s="24" customFormat="1" x14ac:dyDescent="0.2">
      <c r="A265" s="173">
        <v>264</v>
      </c>
      <c r="B265" s="35"/>
      <c r="C265" s="8"/>
      <c r="D265" s="8"/>
      <c r="E265" s="69"/>
      <c r="F265" s="69"/>
      <c r="G265" s="69"/>
      <c r="H265" s="69"/>
      <c r="I265" s="1"/>
      <c r="J265" s="33">
        <f>IF(K265&lt;6,SUM(E265:I265),SUM(LARGE(E265:I265,{1;2;3;4;5;6})))</f>
        <v>0</v>
      </c>
      <c r="K265" s="51">
        <f>COUNT(E265:I265)</f>
        <v>0</v>
      </c>
      <c r="AE265" s="22"/>
      <c r="AG265" s="22"/>
      <c r="AH265" s="22"/>
      <c r="AI265" s="22"/>
      <c r="AJ265" s="22"/>
      <c r="AK265" s="22"/>
      <c r="AL265" s="22"/>
    </row>
    <row r="266" spans="1:38" s="24" customFormat="1" x14ac:dyDescent="0.2">
      <c r="A266" s="173">
        <v>265</v>
      </c>
      <c r="B266" s="35"/>
      <c r="C266" s="8"/>
      <c r="D266" s="8"/>
      <c r="E266" s="68"/>
      <c r="F266" s="68"/>
      <c r="G266" s="68"/>
      <c r="H266" s="70"/>
      <c r="I266" s="1"/>
      <c r="J266" s="33">
        <f>IF(K266&lt;6,SUM(E266:I266),SUM(LARGE(E266:I266,{1;2;3;4;5;6})))</f>
        <v>0</v>
      </c>
      <c r="K266" s="51">
        <f>COUNT(E266:I266)</f>
        <v>0</v>
      </c>
      <c r="AE266" s="22"/>
      <c r="AG266" s="22"/>
      <c r="AH266" s="22"/>
      <c r="AI266" s="22"/>
      <c r="AJ266" s="22"/>
      <c r="AK266" s="22"/>
      <c r="AL266" s="22"/>
    </row>
    <row r="267" spans="1:38" s="24" customFormat="1" x14ac:dyDescent="0.2">
      <c r="A267" s="173">
        <v>266</v>
      </c>
      <c r="B267" s="35"/>
      <c r="C267" s="8"/>
      <c r="D267" s="8"/>
      <c r="E267" s="27"/>
      <c r="F267" s="27"/>
      <c r="G267" s="27"/>
      <c r="H267" s="28"/>
      <c r="I267" s="1"/>
      <c r="J267" s="33">
        <f>IF(K267&lt;6,SUM(E267:I267),SUM(LARGE(E267:I267,{1;2;3;4;5;6})))</f>
        <v>0</v>
      </c>
      <c r="K267" s="53">
        <f>COUNT(E267:I267)</f>
        <v>0</v>
      </c>
      <c r="AE267" s="22"/>
      <c r="AG267" s="22"/>
      <c r="AH267" s="22"/>
      <c r="AI267" s="22"/>
      <c r="AJ267" s="22"/>
      <c r="AK267" s="22"/>
      <c r="AL267" s="22"/>
    </row>
    <row r="268" spans="1:38" s="24" customFormat="1" x14ac:dyDescent="0.2">
      <c r="A268" s="173">
        <v>267</v>
      </c>
      <c r="B268" s="35"/>
      <c r="C268" s="8"/>
      <c r="D268" s="35"/>
      <c r="E268" s="27"/>
      <c r="F268" s="27"/>
      <c r="G268" s="27"/>
      <c r="H268" s="27"/>
      <c r="I268" s="1"/>
      <c r="J268" s="33">
        <f>IF(K268&lt;6,SUM(E268:I268),SUM(LARGE(E268:I268,{1;2;3;4;5;6})))</f>
        <v>0</v>
      </c>
      <c r="K268" s="53">
        <f>COUNT(E268:I268)</f>
        <v>0</v>
      </c>
      <c r="AE268" s="22"/>
      <c r="AG268" s="22"/>
      <c r="AH268" s="22"/>
      <c r="AI268" s="22"/>
      <c r="AJ268" s="22"/>
      <c r="AK268" s="22"/>
      <c r="AL268" s="22"/>
    </row>
    <row r="269" spans="1:38" s="24" customFormat="1" x14ac:dyDescent="0.2">
      <c r="A269" s="173">
        <v>268</v>
      </c>
      <c r="B269" s="8"/>
      <c r="C269" s="8"/>
      <c r="D269" s="8"/>
      <c r="E269" s="35"/>
      <c r="F269" s="35"/>
      <c r="G269" s="35"/>
      <c r="H269" s="26"/>
      <c r="I269" s="1"/>
      <c r="J269" s="33">
        <f>IF(K269&lt;6,SUM(E269:I269),SUM(LARGE(E269:I269,{1;2;3;4;5;6})))</f>
        <v>0</v>
      </c>
      <c r="K269" s="51">
        <f>COUNT(E269:I269)</f>
        <v>0</v>
      </c>
      <c r="AE269" s="22"/>
      <c r="AG269" s="22"/>
      <c r="AH269" s="22"/>
      <c r="AI269" s="22"/>
      <c r="AJ269" s="22"/>
      <c r="AK269" s="22"/>
      <c r="AL269" s="22"/>
    </row>
    <row r="270" spans="1:38" s="24" customFormat="1" x14ac:dyDescent="0.2">
      <c r="A270" s="173">
        <v>269</v>
      </c>
      <c r="B270" s="35"/>
      <c r="C270" s="8"/>
      <c r="D270" s="8"/>
      <c r="E270" s="68"/>
      <c r="F270" s="68"/>
      <c r="G270" s="68"/>
      <c r="H270" s="70"/>
      <c r="I270" s="49"/>
      <c r="J270" s="33">
        <f>IF(K270&lt;6,SUM(E270:I270),SUM(LARGE(E270:I270,{1;2;3;4;5;6})))</f>
        <v>0</v>
      </c>
      <c r="K270" s="53">
        <f>COUNT(E270:I270)</f>
        <v>0</v>
      </c>
      <c r="AE270" s="22"/>
      <c r="AG270" s="22"/>
      <c r="AH270" s="22"/>
      <c r="AI270" s="22"/>
      <c r="AJ270" s="22"/>
      <c r="AK270" s="22"/>
      <c r="AL270" s="22"/>
    </row>
    <row r="271" spans="1:38" s="24" customFormat="1" x14ac:dyDescent="0.2">
      <c r="A271" s="173">
        <v>270</v>
      </c>
      <c r="B271" s="35"/>
      <c r="C271" s="35"/>
      <c r="D271" s="35"/>
      <c r="E271" s="68"/>
      <c r="F271" s="68"/>
      <c r="G271" s="68"/>
      <c r="H271" s="68"/>
      <c r="I271" s="1"/>
      <c r="J271" s="33">
        <f>IF(K271&lt;6,SUM(E271:I271),SUM(LARGE(E271:I271,{1;2;3;4;5;6})))</f>
        <v>0</v>
      </c>
      <c r="K271" s="51">
        <f>COUNT(E271:I271)</f>
        <v>0</v>
      </c>
      <c r="AE271" s="22"/>
      <c r="AG271" s="22"/>
      <c r="AH271" s="22"/>
      <c r="AI271" s="22"/>
      <c r="AJ271" s="22"/>
      <c r="AK271" s="22"/>
      <c r="AL271" s="22"/>
    </row>
    <row r="272" spans="1:38" s="24" customFormat="1" x14ac:dyDescent="0.2">
      <c r="A272" s="173">
        <v>271</v>
      </c>
      <c r="B272" s="35"/>
      <c r="C272" s="8"/>
      <c r="D272" s="8"/>
      <c r="E272" s="27"/>
      <c r="F272" s="27"/>
      <c r="G272" s="27"/>
      <c r="H272" s="27"/>
      <c r="I272" s="1"/>
      <c r="J272" s="33">
        <f>IF(K272&lt;6,SUM(E272:I272),SUM(LARGE(E272:I272,{1;2;3;4;5;6})))</f>
        <v>0</v>
      </c>
      <c r="K272" s="51">
        <f>COUNT(E272:I272)</f>
        <v>0</v>
      </c>
      <c r="AE272" s="22"/>
      <c r="AG272" s="22"/>
      <c r="AH272" s="22"/>
      <c r="AI272" s="22"/>
      <c r="AJ272" s="22"/>
      <c r="AK272" s="22"/>
      <c r="AL272" s="22"/>
    </row>
    <row r="273" spans="1:38" s="24" customFormat="1" x14ac:dyDescent="0.2">
      <c r="A273" s="173">
        <v>272</v>
      </c>
      <c r="B273" s="35"/>
      <c r="C273" s="8"/>
      <c r="D273" s="35"/>
      <c r="E273" s="52"/>
      <c r="F273" s="52"/>
      <c r="G273" s="52"/>
      <c r="H273" s="52"/>
      <c r="I273" s="49"/>
      <c r="J273" s="33">
        <f>IF(K273&lt;6,SUM(E273:I273),SUM(LARGE(E273:I273,{1;2;3;4;5;6})))</f>
        <v>0</v>
      </c>
      <c r="K273" s="53">
        <f>COUNT(E273:I273)</f>
        <v>0</v>
      </c>
      <c r="AE273" s="22"/>
      <c r="AG273" s="22"/>
      <c r="AH273" s="22"/>
      <c r="AI273" s="22"/>
      <c r="AJ273" s="22"/>
      <c r="AK273" s="22"/>
      <c r="AL273" s="22"/>
    </row>
    <row r="274" spans="1:38" s="24" customFormat="1" x14ac:dyDescent="0.2">
      <c r="A274" s="173">
        <v>273</v>
      </c>
      <c r="B274" s="35"/>
      <c r="C274" s="8"/>
      <c r="D274" s="8"/>
      <c r="E274" s="27"/>
      <c r="F274" s="27"/>
      <c r="G274" s="27"/>
      <c r="H274" s="28"/>
      <c r="I274" s="1"/>
      <c r="J274" s="33">
        <f>IF(K274&lt;6,SUM(E274:I274),SUM(LARGE(E274:I274,{1;2;3;4;5;6})))</f>
        <v>0</v>
      </c>
      <c r="K274" s="51">
        <f>COUNT(E274:I274)</f>
        <v>0</v>
      </c>
      <c r="AE274" s="22"/>
      <c r="AG274" s="22"/>
      <c r="AH274" s="22"/>
      <c r="AI274" s="22"/>
      <c r="AJ274" s="22"/>
      <c r="AK274" s="22"/>
      <c r="AL274" s="22"/>
    </row>
    <row r="275" spans="1:38" s="24" customFormat="1" x14ac:dyDescent="0.2">
      <c r="A275" s="173">
        <v>274</v>
      </c>
      <c r="B275" s="35"/>
      <c r="C275" s="8"/>
      <c r="D275" s="8"/>
      <c r="E275" s="68"/>
      <c r="F275" s="27"/>
      <c r="G275" s="27"/>
      <c r="H275" s="28"/>
      <c r="I275" s="6"/>
      <c r="J275" s="33">
        <f>IF(K275&lt;6,SUM(E275:I275),SUM(LARGE(E275:I275,{1;2;3;4;5;6})))</f>
        <v>0</v>
      </c>
      <c r="K275" s="51">
        <f>COUNT(E275:I275)</f>
        <v>0</v>
      </c>
      <c r="AE275" s="22"/>
      <c r="AG275" s="22"/>
      <c r="AH275" s="22"/>
      <c r="AI275" s="22"/>
      <c r="AJ275" s="22"/>
      <c r="AK275" s="22"/>
      <c r="AL275" s="22"/>
    </row>
    <row r="276" spans="1:38" s="24" customFormat="1" x14ac:dyDescent="0.2">
      <c r="A276" s="173">
        <v>275</v>
      </c>
      <c r="B276" s="35"/>
      <c r="C276" s="8"/>
      <c r="D276" s="8"/>
      <c r="E276" s="52"/>
      <c r="F276" s="52"/>
      <c r="G276" s="52"/>
      <c r="H276" s="52"/>
      <c r="I276" s="6"/>
      <c r="J276" s="33">
        <f>IF(K276&lt;6,SUM(E276:I276),SUM(LARGE(E276:I276,{1;2;3;4;5;6})))</f>
        <v>0</v>
      </c>
      <c r="K276" s="53">
        <f>COUNT(E276:I276)</f>
        <v>0</v>
      </c>
      <c r="AE276" s="22"/>
      <c r="AG276" s="22"/>
      <c r="AH276" s="22"/>
      <c r="AI276" s="22"/>
      <c r="AJ276" s="22"/>
      <c r="AK276" s="22"/>
      <c r="AL276" s="22"/>
    </row>
    <row r="277" spans="1:38" s="24" customFormat="1" x14ac:dyDescent="0.2">
      <c r="A277" s="173">
        <v>276</v>
      </c>
      <c r="B277" s="35"/>
      <c r="C277" s="8"/>
      <c r="D277" s="8"/>
      <c r="E277" s="52"/>
      <c r="F277" s="52"/>
      <c r="G277" s="52"/>
      <c r="H277" s="52"/>
      <c r="I277" s="49"/>
      <c r="J277" s="33">
        <f>IF(K277&lt;6,SUM(E277:I277),SUM(LARGE(E277:I277,{1;2;3;4;5;6})))</f>
        <v>0</v>
      </c>
      <c r="K277" s="53">
        <f>COUNT(E277:I277)</f>
        <v>0</v>
      </c>
      <c r="AE277" s="22"/>
      <c r="AG277" s="22"/>
      <c r="AH277" s="22"/>
      <c r="AI277" s="22"/>
      <c r="AJ277" s="22"/>
      <c r="AK277" s="22"/>
      <c r="AL277" s="22"/>
    </row>
    <row r="278" spans="1:38" s="24" customFormat="1" x14ac:dyDescent="0.2">
      <c r="A278" s="173">
        <v>277</v>
      </c>
      <c r="B278" s="35"/>
      <c r="C278" s="8"/>
      <c r="D278" s="8"/>
      <c r="E278" s="68"/>
      <c r="F278" s="68"/>
      <c r="G278" s="68"/>
      <c r="H278" s="70"/>
      <c r="I278" s="1"/>
      <c r="J278" s="33">
        <f>IF(K278&lt;6,SUM(E278:I278),SUM(LARGE(E278:I278,{1;2;3;4;5;6})))</f>
        <v>0</v>
      </c>
      <c r="K278" s="51">
        <f>COUNT(E278:I278)</f>
        <v>0</v>
      </c>
      <c r="AE278" s="22"/>
      <c r="AG278" s="22"/>
      <c r="AH278" s="22"/>
      <c r="AI278" s="22"/>
      <c r="AJ278" s="22"/>
      <c r="AK278" s="22"/>
      <c r="AL278" s="22"/>
    </row>
    <row r="279" spans="1:38" s="24" customFormat="1" x14ac:dyDescent="0.2">
      <c r="A279" s="173">
        <v>278</v>
      </c>
      <c r="B279" s="35"/>
      <c r="C279" s="35"/>
      <c r="D279" s="35"/>
      <c r="E279" s="68"/>
      <c r="F279" s="68"/>
      <c r="G279" s="68"/>
      <c r="H279" s="68"/>
      <c r="I279" s="1"/>
      <c r="J279" s="33">
        <f>IF(K279&lt;6,SUM(E279:I279),SUM(LARGE(E279:I279,{1;2;3;4;5;6})))</f>
        <v>0</v>
      </c>
      <c r="K279" s="53">
        <f>COUNT(E279:I279)</f>
        <v>0</v>
      </c>
      <c r="AE279" s="22"/>
      <c r="AG279" s="22"/>
      <c r="AH279" s="22"/>
      <c r="AI279" s="22"/>
      <c r="AJ279" s="22"/>
      <c r="AK279" s="22"/>
      <c r="AL279" s="22"/>
    </row>
    <row r="280" spans="1:38" s="24" customFormat="1" x14ac:dyDescent="0.2">
      <c r="A280" s="173">
        <v>279</v>
      </c>
      <c r="B280" s="35"/>
      <c r="C280" s="8"/>
      <c r="D280" s="8"/>
      <c r="E280" s="68"/>
      <c r="F280" s="68"/>
      <c r="G280" s="68"/>
      <c r="H280" s="70"/>
      <c r="I280" s="1"/>
      <c r="J280" s="33">
        <f>IF(K280&lt;6,SUM(E280:I280),SUM(LARGE(E280:I280,{1;2;3;4;5;6})))</f>
        <v>0</v>
      </c>
      <c r="K280" s="51">
        <f>COUNT(E280:I280)</f>
        <v>0</v>
      </c>
      <c r="AE280" s="22"/>
      <c r="AG280" s="22"/>
      <c r="AH280" s="22"/>
      <c r="AI280" s="22"/>
      <c r="AJ280" s="22"/>
      <c r="AK280" s="22"/>
      <c r="AL280" s="22"/>
    </row>
    <row r="281" spans="1:38" s="24" customFormat="1" x14ac:dyDescent="0.2">
      <c r="A281" s="173">
        <v>280</v>
      </c>
      <c r="B281" s="35"/>
      <c r="C281" s="8"/>
      <c r="D281" s="8"/>
      <c r="E281" s="68"/>
      <c r="F281" s="68"/>
      <c r="G281" s="68"/>
      <c r="H281" s="70"/>
      <c r="I281" s="1"/>
      <c r="J281" s="33">
        <f>IF(K281&lt;6,SUM(E281:I281),SUM(LARGE(E281:I281,{1;2;3;4;5;6})))</f>
        <v>0</v>
      </c>
      <c r="K281" s="53">
        <f>COUNT(E281:I281)</f>
        <v>0</v>
      </c>
      <c r="AE281" s="22"/>
      <c r="AG281" s="22"/>
      <c r="AH281" s="22"/>
      <c r="AI281" s="22"/>
      <c r="AJ281" s="22"/>
      <c r="AK281" s="22"/>
      <c r="AL281" s="22"/>
    </row>
    <row r="282" spans="1:38" s="24" customFormat="1" x14ac:dyDescent="0.2">
      <c r="A282" s="173">
        <v>281</v>
      </c>
      <c r="B282" s="35"/>
      <c r="C282" s="8"/>
      <c r="D282" s="8"/>
      <c r="E282" s="68"/>
      <c r="F282" s="68"/>
      <c r="G282" s="68"/>
      <c r="H282" s="70"/>
      <c r="I282" s="1"/>
      <c r="J282" s="33">
        <f>IF(K282&lt;6,SUM(E282:I282),SUM(LARGE(E282:I282,{1;2;3;4;5;6})))</f>
        <v>0</v>
      </c>
      <c r="K282" s="53">
        <f>COUNT(E282:I282)</f>
        <v>0</v>
      </c>
      <c r="AE282" s="22"/>
      <c r="AG282" s="22"/>
      <c r="AH282" s="22"/>
      <c r="AI282" s="22"/>
      <c r="AJ282" s="22"/>
      <c r="AK282" s="22"/>
      <c r="AL282" s="22"/>
    </row>
    <row r="283" spans="1:38" s="24" customFormat="1" x14ac:dyDescent="0.2">
      <c r="A283" s="173">
        <v>282</v>
      </c>
      <c r="B283" s="35"/>
      <c r="C283" s="35"/>
      <c r="D283" s="35"/>
      <c r="E283" s="68"/>
      <c r="F283" s="68"/>
      <c r="G283" s="68"/>
      <c r="H283" s="68"/>
      <c r="I283" s="1"/>
      <c r="J283" s="33">
        <f>IF(K283&lt;6,SUM(E283:I283),SUM(LARGE(E283:I283,{1;2;3;4;5;6})))</f>
        <v>0</v>
      </c>
      <c r="K283" s="53">
        <f>COUNT(E283:I283)</f>
        <v>0</v>
      </c>
      <c r="AE283" s="22"/>
      <c r="AG283" s="22"/>
      <c r="AH283" s="22"/>
      <c r="AI283" s="22"/>
      <c r="AJ283" s="22"/>
      <c r="AK283" s="22"/>
      <c r="AL283" s="22"/>
    </row>
    <row r="284" spans="1:38" s="24" customFormat="1" x14ac:dyDescent="0.2">
      <c r="A284" s="173">
        <v>283</v>
      </c>
      <c r="B284" s="35"/>
      <c r="C284" s="8"/>
      <c r="D284" s="8"/>
      <c r="E284" s="68"/>
      <c r="F284" s="68"/>
      <c r="G284" s="68"/>
      <c r="H284" s="70"/>
      <c r="I284" s="1"/>
      <c r="J284" s="33">
        <f>IF(K284&lt;6,SUM(E284:I284),SUM(LARGE(E284:I284,{1;2;3;4;5;6})))</f>
        <v>0</v>
      </c>
      <c r="K284" s="51">
        <f>COUNT(E284:I284)</f>
        <v>0</v>
      </c>
      <c r="AE284" s="22"/>
      <c r="AG284" s="22"/>
      <c r="AH284" s="22"/>
      <c r="AI284" s="22"/>
      <c r="AJ284" s="22"/>
      <c r="AK284" s="22"/>
      <c r="AL284" s="22"/>
    </row>
    <row r="285" spans="1:38" s="24" customFormat="1" x14ac:dyDescent="0.2">
      <c r="A285" s="173">
        <v>284</v>
      </c>
      <c r="B285" s="8"/>
      <c r="C285" s="8"/>
      <c r="D285" s="8"/>
      <c r="E285" s="69"/>
      <c r="F285" s="69"/>
      <c r="G285" s="69"/>
      <c r="H285" s="69"/>
      <c r="I285" s="49"/>
      <c r="J285" s="33">
        <f>IF(K285&lt;6,SUM(E285:I285),SUM(LARGE(E285:I285,{1;2;3;4;5;6})))</f>
        <v>0</v>
      </c>
      <c r="K285" s="53">
        <f>COUNT(E285:I285)</f>
        <v>0</v>
      </c>
      <c r="AE285" s="22"/>
      <c r="AG285" s="22"/>
      <c r="AH285" s="22"/>
      <c r="AI285" s="22"/>
      <c r="AJ285" s="22"/>
      <c r="AK285" s="22"/>
      <c r="AL285" s="22"/>
    </row>
    <row r="286" spans="1:38" s="24" customFormat="1" x14ac:dyDescent="0.2">
      <c r="A286" s="173">
        <v>285</v>
      </c>
      <c r="B286" s="35"/>
      <c r="C286" s="8"/>
      <c r="D286" s="8"/>
      <c r="E286" s="68"/>
      <c r="F286" s="68"/>
      <c r="G286" s="68"/>
      <c r="H286" s="68"/>
      <c r="I286" s="52"/>
      <c r="J286" s="33">
        <f>IF(K286&lt;6,SUM(E286:I286),SUM(LARGE(E286:I286,{1;2;3;4;5;6})))</f>
        <v>0</v>
      </c>
      <c r="K286" s="51">
        <f>COUNT(E286:I286)</f>
        <v>0</v>
      </c>
      <c r="AE286" s="22"/>
      <c r="AG286" s="22"/>
      <c r="AH286" s="22"/>
      <c r="AI286" s="22"/>
      <c r="AJ286" s="22"/>
      <c r="AK286" s="22"/>
      <c r="AL286" s="22"/>
    </row>
    <row r="287" spans="1:38" s="24" customFormat="1" x14ac:dyDescent="0.2">
      <c r="A287" s="173">
        <v>286</v>
      </c>
      <c r="B287" s="35"/>
      <c r="C287" s="8"/>
      <c r="D287" s="8"/>
      <c r="E287" s="68"/>
      <c r="F287" s="68"/>
      <c r="G287" s="68"/>
      <c r="H287" s="70"/>
      <c r="I287" s="1"/>
      <c r="J287" s="33">
        <f>IF(K287&lt;6,SUM(E287:I287),SUM(LARGE(E287:I287,{1;2;3;4;5;6})))</f>
        <v>0</v>
      </c>
      <c r="K287" s="51">
        <f>COUNT(E287:I287)</f>
        <v>0</v>
      </c>
      <c r="AE287" s="22"/>
      <c r="AG287" s="22"/>
      <c r="AH287" s="22"/>
      <c r="AI287" s="22"/>
      <c r="AJ287" s="22"/>
      <c r="AK287" s="22"/>
      <c r="AL287" s="22"/>
    </row>
    <row r="288" spans="1:38" s="24" customFormat="1" x14ac:dyDescent="0.2">
      <c r="A288" s="173">
        <v>287</v>
      </c>
      <c r="B288" s="35"/>
      <c r="C288" s="35"/>
      <c r="D288" s="35"/>
      <c r="E288" s="68"/>
      <c r="F288" s="68"/>
      <c r="G288" s="68"/>
      <c r="H288" s="70"/>
      <c r="I288" s="49"/>
      <c r="J288" s="33">
        <f>IF(K288&lt;6,SUM(E288:I288),SUM(LARGE(E288:I288,{1;2;3;4;5;6})))</f>
        <v>0</v>
      </c>
      <c r="K288" s="51">
        <f>COUNT(E288:I288)</f>
        <v>0</v>
      </c>
      <c r="AE288" s="22"/>
      <c r="AG288" s="22"/>
      <c r="AH288" s="22"/>
      <c r="AI288" s="22"/>
      <c r="AJ288" s="22"/>
      <c r="AK288" s="22"/>
      <c r="AL288" s="22"/>
    </row>
    <row r="289" spans="1:38" s="24" customFormat="1" x14ac:dyDescent="0.2">
      <c r="A289" s="173">
        <v>288</v>
      </c>
      <c r="B289" s="35"/>
      <c r="C289" s="8"/>
      <c r="D289" s="8"/>
      <c r="E289" s="68"/>
      <c r="F289" s="68"/>
      <c r="G289" s="68"/>
      <c r="H289" s="70"/>
      <c r="I289" s="6"/>
      <c r="J289" s="33">
        <f>IF(K289&lt;6,SUM(E289:I289),SUM(LARGE(E289:I289,{1;2;3;4;5;6})))</f>
        <v>0</v>
      </c>
      <c r="K289" s="51">
        <f>COUNT(E289:I289)</f>
        <v>0</v>
      </c>
      <c r="AE289" s="22"/>
      <c r="AG289" s="22"/>
      <c r="AH289" s="22"/>
      <c r="AI289" s="22"/>
      <c r="AJ289" s="22"/>
      <c r="AK289" s="22"/>
      <c r="AL289" s="22"/>
    </row>
    <row r="290" spans="1:38" s="24" customFormat="1" x14ac:dyDescent="0.2">
      <c r="A290" s="173">
        <v>289</v>
      </c>
      <c r="B290" s="35"/>
      <c r="C290" s="8"/>
      <c r="D290" s="35"/>
      <c r="E290" s="69"/>
      <c r="F290" s="69"/>
      <c r="G290" s="69"/>
      <c r="H290" s="69"/>
      <c r="I290" s="49"/>
      <c r="J290" s="33">
        <f>IF(K290&lt;6,SUM(E290:I290),SUM(LARGE(E290:I290,{1;2;3;4;5;6})))</f>
        <v>0</v>
      </c>
      <c r="K290" s="51">
        <f>COUNT(E290:I290)</f>
        <v>0</v>
      </c>
      <c r="AE290" s="22"/>
      <c r="AG290" s="22"/>
      <c r="AH290" s="22"/>
      <c r="AI290" s="22"/>
      <c r="AJ290" s="22"/>
      <c r="AK290" s="22"/>
      <c r="AL290" s="22"/>
    </row>
    <row r="291" spans="1:38" s="24" customFormat="1" x14ac:dyDescent="0.2">
      <c r="A291" s="173">
        <v>290</v>
      </c>
      <c r="B291" s="35"/>
      <c r="C291" s="8"/>
      <c r="D291" s="8"/>
      <c r="E291" s="27"/>
      <c r="F291" s="27"/>
      <c r="G291" s="27"/>
      <c r="H291" s="28"/>
      <c r="I291" s="9"/>
      <c r="J291" s="33">
        <f>IF(K291&lt;6,SUM(E291:I291),SUM(LARGE(E291:I291,{1;2;3;4;5;6})))</f>
        <v>0</v>
      </c>
      <c r="K291" s="53">
        <f>COUNT(E291:I291)</f>
        <v>0</v>
      </c>
      <c r="AE291" s="22"/>
      <c r="AG291" s="22"/>
      <c r="AH291" s="22"/>
      <c r="AI291" s="22"/>
      <c r="AJ291" s="22"/>
      <c r="AK291" s="22"/>
      <c r="AL291" s="22"/>
    </row>
    <row r="292" spans="1:38" s="24" customFormat="1" x14ac:dyDescent="0.2">
      <c r="A292" s="173">
        <v>291</v>
      </c>
      <c r="B292" s="35"/>
      <c r="C292" s="8"/>
      <c r="D292" s="8"/>
      <c r="E292" s="68"/>
      <c r="F292" s="68"/>
      <c r="G292" s="68"/>
      <c r="H292" s="68"/>
      <c r="I292" s="49"/>
      <c r="J292" s="33">
        <f>IF(K292&lt;6,SUM(E292:I292),SUM(LARGE(E292:I292,{1;2;3;4;5;6})))</f>
        <v>0</v>
      </c>
      <c r="K292" s="53">
        <f>COUNT(E292:I292)</f>
        <v>0</v>
      </c>
      <c r="AE292" s="22"/>
      <c r="AG292" s="22"/>
      <c r="AH292" s="22"/>
      <c r="AI292" s="22"/>
      <c r="AJ292" s="22"/>
      <c r="AK292" s="22"/>
      <c r="AL292" s="22"/>
    </row>
    <row r="293" spans="1:38" s="24" customFormat="1" x14ac:dyDescent="0.2">
      <c r="A293" s="173">
        <v>292</v>
      </c>
      <c r="B293" s="8"/>
      <c r="C293" s="8"/>
      <c r="D293" s="8"/>
      <c r="E293" s="35"/>
      <c r="F293" s="35"/>
      <c r="G293" s="35"/>
      <c r="H293" s="26"/>
      <c r="I293" s="1"/>
      <c r="J293" s="33">
        <f>IF(K293&lt;6,SUM(E293:I293),SUM(LARGE(E293:I293,{1;2;3;4;5;6})))</f>
        <v>0</v>
      </c>
      <c r="K293" s="51">
        <f>COUNT(E293:I293)</f>
        <v>0</v>
      </c>
      <c r="AE293" s="22"/>
      <c r="AG293" s="22"/>
      <c r="AH293" s="22"/>
      <c r="AI293" s="22"/>
      <c r="AJ293" s="22"/>
      <c r="AK293" s="22"/>
      <c r="AL293" s="22"/>
    </row>
    <row r="294" spans="1:38" s="24" customFormat="1" x14ac:dyDescent="0.2">
      <c r="A294" s="173">
        <v>293</v>
      </c>
      <c r="B294" s="35"/>
      <c r="C294" s="8"/>
      <c r="D294" s="8"/>
      <c r="E294" s="52"/>
      <c r="F294" s="52"/>
      <c r="G294" s="52"/>
      <c r="H294" s="52"/>
      <c r="I294" s="49"/>
      <c r="J294" s="33">
        <f>IF(K294&lt;6,SUM(E294:I294),SUM(LARGE(E294:I294,{1;2;3;4;5;6})))</f>
        <v>0</v>
      </c>
      <c r="K294" s="51">
        <f>COUNT(E294:I294)</f>
        <v>0</v>
      </c>
      <c r="AE294" s="22"/>
      <c r="AG294" s="22"/>
      <c r="AH294" s="22"/>
      <c r="AI294" s="22"/>
      <c r="AJ294" s="22"/>
      <c r="AK294" s="22"/>
      <c r="AL294" s="22"/>
    </row>
    <row r="295" spans="1:38" s="24" customFormat="1" x14ac:dyDescent="0.2">
      <c r="A295" s="173">
        <v>294</v>
      </c>
      <c r="B295" s="35"/>
      <c r="C295" s="8"/>
      <c r="D295" s="8"/>
      <c r="E295" s="52"/>
      <c r="F295" s="52"/>
      <c r="G295" s="52"/>
      <c r="H295" s="52"/>
      <c r="I295" s="1"/>
      <c r="J295" s="33">
        <f>IF(K295&lt;6,SUM(E295:I295),SUM(LARGE(E295:I295,{1;2;3;4;5;6})))</f>
        <v>0</v>
      </c>
      <c r="K295" s="51">
        <f>COUNT(E295:I295)</f>
        <v>0</v>
      </c>
      <c r="AE295" s="22"/>
      <c r="AG295" s="22"/>
      <c r="AH295" s="22"/>
      <c r="AI295" s="22"/>
      <c r="AJ295" s="22"/>
      <c r="AK295" s="22"/>
      <c r="AL295" s="22"/>
    </row>
    <row r="296" spans="1:38" s="24" customFormat="1" x14ac:dyDescent="0.2">
      <c r="A296" s="173">
        <v>295</v>
      </c>
      <c r="B296" s="35"/>
      <c r="C296" s="8"/>
      <c r="D296" s="8"/>
      <c r="E296" s="27"/>
      <c r="F296" s="27"/>
      <c r="G296" s="27"/>
      <c r="H296" s="28"/>
      <c r="I296" s="1"/>
      <c r="J296" s="33">
        <f>IF(K296&lt;6,SUM(E296:I296),SUM(LARGE(E296:I296,{1;2;3;4;5;6})))</f>
        <v>0</v>
      </c>
      <c r="K296" s="53">
        <f>COUNT(E296:I296)</f>
        <v>0</v>
      </c>
      <c r="AE296" s="22"/>
      <c r="AG296" s="22"/>
      <c r="AH296" s="22"/>
      <c r="AI296" s="22"/>
      <c r="AJ296" s="22"/>
      <c r="AK296" s="22"/>
      <c r="AL296" s="22"/>
    </row>
    <row r="297" spans="1:38" s="24" customFormat="1" x14ac:dyDescent="0.2">
      <c r="A297" s="173">
        <v>296</v>
      </c>
      <c r="B297" s="35"/>
      <c r="C297" s="8"/>
      <c r="D297" s="8"/>
      <c r="E297" s="68"/>
      <c r="F297" s="68"/>
      <c r="G297" s="68"/>
      <c r="H297" s="68"/>
      <c r="I297" s="52"/>
      <c r="J297" s="33">
        <f>IF(K297&lt;6,SUM(E297:I297),SUM(LARGE(E297:I297,{1;2;3;4;5;6})))</f>
        <v>0</v>
      </c>
      <c r="K297" s="51">
        <f>COUNT(E297:I297)</f>
        <v>0</v>
      </c>
      <c r="AE297" s="22"/>
      <c r="AG297" s="22"/>
      <c r="AH297" s="22"/>
      <c r="AI297" s="22"/>
      <c r="AJ297" s="22"/>
      <c r="AK297" s="22"/>
      <c r="AL297" s="22"/>
    </row>
    <row r="298" spans="1:38" s="24" customFormat="1" x14ac:dyDescent="0.2">
      <c r="A298" s="173">
        <v>297</v>
      </c>
      <c r="B298" s="35"/>
      <c r="C298" s="8"/>
      <c r="D298" s="35"/>
      <c r="E298" s="67"/>
      <c r="F298" s="67"/>
      <c r="G298" s="67"/>
      <c r="H298" s="67"/>
      <c r="I298" s="52"/>
      <c r="J298" s="33">
        <f>IF(K298&lt;6,SUM(E298:I298),SUM(LARGE(E298:I298,{1;2;3;4;5;6})))</f>
        <v>0</v>
      </c>
      <c r="K298" s="53">
        <f>COUNT(E298:I298)</f>
        <v>0</v>
      </c>
      <c r="AE298" s="22"/>
      <c r="AG298" s="22"/>
      <c r="AH298" s="22"/>
      <c r="AI298" s="22"/>
      <c r="AJ298" s="22"/>
      <c r="AK298" s="22"/>
      <c r="AL298" s="22"/>
    </row>
    <row r="299" spans="1:38" s="24" customFormat="1" x14ac:dyDescent="0.2">
      <c r="A299" s="173">
        <v>298</v>
      </c>
      <c r="B299" s="35"/>
      <c r="C299" s="35"/>
      <c r="D299" s="35"/>
      <c r="E299" s="68"/>
      <c r="F299" s="68"/>
      <c r="G299" s="68"/>
      <c r="H299" s="70"/>
      <c r="I299" s="49"/>
      <c r="J299" s="33">
        <f>IF(K299&lt;6,SUM(E299:I299),SUM(LARGE(E299:I299,{1;2;3;4;5;6})))</f>
        <v>0</v>
      </c>
      <c r="K299" s="51">
        <f>COUNT(E299:I299)</f>
        <v>0</v>
      </c>
      <c r="AE299" s="22"/>
      <c r="AG299" s="22"/>
      <c r="AH299" s="22"/>
      <c r="AI299" s="22"/>
      <c r="AJ299" s="22"/>
      <c r="AK299" s="22"/>
      <c r="AL299" s="22"/>
    </row>
    <row r="300" spans="1:38" s="24" customFormat="1" x14ac:dyDescent="0.2">
      <c r="A300" s="173">
        <v>299</v>
      </c>
      <c r="B300" s="35"/>
      <c r="C300" s="8"/>
      <c r="D300" s="8"/>
      <c r="E300" s="68"/>
      <c r="F300" s="68"/>
      <c r="G300" s="68"/>
      <c r="H300" s="70"/>
      <c r="I300" s="6"/>
      <c r="J300" s="33">
        <f>IF(K300&lt;6,SUM(E300:I300),SUM(LARGE(E300:I300,{1;2;3;4;5;6})))</f>
        <v>0</v>
      </c>
      <c r="K300" s="51">
        <f>COUNT(E300:I300)</f>
        <v>0</v>
      </c>
      <c r="AE300" s="22"/>
      <c r="AG300" s="22"/>
      <c r="AH300" s="22"/>
      <c r="AI300" s="22"/>
      <c r="AJ300" s="22"/>
      <c r="AK300" s="22"/>
      <c r="AL300" s="22"/>
    </row>
    <row r="301" spans="1:38" s="24" customFormat="1" x14ac:dyDescent="0.2">
      <c r="A301" s="173">
        <v>300</v>
      </c>
      <c r="B301" s="35"/>
      <c r="C301" s="8"/>
      <c r="D301" s="8"/>
      <c r="E301" s="27"/>
      <c r="F301" s="27"/>
      <c r="G301" s="27"/>
      <c r="H301" s="28"/>
      <c r="I301" s="1"/>
      <c r="J301" s="33">
        <f>IF(K301&lt;6,SUM(E301:I301),SUM(LARGE(E301:I301,{1;2;3;4;5;6})))</f>
        <v>0</v>
      </c>
      <c r="K301" s="53">
        <f>COUNT(E301:I301)</f>
        <v>0</v>
      </c>
      <c r="AE301" s="22"/>
      <c r="AG301" s="22"/>
      <c r="AH301" s="22"/>
      <c r="AI301" s="22"/>
      <c r="AJ301" s="22"/>
      <c r="AK301" s="22"/>
      <c r="AL301" s="22"/>
    </row>
    <row r="302" spans="1:38" s="24" customFormat="1" x14ac:dyDescent="0.2">
      <c r="A302" s="173">
        <v>301</v>
      </c>
      <c r="B302" s="35"/>
      <c r="C302" s="8"/>
      <c r="D302" s="8"/>
      <c r="E302" s="27"/>
      <c r="F302" s="27"/>
      <c r="G302" s="68"/>
      <c r="H302" s="70"/>
      <c r="I302" s="1"/>
      <c r="J302" s="33">
        <f>IF(K302&lt;6,SUM(E302:I302),SUM(LARGE(E302:I302,{1;2;3;4;5;6})))</f>
        <v>0</v>
      </c>
      <c r="K302" s="53">
        <f>COUNT(E302:I302)</f>
        <v>0</v>
      </c>
      <c r="AE302" s="22"/>
      <c r="AG302" s="22"/>
      <c r="AH302" s="22"/>
      <c r="AI302" s="22"/>
      <c r="AJ302" s="22"/>
      <c r="AK302" s="22"/>
      <c r="AL302" s="22"/>
    </row>
    <row r="303" spans="1:38" s="24" customFormat="1" x14ac:dyDescent="0.2">
      <c r="A303" s="173">
        <v>302</v>
      </c>
      <c r="B303" s="35"/>
      <c r="C303" s="8"/>
      <c r="D303" s="8"/>
      <c r="E303" s="27"/>
      <c r="F303" s="27"/>
      <c r="G303" s="27"/>
      <c r="H303" s="28"/>
      <c r="I303" s="49"/>
      <c r="J303" s="33">
        <f>IF(K303&lt;6,SUM(E303:I303),SUM(LARGE(E303:I303,{1;2;3;4;5;6})))</f>
        <v>0</v>
      </c>
      <c r="K303" s="51">
        <f>COUNT(E303:I303)</f>
        <v>0</v>
      </c>
      <c r="AE303" s="22"/>
      <c r="AG303" s="22"/>
      <c r="AH303" s="22"/>
      <c r="AI303" s="22"/>
      <c r="AJ303" s="22"/>
      <c r="AK303" s="22"/>
      <c r="AL303" s="22"/>
    </row>
    <row r="304" spans="1:38" s="24" customFormat="1" x14ac:dyDescent="0.2">
      <c r="A304" s="173">
        <v>303</v>
      </c>
      <c r="B304" s="8"/>
      <c r="C304" s="8"/>
      <c r="D304" s="8"/>
      <c r="E304" s="35"/>
      <c r="F304" s="35"/>
      <c r="G304" s="35"/>
      <c r="H304" s="26"/>
      <c r="I304" s="1"/>
      <c r="J304" s="33">
        <f>IF(K304&lt;6,SUM(E304:I304),SUM(LARGE(E304:I304,{1;2;3;4;5;6})))</f>
        <v>0</v>
      </c>
      <c r="K304" s="51">
        <f>COUNT(E304:I304)</f>
        <v>0</v>
      </c>
      <c r="AE304" s="22"/>
      <c r="AG304" s="22"/>
      <c r="AH304" s="22"/>
      <c r="AI304" s="22"/>
      <c r="AJ304" s="22"/>
      <c r="AK304" s="22"/>
      <c r="AL304" s="22"/>
    </row>
    <row r="305" spans="1:38" s="24" customFormat="1" x14ac:dyDescent="0.2">
      <c r="A305" s="173">
        <v>304</v>
      </c>
      <c r="B305" s="35"/>
      <c r="C305" s="8"/>
      <c r="D305" s="35"/>
      <c r="E305" s="27"/>
      <c r="F305" s="27"/>
      <c r="G305" s="27"/>
      <c r="H305" s="28"/>
      <c r="I305" s="1"/>
      <c r="J305" s="33">
        <f>IF(K305&lt;6,SUM(E305:I305),SUM(LARGE(E305:I305,{1;2;3;4;5;6})))</f>
        <v>0</v>
      </c>
      <c r="K305" s="51">
        <f>COUNT(E305:I305)</f>
        <v>0</v>
      </c>
      <c r="AE305" s="22"/>
      <c r="AG305" s="22"/>
      <c r="AH305" s="22"/>
      <c r="AI305" s="22"/>
      <c r="AJ305" s="22"/>
      <c r="AK305" s="22"/>
      <c r="AL305" s="22"/>
    </row>
    <row r="306" spans="1:38" s="24" customFormat="1" x14ac:dyDescent="0.2">
      <c r="A306" s="173">
        <v>305</v>
      </c>
      <c r="B306" s="8"/>
      <c r="C306" s="8"/>
      <c r="D306" s="8"/>
      <c r="E306" s="27"/>
      <c r="F306" s="27"/>
      <c r="G306" s="27"/>
      <c r="H306" s="28"/>
      <c r="I306" s="1"/>
      <c r="J306" s="33">
        <f>IF(K306&lt;6,SUM(E306:I306),SUM(LARGE(E306:I306,{1;2;3;4;5;6})))</f>
        <v>0</v>
      </c>
      <c r="K306" s="53">
        <f>COUNT(E306:I306)</f>
        <v>0</v>
      </c>
      <c r="AE306" s="22"/>
      <c r="AG306" s="22"/>
      <c r="AH306" s="22"/>
      <c r="AI306" s="22"/>
      <c r="AJ306" s="22"/>
      <c r="AK306" s="22"/>
      <c r="AL306" s="22"/>
    </row>
    <row r="307" spans="1:38" s="24" customFormat="1" x14ac:dyDescent="0.2">
      <c r="A307" s="173">
        <v>306</v>
      </c>
      <c r="B307" s="35"/>
      <c r="C307" s="8"/>
      <c r="D307" s="8"/>
      <c r="E307" s="27"/>
      <c r="F307" s="27"/>
      <c r="G307" s="27"/>
      <c r="H307" s="28"/>
      <c r="I307" s="52"/>
      <c r="J307" s="33">
        <f>IF(K307&lt;6,SUM(E307:I307),SUM(LARGE(E307:I307,{1;2;3;4;5;6})))</f>
        <v>0</v>
      </c>
      <c r="K307" s="53">
        <f>COUNT(E307:I307)</f>
        <v>0</v>
      </c>
      <c r="AE307" s="22"/>
      <c r="AG307" s="22"/>
      <c r="AH307" s="22"/>
      <c r="AI307" s="22"/>
      <c r="AJ307" s="22"/>
      <c r="AK307" s="22"/>
      <c r="AL307" s="22"/>
    </row>
    <row r="308" spans="1:38" s="24" customFormat="1" x14ac:dyDescent="0.2">
      <c r="A308" s="173">
        <v>307</v>
      </c>
      <c r="B308" s="35"/>
      <c r="C308" s="8"/>
      <c r="D308" s="8"/>
      <c r="E308" s="68"/>
      <c r="F308" s="68"/>
      <c r="G308" s="68"/>
      <c r="H308" s="70"/>
      <c r="I308" s="1"/>
      <c r="J308" s="33">
        <f>IF(K308&lt;6,SUM(E308:I308),SUM(LARGE(E308:I308,{1;2;3;4;5;6})))</f>
        <v>0</v>
      </c>
      <c r="K308" s="51">
        <f>COUNT(E308:I308)</f>
        <v>0</v>
      </c>
      <c r="AE308" s="22"/>
      <c r="AG308" s="22"/>
      <c r="AH308" s="22"/>
      <c r="AI308" s="22"/>
      <c r="AJ308" s="22"/>
      <c r="AK308" s="22"/>
      <c r="AL308" s="22"/>
    </row>
    <row r="309" spans="1:38" s="24" customFormat="1" x14ac:dyDescent="0.2">
      <c r="A309" s="173">
        <v>308</v>
      </c>
      <c r="B309" s="35"/>
      <c r="C309" s="8"/>
      <c r="D309" s="8"/>
      <c r="E309" s="52"/>
      <c r="F309" s="52"/>
      <c r="G309" s="52"/>
      <c r="H309" s="52"/>
      <c r="I309" s="28"/>
      <c r="J309" s="33">
        <f>IF(K309&lt;6,SUM(E309:I309),SUM(LARGE(E309:I309,{1;2;3;4;5;6})))</f>
        <v>0</v>
      </c>
      <c r="K309" s="53">
        <f>COUNT(E309:I309)</f>
        <v>0</v>
      </c>
      <c r="AE309" s="22"/>
      <c r="AG309" s="22"/>
      <c r="AH309" s="22"/>
      <c r="AI309" s="22"/>
      <c r="AJ309" s="22"/>
      <c r="AK309" s="22"/>
      <c r="AL309" s="22"/>
    </row>
    <row r="310" spans="1:38" s="24" customFormat="1" x14ac:dyDescent="0.2">
      <c r="A310" s="173">
        <v>309</v>
      </c>
      <c r="B310" s="35"/>
      <c r="C310" s="8"/>
      <c r="D310" s="8"/>
      <c r="E310" s="27"/>
      <c r="F310" s="27"/>
      <c r="G310" s="27"/>
      <c r="H310" s="28"/>
      <c r="I310" s="1"/>
      <c r="J310" s="33">
        <f>IF(K310&lt;6,SUM(E310:I310),SUM(LARGE(E310:I310,{1;2;3;4;5;6})))</f>
        <v>0</v>
      </c>
      <c r="K310" s="51">
        <f>COUNT(E310:I310)</f>
        <v>0</v>
      </c>
      <c r="AE310" s="22"/>
      <c r="AG310" s="22"/>
      <c r="AH310" s="22"/>
      <c r="AI310" s="22"/>
      <c r="AJ310" s="22"/>
      <c r="AK310" s="22"/>
      <c r="AL310" s="22"/>
    </row>
    <row r="311" spans="1:38" s="24" customFormat="1" x14ac:dyDescent="0.2">
      <c r="A311" s="173">
        <v>310</v>
      </c>
      <c r="B311" s="35"/>
      <c r="C311" s="8"/>
      <c r="D311" s="8"/>
      <c r="E311" s="27"/>
      <c r="F311" s="27"/>
      <c r="G311" s="27"/>
      <c r="H311" s="28"/>
      <c r="I311" s="1"/>
      <c r="J311" s="33">
        <f>IF(K311&lt;6,SUM(E311:I311),SUM(LARGE(E311:I311,{1;2;3;4;5;6})))</f>
        <v>0</v>
      </c>
      <c r="K311" s="53">
        <f>COUNT(E311:I311)</f>
        <v>0</v>
      </c>
      <c r="AE311" s="22"/>
      <c r="AG311" s="22"/>
      <c r="AH311" s="22"/>
      <c r="AI311" s="22"/>
      <c r="AJ311" s="22"/>
      <c r="AK311" s="22"/>
      <c r="AL311" s="22"/>
    </row>
    <row r="312" spans="1:38" s="24" customFormat="1" x14ac:dyDescent="0.2">
      <c r="A312" s="173">
        <v>311</v>
      </c>
      <c r="B312" s="35"/>
      <c r="C312" s="8"/>
      <c r="D312" s="8"/>
      <c r="E312" s="68"/>
      <c r="F312" s="68"/>
      <c r="G312" s="68"/>
      <c r="H312" s="70"/>
      <c r="I312" s="1"/>
      <c r="J312" s="33">
        <f>IF(K312&lt;6,SUM(E312:I312),SUM(LARGE(E312:I312,{1;2;3;4;5;6})))</f>
        <v>0</v>
      </c>
      <c r="K312" s="53">
        <f>COUNT(E312:I312)</f>
        <v>0</v>
      </c>
      <c r="AE312" s="22"/>
      <c r="AG312" s="22"/>
      <c r="AH312" s="22"/>
      <c r="AI312" s="22"/>
      <c r="AJ312" s="22"/>
      <c r="AK312" s="22"/>
      <c r="AL312" s="22"/>
    </row>
    <row r="313" spans="1:38" s="24" customFormat="1" x14ac:dyDescent="0.2">
      <c r="A313" s="173">
        <v>312</v>
      </c>
      <c r="B313" s="8"/>
      <c r="C313" s="8"/>
      <c r="D313" s="8"/>
      <c r="E313" s="35"/>
      <c r="F313" s="35"/>
      <c r="G313" s="35"/>
      <c r="H313" s="26"/>
      <c r="I313" s="1"/>
      <c r="J313" s="33">
        <f>IF(K313&lt;6,SUM(E313:I313),SUM(LARGE(E313:I313,{1;2;3;4;5;6})))</f>
        <v>0</v>
      </c>
      <c r="K313" s="53">
        <f>COUNT(E313:I313)</f>
        <v>0</v>
      </c>
      <c r="AE313" s="22"/>
      <c r="AG313" s="22"/>
      <c r="AH313" s="22"/>
      <c r="AI313" s="22"/>
      <c r="AJ313" s="22"/>
      <c r="AK313" s="22"/>
      <c r="AL313" s="22"/>
    </row>
    <row r="314" spans="1:38" s="24" customFormat="1" x14ac:dyDescent="0.2">
      <c r="A314" s="173">
        <v>313</v>
      </c>
      <c r="B314" s="35"/>
      <c r="C314" s="35"/>
      <c r="D314" s="35"/>
      <c r="E314" s="35"/>
      <c r="F314" s="35"/>
      <c r="G314" s="35"/>
      <c r="H314" s="35"/>
      <c r="I314" s="49"/>
      <c r="J314" s="33">
        <f>IF(K314&lt;6,SUM(E314:I314),SUM(LARGE(E314:I314,{1;2;3;4;5;6})))</f>
        <v>0</v>
      </c>
      <c r="K314" s="51">
        <f>COUNT(E314:I314)</f>
        <v>0</v>
      </c>
      <c r="AE314" s="22"/>
      <c r="AG314" s="22"/>
      <c r="AH314" s="22"/>
      <c r="AI314" s="22"/>
      <c r="AJ314" s="22"/>
      <c r="AK314" s="22"/>
      <c r="AL314" s="22"/>
    </row>
    <row r="315" spans="1:38" s="24" customFormat="1" x14ac:dyDescent="0.2">
      <c r="A315" s="173">
        <v>314</v>
      </c>
      <c r="B315" s="35"/>
      <c r="C315" s="8"/>
      <c r="D315" s="8"/>
      <c r="E315" s="27"/>
      <c r="F315" s="27"/>
      <c r="G315" s="27"/>
      <c r="H315" s="28"/>
      <c r="I315" s="1"/>
      <c r="J315" s="33">
        <f>IF(K315&lt;6,SUM(E315:I315),SUM(LARGE(E315:I315,{1;2;3;4;5;6})))</f>
        <v>0</v>
      </c>
      <c r="K315" s="51">
        <f>COUNT(E315:I315)</f>
        <v>0</v>
      </c>
      <c r="AE315" s="22"/>
      <c r="AG315" s="22"/>
      <c r="AH315" s="22"/>
      <c r="AI315" s="22"/>
      <c r="AJ315" s="22"/>
      <c r="AK315" s="22"/>
      <c r="AL315" s="22"/>
    </row>
    <row r="316" spans="1:38" s="24" customFormat="1" x14ac:dyDescent="0.2">
      <c r="A316" s="173">
        <v>315</v>
      </c>
      <c r="B316" s="8"/>
      <c r="C316" s="8"/>
      <c r="D316" s="8"/>
      <c r="E316" s="52"/>
      <c r="F316" s="52"/>
      <c r="G316" s="52"/>
      <c r="H316" s="52"/>
      <c r="I316" s="49"/>
      <c r="J316" s="33">
        <f>IF(K316&lt;6,SUM(E316:I316),SUM(LARGE(E316:I316,{1;2;3;4;5;6})))</f>
        <v>0</v>
      </c>
      <c r="K316" s="53">
        <f>COUNT(E316:I316)</f>
        <v>0</v>
      </c>
      <c r="AE316" s="22"/>
      <c r="AG316" s="22"/>
      <c r="AH316" s="22"/>
      <c r="AI316" s="22"/>
      <c r="AJ316" s="22"/>
      <c r="AK316" s="22"/>
      <c r="AL316" s="22"/>
    </row>
    <row r="317" spans="1:38" s="24" customFormat="1" x14ac:dyDescent="0.2">
      <c r="A317" s="173">
        <v>316</v>
      </c>
      <c r="B317" s="8"/>
      <c r="C317" s="8"/>
      <c r="D317" s="8"/>
      <c r="E317" s="35"/>
      <c r="F317" s="35"/>
      <c r="G317" s="35"/>
      <c r="H317" s="26"/>
      <c r="I317" s="1"/>
      <c r="J317" s="33">
        <f>IF(K317&lt;6,SUM(E317:I317),SUM(LARGE(E317:I317,{1;2;3;4;5;6})))</f>
        <v>0</v>
      </c>
      <c r="K317" s="53">
        <f>COUNT(E317:I317)</f>
        <v>0</v>
      </c>
      <c r="AE317" s="22"/>
      <c r="AG317" s="22"/>
      <c r="AH317" s="22"/>
      <c r="AI317" s="22"/>
      <c r="AJ317" s="22"/>
      <c r="AK317" s="22"/>
      <c r="AL317" s="22"/>
    </row>
    <row r="318" spans="1:38" s="24" customFormat="1" x14ac:dyDescent="0.2">
      <c r="A318" s="173">
        <v>317</v>
      </c>
      <c r="B318" s="35"/>
      <c r="C318" s="8"/>
      <c r="D318" s="8"/>
      <c r="E318" s="27"/>
      <c r="F318" s="27"/>
      <c r="G318" s="27"/>
      <c r="H318" s="28"/>
      <c r="I318" s="1"/>
      <c r="J318" s="33">
        <f>IF(K318&lt;6,SUM(E318:I318),SUM(LARGE(E318:I318,{1;2;3;4;5;6})))</f>
        <v>0</v>
      </c>
      <c r="K318" s="51">
        <f>COUNT(E318:I318)</f>
        <v>0</v>
      </c>
      <c r="AE318" s="22"/>
      <c r="AG318" s="22"/>
      <c r="AH318" s="22"/>
      <c r="AI318" s="22"/>
      <c r="AJ318" s="22"/>
      <c r="AK318" s="22"/>
      <c r="AL318" s="22"/>
    </row>
    <row r="319" spans="1:38" s="24" customFormat="1" x14ac:dyDescent="0.2">
      <c r="A319" s="173">
        <v>318</v>
      </c>
      <c r="B319" s="35"/>
      <c r="C319" s="8"/>
      <c r="D319" s="8"/>
      <c r="E319" s="27"/>
      <c r="F319" s="27"/>
      <c r="G319" s="27"/>
      <c r="H319" s="28"/>
      <c r="I319" s="52"/>
      <c r="J319" s="33">
        <f>IF(K319&lt;6,SUM(E319:I319),SUM(LARGE(E319:I319,{1;2;3;4;5;6})))</f>
        <v>0</v>
      </c>
      <c r="K319" s="51">
        <f>COUNT(E319:I319)</f>
        <v>0</v>
      </c>
      <c r="AE319" s="22"/>
      <c r="AG319" s="22"/>
      <c r="AH319" s="22"/>
      <c r="AI319" s="22"/>
      <c r="AJ319" s="22"/>
      <c r="AK319" s="22"/>
      <c r="AL319" s="22"/>
    </row>
    <row r="320" spans="1:38" s="24" customFormat="1" x14ac:dyDescent="0.2">
      <c r="A320" s="173">
        <v>319</v>
      </c>
      <c r="B320" s="35"/>
      <c r="C320" s="8"/>
      <c r="D320" s="35"/>
      <c r="E320" s="27"/>
      <c r="F320" s="27"/>
      <c r="G320" s="27"/>
      <c r="H320" s="27"/>
      <c r="I320" s="6"/>
      <c r="J320" s="33">
        <f>IF(K320&lt;6,SUM(E320:I320),SUM(LARGE(E320:I320,{1;2;3;4;5;6})))</f>
        <v>0</v>
      </c>
      <c r="K320" s="53">
        <f>COUNT(E320:I320)</f>
        <v>0</v>
      </c>
      <c r="AE320" s="22"/>
      <c r="AG320" s="22"/>
      <c r="AH320" s="22"/>
      <c r="AI320" s="22"/>
      <c r="AJ320" s="22"/>
      <c r="AK320" s="22"/>
      <c r="AL320" s="22"/>
    </row>
    <row r="321" spans="1:38" s="24" customFormat="1" x14ac:dyDescent="0.2">
      <c r="A321" s="173">
        <v>320</v>
      </c>
      <c r="B321" s="8"/>
      <c r="C321" s="8"/>
      <c r="D321" s="8"/>
      <c r="E321" s="67"/>
      <c r="F321" s="67"/>
      <c r="G321" s="67"/>
      <c r="H321" s="84"/>
      <c r="I321" s="1"/>
      <c r="J321" s="33">
        <f>IF(K321&lt;6,SUM(E321:I321),SUM(LARGE(E321:I321,{1;2;3;4;5;6})))</f>
        <v>0</v>
      </c>
      <c r="K321" s="53">
        <f>COUNT(E321:I321)</f>
        <v>0</v>
      </c>
      <c r="AE321" s="22"/>
      <c r="AG321" s="22"/>
      <c r="AH321" s="22"/>
      <c r="AI321" s="22"/>
      <c r="AJ321" s="22"/>
      <c r="AK321" s="22"/>
      <c r="AL321" s="22"/>
    </row>
    <row r="322" spans="1:38" s="24" customFormat="1" x14ac:dyDescent="0.2">
      <c r="A322" s="173">
        <v>321</v>
      </c>
      <c r="B322" s="35"/>
      <c r="C322" s="8"/>
      <c r="D322" s="35"/>
      <c r="E322" s="27"/>
      <c r="F322" s="27"/>
      <c r="G322" s="27"/>
      <c r="H322" s="27"/>
      <c r="I322" s="6"/>
      <c r="J322" s="33">
        <f>IF(K322&lt;6,SUM(E322:I322),SUM(LARGE(E322:I322,{1;2;3;4;5;6})))</f>
        <v>0</v>
      </c>
      <c r="K322" s="51">
        <f>COUNT(E322:I322)</f>
        <v>0</v>
      </c>
      <c r="AE322" s="22"/>
      <c r="AG322" s="22"/>
      <c r="AH322" s="22"/>
      <c r="AI322" s="22"/>
      <c r="AJ322" s="22"/>
      <c r="AK322" s="22"/>
      <c r="AL322" s="22"/>
    </row>
    <row r="323" spans="1:38" s="24" customFormat="1" x14ac:dyDescent="0.2">
      <c r="A323" s="173">
        <v>322</v>
      </c>
      <c r="B323" s="35"/>
      <c r="C323" s="8"/>
      <c r="D323" s="8"/>
      <c r="E323" s="68"/>
      <c r="F323" s="68"/>
      <c r="G323" s="68"/>
      <c r="H323" s="70"/>
      <c r="I323" s="1"/>
      <c r="J323" s="33">
        <f>IF(K323&lt;6,SUM(E323:I323),SUM(LARGE(E323:I323,{1;2;3;4;5;6})))</f>
        <v>0</v>
      </c>
      <c r="K323" s="53">
        <f>COUNT(E323:I323)</f>
        <v>0</v>
      </c>
      <c r="AE323" s="22"/>
      <c r="AG323" s="22"/>
      <c r="AH323" s="22"/>
      <c r="AI323" s="22"/>
      <c r="AJ323" s="22"/>
      <c r="AK323" s="22"/>
      <c r="AL323" s="22"/>
    </row>
    <row r="324" spans="1:38" s="24" customFormat="1" x14ac:dyDescent="0.2">
      <c r="A324" s="173">
        <v>323</v>
      </c>
      <c r="B324" s="35"/>
      <c r="C324" s="8"/>
      <c r="D324" s="8"/>
      <c r="E324" s="27"/>
      <c r="F324" s="27"/>
      <c r="G324" s="27"/>
      <c r="H324" s="28"/>
      <c r="I324" s="1"/>
      <c r="J324" s="33">
        <f>IF(K324&lt;6,SUM(E324:I324),SUM(LARGE(E324:I324,{1;2;3;4;5;6})))</f>
        <v>0</v>
      </c>
      <c r="K324" s="53">
        <f>COUNT(E324:I324)</f>
        <v>0</v>
      </c>
      <c r="AE324" s="22"/>
      <c r="AG324" s="22"/>
      <c r="AH324" s="22"/>
      <c r="AI324" s="22"/>
      <c r="AJ324" s="22"/>
      <c r="AK324" s="22"/>
      <c r="AL324" s="22"/>
    </row>
    <row r="325" spans="1:38" s="24" customFormat="1" x14ac:dyDescent="0.2">
      <c r="A325" s="173">
        <v>324</v>
      </c>
      <c r="B325" s="8"/>
      <c r="C325" s="8"/>
      <c r="D325" s="8"/>
      <c r="E325" s="68"/>
      <c r="F325" s="68"/>
      <c r="G325" s="68"/>
      <c r="H325" s="70"/>
      <c r="I325" s="1"/>
      <c r="J325" s="33">
        <f>IF(K325&lt;6,SUM(E325:I325),SUM(LARGE(E325:I325,{1;2;3;4;5;6})))</f>
        <v>0</v>
      </c>
      <c r="K325" s="51">
        <f>COUNT(E325:I325)</f>
        <v>0</v>
      </c>
      <c r="AE325" s="22"/>
      <c r="AG325" s="22"/>
      <c r="AH325" s="22"/>
      <c r="AI325" s="22"/>
      <c r="AJ325" s="22"/>
      <c r="AK325" s="22"/>
      <c r="AL325" s="22"/>
    </row>
    <row r="326" spans="1:38" s="24" customFormat="1" x14ac:dyDescent="0.2">
      <c r="A326" s="173">
        <v>325</v>
      </c>
      <c r="B326" s="35"/>
      <c r="C326" s="8"/>
      <c r="D326" s="8"/>
      <c r="E326" s="27"/>
      <c r="F326" s="27"/>
      <c r="G326" s="27"/>
      <c r="H326" s="28"/>
      <c r="I326" s="9"/>
      <c r="J326" s="33">
        <f>IF(K326&lt;6,SUM(E326:I326),SUM(LARGE(E326:I326,{1;2;3;4;5;6})))</f>
        <v>0</v>
      </c>
      <c r="K326" s="51">
        <f>COUNT(E326:I326)</f>
        <v>0</v>
      </c>
      <c r="AE326" s="22"/>
      <c r="AG326" s="22"/>
      <c r="AH326" s="22"/>
      <c r="AI326" s="22"/>
      <c r="AJ326" s="22"/>
      <c r="AK326" s="22"/>
      <c r="AL326" s="22"/>
    </row>
    <row r="327" spans="1:38" s="24" customFormat="1" x14ac:dyDescent="0.2">
      <c r="A327" s="173">
        <v>326</v>
      </c>
      <c r="B327" s="8"/>
      <c r="C327" s="8"/>
      <c r="D327" s="8"/>
      <c r="E327" s="35"/>
      <c r="F327" s="35"/>
      <c r="G327" s="35"/>
      <c r="H327" s="26"/>
      <c r="I327" s="1"/>
      <c r="J327" s="33">
        <f>IF(K327&lt;6,SUM(E327:I327),SUM(LARGE(E327:I327,{1;2;3;4;5;6})))</f>
        <v>0</v>
      </c>
      <c r="K327" s="51">
        <f>COUNT(E327:I327)</f>
        <v>0</v>
      </c>
      <c r="AE327" s="22"/>
      <c r="AG327" s="22"/>
      <c r="AH327" s="22"/>
      <c r="AI327" s="22"/>
      <c r="AJ327" s="22"/>
      <c r="AK327" s="22"/>
      <c r="AL327" s="22"/>
    </row>
    <row r="328" spans="1:38" s="24" customFormat="1" x14ac:dyDescent="0.2">
      <c r="A328" s="173">
        <v>327</v>
      </c>
      <c r="B328" s="8"/>
      <c r="C328" s="8"/>
      <c r="D328" s="8"/>
      <c r="E328" s="35"/>
      <c r="F328" s="35"/>
      <c r="G328" s="35"/>
      <c r="H328" s="26"/>
      <c r="I328" s="1"/>
      <c r="J328" s="33">
        <f>IF(K328&lt;6,SUM(E328:I328),SUM(LARGE(E328:I328,{1;2;3;4;5;6})))</f>
        <v>0</v>
      </c>
      <c r="K328" s="51">
        <f>COUNT(E328:I328)</f>
        <v>0</v>
      </c>
      <c r="AE328" s="22"/>
      <c r="AG328" s="22"/>
      <c r="AH328" s="22"/>
      <c r="AI328" s="22"/>
      <c r="AJ328" s="22"/>
      <c r="AK328" s="22"/>
      <c r="AL328" s="22"/>
    </row>
    <row r="329" spans="1:38" s="24" customFormat="1" x14ac:dyDescent="0.2">
      <c r="A329" s="173">
        <v>328</v>
      </c>
      <c r="B329" s="8"/>
      <c r="C329" s="8"/>
      <c r="D329" s="8"/>
      <c r="E329" s="35"/>
      <c r="F329" s="35"/>
      <c r="G329" s="35"/>
      <c r="H329" s="26"/>
      <c r="I329" s="1"/>
      <c r="J329" s="33">
        <f>IF(K329&lt;6,SUM(E329:I329),SUM(LARGE(E329:I329,{1;2;3;4;5;6})))</f>
        <v>0</v>
      </c>
      <c r="K329" s="51">
        <f>COUNT(E329:I329)</f>
        <v>0</v>
      </c>
      <c r="AE329" s="22"/>
      <c r="AG329" s="22"/>
      <c r="AH329" s="22"/>
      <c r="AI329" s="22"/>
      <c r="AJ329" s="22"/>
      <c r="AK329" s="22"/>
      <c r="AL329" s="22"/>
    </row>
    <row r="330" spans="1:38" s="24" customFormat="1" x14ac:dyDescent="0.2">
      <c r="A330" s="173">
        <v>329</v>
      </c>
      <c r="B330" s="8"/>
      <c r="C330" s="8"/>
      <c r="D330" s="8"/>
      <c r="E330" s="35"/>
      <c r="F330" s="35"/>
      <c r="G330" s="35"/>
      <c r="H330" s="26"/>
      <c r="I330" s="1"/>
      <c r="J330" s="33">
        <f>IF(K330&lt;6,SUM(E330:I330),SUM(LARGE(E330:I330,{1;2;3;4;5;6})))</f>
        <v>0</v>
      </c>
      <c r="K330" s="51">
        <f>COUNT(E330:I330)</f>
        <v>0</v>
      </c>
      <c r="AE330" s="22"/>
      <c r="AG330" s="22"/>
      <c r="AH330" s="22"/>
      <c r="AI330" s="22"/>
      <c r="AJ330" s="22"/>
      <c r="AK330" s="22"/>
      <c r="AL330" s="22"/>
    </row>
    <row r="331" spans="1:38" s="24" customFormat="1" x14ac:dyDescent="0.2">
      <c r="A331" s="173">
        <v>330</v>
      </c>
      <c r="B331" s="35"/>
      <c r="C331" s="8"/>
      <c r="D331" s="8"/>
      <c r="E331" s="68"/>
      <c r="F331" s="68"/>
      <c r="G331" s="68"/>
      <c r="H331" s="70"/>
      <c r="I331" s="49"/>
      <c r="J331" s="33">
        <f>IF(K331&lt;6,SUM(E331:I331),SUM(LARGE(E331:I331,{1;2;3;4;5;6})))</f>
        <v>0</v>
      </c>
      <c r="K331" s="53">
        <f>COUNT(E331:I331)</f>
        <v>0</v>
      </c>
      <c r="AE331" s="22"/>
      <c r="AG331" s="22"/>
      <c r="AH331" s="22"/>
      <c r="AI331" s="22"/>
      <c r="AJ331" s="22"/>
      <c r="AK331" s="22"/>
      <c r="AL331" s="22"/>
    </row>
    <row r="332" spans="1:38" s="24" customFormat="1" x14ac:dyDescent="0.2">
      <c r="A332" s="173">
        <v>331</v>
      </c>
      <c r="B332" s="35"/>
      <c r="C332" s="8"/>
      <c r="D332" s="8"/>
      <c r="E332" s="68"/>
      <c r="F332" s="68"/>
      <c r="G332" s="68"/>
      <c r="H332" s="70"/>
      <c r="I332" s="1"/>
      <c r="J332" s="33">
        <f>IF(K332&lt;6,SUM(E332:I332),SUM(LARGE(E332:I332,{1;2;3;4;5;6})))</f>
        <v>0</v>
      </c>
      <c r="K332" s="51">
        <f>COUNT(E332:I332)</f>
        <v>0</v>
      </c>
      <c r="AE332" s="22"/>
      <c r="AG332" s="22"/>
      <c r="AH332" s="22"/>
      <c r="AI332" s="22"/>
      <c r="AJ332" s="22"/>
      <c r="AK332" s="22"/>
      <c r="AL332" s="22"/>
    </row>
    <row r="333" spans="1:38" s="24" customFormat="1" x14ac:dyDescent="0.2">
      <c r="A333" s="173">
        <v>332</v>
      </c>
      <c r="B333" s="8"/>
      <c r="C333" s="8"/>
      <c r="D333" s="8"/>
      <c r="E333" s="35"/>
      <c r="F333" s="35"/>
      <c r="G333" s="35"/>
      <c r="H333" s="26"/>
      <c r="I333" s="1"/>
      <c r="J333" s="33">
        <f>IF(K333&lt;6,SUM(E333:I333),SUM(LARGE(E333:I333,{1;2;3;4;5;6})))</f>
        <v>0</v>
      </c>
      <c r="K333" s="51">
        <f>COUNT(E333:I333)</f>
        <v>0</v>
      </c>
      <c r="AE333" s="22"/>
      <c r="AG333" s="22"/>
      <c r="AH333" s="22"/>
      <c r="AI333" s="22"/>
      <c r="AJ333" s="22"/>
      <c r="AK333" s="22"/>
      <c r="AL333" s="22"/>
    </row>
    <row r="334" spans="1:38" s="24" customFormat="1" x14ac:dyDescent="0.2">
      <c r="A334" s="173">
        <v>333</v>
      </c>
      <c r="B334" s="8"/>
      <c r="C334" s="8"/>
      <c r="D334" s="8"/>
      <c r="E334" s="35"/>
      <c r="F334" s="35"/>
      <c r="G334" s="35"/>
      <c r="H334" s="26"/>
      <c r="I334" s="1"/>
      <c r="J334" s="33">
        <f>IF(K334&lt;6,SUM(E334:I334),SUM(LARGE(E334:I334,{1;2;3;4;5;6})))</f>
        <v>0</v>
      </c>
      <c r="K334" s="51">
        <f>COUNT(E334:I334)</f>
        <v>0</v>
      </c>
      <c r="AE334" s="22"/>
      <c r="AG334" s="22"/>
      <c r="AH334" s="22"/>
      <c r="AI334" s="22"/>
      <c r="AJ334" s="22"/>
      <c r="AK334" s="22"/>
      <c r="AL334" s="22"/>
    </row>
    <row r="335" spans="1:38" s="24" customFormat="1" x14ac:dyDescent="0.2">
      <c r="A335" s="173">
        <v>334</v>
      </c>
      <c r="B335" s="6"/>
      <c r="C335" s="6" t="s">
        <v>244</v>
      </c>
      <c r="D335" s="8"/>
      <c r="E335" s="26"/>
      <c r="F335" s="26"/>
      <c r="G335" s="26"/>
      <c r="H335" s="26"/>
      <c r="I335" s="1"/>
      <c r="J335" s="33">
        <f>IF(K335&lt;6,SUM(E335:I335),SUM(LARGE(E335:I335,{1;2;3;4;5;6})))</f>
        <v>0</v>
      </c>
      <c r="K335" s="51">
        <f>COUNT(E335:I335)</f>
        <v>0</v>
      </c>
      <c r="AE335" s="22"/>
      <c r="AG335" s="22"/>
      <c r="AH335" s="22"/>
      <c r="AI335" s="22"/>
      <c r="AJ335" s="22"/>
      <c r="AK335" s="22"/>
      <c r="AL335" s="22"/>
    </row>
    <row r="336" spans="1:38" s="24" customFormat="1" x14ac:dyDescent="0.2">
      <c r="A336" s="173">
        <v>335</v>
      </c>
      <c r="B336" s="6"/>
      <c r="C336" s="6" t="s">
        <v>244</v>
      </c>
      <c r="D336" s="8"/>
      <c r="E336" s="26"/>
      <c r="F336" s="26"/>
      <c r="G336" s="26"/>
      <c r="H336" s="26"/>
      <c r="I336" s="1"/>
      <c r="J336" s="33">
        <f>IF(K336&lt;6,SUM(E336:I336),SUM(LARGE(E336:I336,{1;2;3;4;5;6})))</f>
        <v>0</v>
      </c>
      <c r="K336" s="51">
        <f>COUNT(E336:I336)</f>
        <v>0</v>
      </c>
      <c r="AE336" s="22"/>
      <c r="AG336" s="22"/>
      <c r="AH336" s="22"/>
      <c r="AI336" s="22"/>
      <c r="AJ336" s="22"/>
      <c r="AK336" s="22"/>
      <c r="AL336" s="22"/>
    </row>
    <row r="337" spans="1:38" s="24" customFormat="1" x14ac:dyDescent="0.2">
      <c r="A337" s="173">
        <v>336</v>
      </c>
      <c r="B337" s="26"/>
      <c r="C337" s="6"/>
      <c r="D337" s="8"/>
      <c r="E337" s="70"/>
      <c r="F337" s="70"/>
      <c r="G337" s="70"/>
      <c r="H337" s="70"/>
      <c r="I337" s="49"/>
      <c r="J337" s="33">
        <f>IF(K337&lt;6,SUM(E337:I337),SUM(LARGE(E337:I337,{1;2;3;4;5;6})))</f>
        <v>0</v>
      </c>
      <c r="K337" s="53">
        <f>COUNT(E337:I337)</f>
        <v>0</v>
      </c>
      <c r="AE337" s="22"/>
      <c r="AG337" s="22"/>
      <c r="AH337" s="22"/>
      <c r="AI337" s="22"/>
      <c r="AJ337" s="22"/>
      <c r="AK337" s="22"/>
      <c r="AL337" s="22"/>
    </row>
    <row r="338" spans="1:38" s="24" customFormat="1" x14ac:dyDescent="0.2">
      <c r="A338" s="174"/>
      <c r="B338" s="3"/>
      <c r="C338" s="3" t="s">
        <v>244</v>
      </c>
      <c r="D338" s="23"/>
      <c r="E338" s="29"/>
      <c r="F338" s="29"/>
      <c r="G338" s="29"/>
      <c r="H338" s="29"/>
      <c r="I338" s="3"/>
      <c r="J338" s="34"/>
      <c r="K338" s="54"/>
      <c r="AE338" s="22"/>
      <c r="AG338" s="22"/>
      <c r="AH338" s="22"/>
      <c r="AI338" s="22"/>
      <c r="AJ338" s="22"/>
      <c r="AK338" s="22"/>
      <c r="AL338" s="22"/>
    </row>
    <row r="339" spans="1:38" s="24" customFormat="1" x14ac:dyDescent="0.2">
      <c r="A339" s="174"/>
      <c r="B339" s="3"/>
      <c r="C339" s="3" t="s">
        <v>244</v>
      </c>
      <c r="D339" s="23"/>
      <c r="E339" s="29"/>
      <c r="F339" s="29"/>
      <c r="G339" s="29"/>
      <c r="H339" s="29"/>
      <c r="I339" s="3"/>
      <c r="J339" s="34"/>
      <c r="K339" s="54"/>
      <c r="AE339" s="22"/>
      <c r="AG339" s="22"/>
      <c r="AH339" s="22"/>
      <c r="AI339" s="22"/>
      <c r="AJ339" s="22"/>
      <c r="AK339" s="22"/>
      <c r="AL339" s="22"/>
    </row>
    <row r="340" spans="1:38" s="24" customFormat="1" x14ac:dyDescent="0.2">
      <c r="A340" s="174"/>
      <c r="B340" s="3"/>
      <c r="C340" s="3" t="s">
        <v>244</v>
      </c>
      <c r="D340" s="23"/>
      <c r="E340" s="29"/>
      <c r="F340" s="29"/>
      <c r="G340" s="29"/>
      <c r="H340" s="29"/>
      <c r="I340" s="3"/>
      <c r="J340" s="34"/>
      <c r="K340" s="54"/>
      <c r="AE340" s="22"/>
      <c r="AG340" s="22"/>
      <c r="AH340" s="22"/>
      <c r="AI340" s="22"/>
      <c r="AJ340" s="22"/>
      <c r="AK340" s="22"/>
      <c r="AL340" s="22"/>
    </row>
    <row r="341" spans="1:38" s="24" customFormat="1" x14ac:dyDescent="0.2">
      <c r="A341" s="174"/>
      <c r="B341" s="3"/>
      <c r="C341" s="3" t="s">
        <v>244</v>
      </c>
      <c r="D341" s="23"/>
      <c r="E341" s="29"/>
      <c r="F341" s="29"/>
      <c r="G341" s="29"/>
      <c r="H341" s="29"/>
      <c r="I341" s="3"/>
      <c r="J341" s="34"/>
      <c r="K341" s="54"/>
      <c r="AE341" s="22"/>
      <c r="AG341" s="22"/>
      <c r="AH341" s="22"/>
      <c r="AI341" s="22"/>
      <c r="AJ341" s="22"/>
      <c r="AK341" s="22"/>
      <c r="AL341" s="22"/>
    </row>
    <row r="342" spans="1:38" s="24" customFormat="1" x14ac:dyDescent="0.2">
      <c r="A342" s="174"/>
      <c r="B342" s="3"/>
      <c r="C342" s="3" t="s">
        <v>244</v>
      </c>
      <c r="D342" s="23"/>
      <c r="E342" s="29"/>
      <c r="F342" s="29"/>
      <c r="G342" s="29"/>
      <c r="H342" s="29"/>
      <c r="I342" s="3"/>
      <c r="J342" s="34"/>
      <c r="K342" s="54"/>
      <c r="AE342" s="22"/>
      <c r="AG342" s="22"/>
      <c r="AH342" s="22"/>
      <c r="AI342" s="22"/>
      <c r="AJ342" s="22"/>
      <c r="AK342" s="22"/>
      <c r="AL342" s="22"/>
    </row>
    <row r="343" spans="1:38" s="24" customFormat="1" x14ac:dyDescent="0.2">
      <c r="A343" s="174"/>
      <c r="B343" s="3"/>
      <c r="C343" s="3" t="s">
        <v>244</v>
      </c>
      <c r="D343" s="23"/>
      <c r="E343" s="29"/>
      <c r="F343" s="29"/>
      <c r="G343" s="29"/>
      <c r="H343" s="29"/>
      <c r="I343" s="3"/>
      <c r="J343" s="34"/>
      <c r="K343" s="54"/>
      <c r="AE343" s="22"/>
      <c r="AG343" s="22"/>
      <c r="AH343" s="22"/>
      <c r="AI343" s="22"/>
      <c r="AJ343" s="22"/>
      <c r="AK343" s="22"/>
      <c r="AL343" s="22"/>
    </row>
    <row r="344" spans="1:38" s="24" customFormat="1" x14ac:dyDescent="0.2">
      <c r="A344" s="174"/>
      <c r="B344" s="3"/>
      <c r="C344" s="3" t="s">
        <v>244</v>
      </c>
      <c r="D344" s="23"/>
      <c r="E344" s="29"/>
      <c r="F344" s="29"/>
      <c r="G344" s="29"/>
      <c r="H344" s="29"/>
      <c r="I344" s="3"/>
      <c r="J344" s="34"/>
      <c r="K344" s="54"/>
      <c r="AE344" s="22"/>
      <c r="AG344" s="22"/>
      <c r="AH344" s="22"/>
      <c r="AI344" s="22"/>
      <c r="AJ344" s="22"/>
      <c r="AK344" s="22"/>
      <c r="AL344" s="22"/>
    </row>
    <row r="345" spans="1:38" s="24" customFormat="1" x14ac:dyDescent="0.2">
      <c r="A345" s="174"/>
      <c r="B345" s="3"/>
      <c r="C345" s="3" t="s">
        <v>244</v>
      </c>
      <c r="D345" s="23"/>
      <c r="E345" s="29"/>
      <c r="F345" s="29"/>
      <c r="G345" s="29"/>
      <c r="H345" s="29"/>
      <c r="I345" s="3"/>
      <c r="J345" s="34"/>
      <c r="K345" s="54"/>
      <c r="AE345" s="22"/>
      <c r="AG345" s="22"/>
      <c r="AH345" s="22"/>
      <c r="AI345" s="22"/>
      <c r="AJ345" s="22"/>
      <c r="AK345" s="22"/>
      <c r="AL345" s="22"/>
    </row>
    <row r="346" spans="1:38" s="24" customFormat="1" x14ac:dyDescent="0.2">
      <c r="A346" s="174"/>
      <c r="B346" s="3"/>
      <c r="C346" s="3" t="s">
        <v>244</v>
      </c>
      <c r="D346" s="23"/>
      <c r="E346" s="29"/>
      <c r="F346" s="29"/>
      <c r="G346" s="29"/>
      <c r="H346" s="29"/>
      <c r="I346" s="3"/>
      <c r="J346" s="34"/>
      <c r="K346" s="54"/>
      <c r="AE346" s="22"/>
      <c r="AG346" s="22"/>
      <c r="AH346" s="22"/>
      <c r="AI346" s="22"/>
      <c r="AJ346" s="22"/>
      <c r="AK346" s="22"/>
      <c r="AL346" s="22"/>
    </row>
    <row r="347" spans="1:38" s="24" customFormat="1" x14ac:dyDescent="0.2">
      <c r="A347" s="174"/>
      <c r="B347" s="3"/>
      <c r="C347" s="3" t="s">
        <v>244</v>
      </c>
      <c r="D347" s="23"/>
      <c r="E347" s="29"/>
      <c r="F347" s="29"/>
      <c r="G347" s="29"/>
      <c r="H347" s="29"/>
      <c r="I347" s="3"/>
      <c r="J347" s="34"/>
      <c r="K347" s="54"/>
      <c r="AE347" s="22"/>
      <c r="AG347" s="22"/>
      <c r="AH347" s="22"/>
      <c r="AI347" s="22"/>
      <c r="AJ347" s="22"/>
      <c r="AK347" s="22"/>
      <c r="AL347" s="22"/>
    </row>
    <row r="348" spans="1:38" s="24" customFormat="1" x14ac:dyDescent="0.2">
      <c r="A348" s="174"/>
      <c r="B348" s="3"/>
      <c r="C348" s="3" t="s">
        <v>244</v>
      </c>
      <c r="D348" s="23"/>
      <c r="E348" s="29"/>
      <c r="F348" s="29"/>
      <c r="G348" s="29"/>
      <c r="H348" s="29"/>
      <c r="I348" s="3"/>
      <c r="J348" s="34"/>
      <c r="K348" s="54"/>
      <c r="AE348" s="22"/>
      <c r="AG348" s="22"/>
      <c r="AH348" s="22"/>
      <c r="AI348" s="22"/>
      <c r="AJ348" s="22"/>
      <c r="AK348" s="22"/>
      <c r="AL348" s="22"/>
    </row>
    <row r="349" spans="1:38" s="24" customFormat="1" x14ac:dyDescent="0.2">
      <c r="A349" s="174"/>
      <c r="B349" s="3"/>
      <c r="C349" s="3" t="s">
        <v>244</v>
      </c>
      <c r="D349" s="23"/>
      <c r="E349" s="29"/>
      <c r="F349" s="29"/>
      <c r="G349" s="29"/>
      <c r="H349" s="29"/>
      <c r="I349" s="3"/>
      <c r="J349" s="34"/>
      <c r="K349" s="54"/>
      <c r="AE349" s="22"/>
      <c r="AG349" s="22"/>
      <c r="AH349" s="22"/>
      <c r="AI349" s="22"/>
      <c r="AJ349" s="22"/>
      <c r="AK349" s="22"/>
      <c r="AL349" s="22"/>
    </row>
    <row r="350" spans="1:38" s="24" customFormat="1" x14ac:dyDescent="0.2">
      <c r="A350" s="174"/>
      <c r="B350" s="3"/>
      <c r="C350" s="3" t="s">
        <v>244</v>
      </c>
      <c r="D350" s="23"/>
      <c r="E350" s="29"/>
      <c r="F350" s="29"/>
      <c r="G350" s="29"/>
      <c r="H350" s="29"/>
      <c r="I350" s="3"/>
      <c r="J350" s="34"/>
      <c r="K350" s="54"/>
      <c r="AE350" s="22"/>
      <c r="AG350" s="22"/>
      <c r="AH350" s="22"/>
      <c r="AI350" s="22"/>
      <c r="AJ350" s="22"/>
      <c r="AK350" s="22"/>
      <c r="AL350" s="22"/>
    </row>
    <row r="351" spans="1:38" s="24" customFormat="1" x14ac:dyDescent="0.2">
      <c r="A351" s="174"/>
      <c r="B351" s="3"/>
      <c r="C351" s="3" t="s">
        <v>244</v>
      </c>
      <c r="D351" s="23"/>
      <c r="E351" s="29"/>
      <c r="F351" s="29"/>
      <c r="G351" s="29"/>
      <c r="H351" s="29"/>
      <c r="I351" s="3"/>
      <c r="J351" s="34"/>
      <c r="K351" s="54"/>
      <c r="AE351" s="22"/>
      <c r="AG351" s="22"/>
      <c r="AH351" s="22"/>
      <c r="AI351" s="22"/>
      <c r="AJ351" s="22"/>
      <c r="AK351" s="22"/>
      <c r="AL351" s="22"/>
    </row>
    <row r="352" spans="1:38" s="24" customFormat="1" x14ac:dyDescent="0.2">
      <c r="A352" s="174"/>
      <c r="B352" s="3"/>
      <c r="C352" s="3" t="s">
        <v>244</v>
      </c>
      <c r="D352" s="23"/>
      <c r="E352" s="29"/>
      <c r="F352" s="29"/>
      <c r="G352" s="29"/>
      <c r="H352" s="29"/>
      <c r="I352" s="3"/>
      <c r="J352" s="34"/>
      <c r="K352" s="54"/>
      <c r="AE352" s="22"/>
      <c r="AG352" s="22"/>
      <c r="AH352" s="22"/>
      <c r="AI352" s="22"/>
      <c r="AJ352" s="22"/>
      <c r="AK352" s="22"/>
      <c r="AL352" s="22"/>
    </row>
    <row r="353" spans="1:38" s="24" customFormat="1" x14ac:dyDescent="0.2">
      <c r="A353" s="174"/>
      <c r="B353" s="3"/>
      <c r="C353" s="3" t="s">
        <v>244</v>
      </c>
      <c r="D353" s="23"/>
      <c r="E353" s="29"/>
      <c r="F353" s="29"/>
      <c r="G353" s="29"/>
      <c r="H353" s="29"/>
      <c r="I353" s="3"/>
      <c r="J353" s="34"/>
      <c r="K353" s="54"/>
      <c r="AE353" s="22"/>
      <c r="AG353" s="22"/>
      <c r="AH353" s="22"/>
      <c r="AI353" s="22"/>
      <c r="AJ353" s="22"/>
      <c r="AK353" s="22"/>
      <c r="AL353" s="22"/>
    </row>
    <row r="354" spans="1:38" s="24" customFormat="1" x14ac:dyDescent="0.2">
      <c r="A354" s="174"/>
      <c r="B354" s="3"/>
      <c r="C354" s="3" t="s">
        <v>244</v>
      </c>
      <c r="D354" s="23"/>
      <c r="E354" s="29"/>
      <c r="F354" s="29"/>
      <c r="G354" s="29"/>
      <c r="H354" s="29"/>
      <c r="I354" s="3"/>
      <c r="J354" s="34"/>
      <c r="K354" s="54"/>
      <c r="AE354" s="22"/>
      <c r="AG354" s="22"/>
      <c r="AH354" s="22"/>
      <c r="AI354" s="22"/>
      <c r="AJ354" s="22"/>
      <c r="AK354" s="22"/>
      <c r="AL354" s="22"/>
    </row>
    <row r="355" spans="1:38" s="24" customFormat="1" x14ac:dyDescent="0.2">
      <c r="A355" s="174"/>
      <c r="B355" s="3"/>
      <c r="C355" s="3" t="s">
        <v>244</v>
      </c>
      <c r="D355" s="23"/>
      <c r="E355" s="29"/>
      <c r="F355" s="29"/>
      <c r="G355" s="29"/>
      <c r="H355" s="29"/>
      <c r="I355" s="3"/>
      <c r="J355" s="34"/>
      <c r="K355" s="54"/>
      <c r="AE355" s="22"/>
      <c r="AG355" s="22"/>
      <c r="AH355" s="22"/>
      <c r="AI355" s="22"/>
      <c r="AJ355" s="22"/>
      <c r="AK355" s="22"/>
      <c r="AL355" s="22"/>
    </row>
    <row r="356" spans="1:38" s="24" customFormat="1" x14ac:dyDescent="0.2">
      <c r="A356" s="174"/>
      <c r="B356" s="3"/>
      <c r="C356" s="3" t="s">
        <v>244</v>
      </c>
      <c r="D356" s="23"/>
      <c r="E356" s="29"/>
      <c r="F356" s="29"/>
      <c r="G356" s="29"/>
      <c r="H356" s="29"/>
      <c r="I356" s="3"/>
      <c r="J356" s="34"/>
      <c r="K356" s="54"/>
      <c r="AE356" s="22"/>
      <c r="AG356" s="22"/>
      <c r="AH356" s="22"/>
      <c r="AI356" s="22"/>
      <c r="AJ356" s="22"/>
      <c r="AK356" s="22"/>
      <c r="AL356" s="22"/>
    </row>
    <row r="357" spans="1:38" s="24" customFormat="1" x14ac:dyDescent="0.2">
      <c r="A357" s="174"/>
      <c r="B357" s="3"/>
      <c r="C357" s="3" t="s">
        <v>244</v>
      </c>
      <c r="D357" s="23"/>
      <c r="E357" s="29"/>
      <c r="F357" s="29"/>
      <c r="G357" s="29"/>
      <c r="H357" s="29"/>
      <c r="I357" s="3"/>
      <c r="J357" s="34"/>
      <c r="K357" s="54"/>
      <c r="AE357" s="22"/>
      <c r="AG357" s="22"/>
      <c r="AH357" s="22"/>
      <c r="AI357" s="22"/>
      <c r="AJ357" s="22"/>
      <c r="AK357" s="22"/>
      <c r="AL357" s="22"/>
    </row>
    <row r="358" spans="1:38" s="24" customFormat="1" x14ac:dyDescent="0.2">
      <c r="A358" s="174"/>
      <c r="B358" s="3"/>
      <c r="C358" s="3" t="s">
        <v>244</v>
      </c>
      <c r="D358" s="23"/>
      <c r="E358" s="29"/>
      <c r="F358" s="29"/>
      <c r="G358" s="29"/>
      <c r="H358" s="29"/>
      <c r="I358" s="3"/>
      <c r="J358" s="34"/>
      <c r="K358" s="54"/>
      <c r="AE358" s="22"/>
      <c r="AG358" s="22"/>
      <c r="AH358" s="22"/>
      <c r="AI358" s="22"/>
      <c r="AJ358" s="22"/>
      <c r="AK358" s="22"/>
      <c r="AL358" s="22"/>
    </row>
    <row r="359" spans="1:38" s="24" customFormat="1" x14ac:dyDescent="0.2">
      <c r="A359" s="174"/>
      <c r="B359" s="3"/>
      <c r="C359" s="3" t="s">
        <v>244</v>
      </c>
      <c r="D359" s="23"/>
      <c r="E359" s="29"/>
      <c r="F359" s="29"/>
      <c r="G359" s="29"/>
      <c r="H359" s="29"/>
      <c r="I359" s="3"/>
      <c r="J359" s="34"/>
      <c r="K359" s="54"/>
      <c r="AE359" s="22"/>
      <c r="AG359" s="22"/>
      <c r="AH359" s="22"/>
      <c r="AI359" s="22"/>
      <c r="AJ359" s="22"/>
      <c r="AK359" s="22"/>
      <c r="AL359" s="22"/>
    </row>
    <row r="360" spans="1:38" s="24" customFormat="1" x14ac:dyDescent="0.2">
      <c r="A360" s="174"/>
      <c r="B360" s="3"/>
      <c r="C360" s="3" t="s">
        <v>244</v>
      </c>
      <c r="D360" s="23"/>
      <c r="E360" s="29"/>
      <c r="F360" s="29"/>
      <c r="G360" s="29"/>
      <c r="H360" s="29"/>
      <c r="I360" s="3"/>
      <c r="J360" s="34"/>
      <c r="K360" s="54"/>
      <c r="AE360" s="22"/>
      <c r="AG360" s="22"/>
      <c r="AH360" s="22"/>
      <c r="AI360" s="22"/>
      <c r="AJ360" s="22"/>
      <c r="AK360" s="22"/>
      <c r="AL360" s="22"/>
    </row>
    <row r="361" spans="1:38" s="24" customFormat="1" x14ac:dyDescent="0.2">
      <c r="A361" s="174"/>
      <c r="B361" s="3"/>
      <c r="C361" s="3" t="s">
        <v>244</v>
      </c>
      <c r="D361" s="23"/>
      <c r="E361" s="29"/>
      <c r="F361" s="29"/>
      <c r="G361" s="29"/>
      <c r="H361" s="29"/>
      <c r="I361" s="3"/>
      <c r="J361" s="34"/>
      <c r="K361" s="54"/>
      <c r="AE361" s="22"/>
      <c r="AG361" s="22"/>
      <c r="AH361" s="22"/>
      <c r="AI361" s="22"/>
      <c r="AJ361" s="22"/>
      <c r="AK361" s="22"/>
      <c r="AL361" s="22"/>
    </row>
    <row r="362" spans="1:38" s="24" customFormat="1" x14ac:dyDescent="0.2">
      <c r="A362" s="174"/>
      <c r="B362" s="3"/>
      <c r="C362" s="3" t="s">
        <v>244</v>
      </c>
      <c r="D362" s="23"/>
      <c r="E362" s="29"/>
      <c r="F362" s="29"/>
      <c r="G362" s="29"/>
      <c r="H362" s="29"/>
      <c r="I362" s="3"/>
      <c r="J362" s="34"/>
      <c r="K362" s="54"/>
      <c r="AE362" s="22"/>
      <c r="AG362" s="22"/>
      <c r="AH362" s="22"/>
      <c r="AI362" s="22"/>
      <c r="AJ362" s="22"/>
      <c r="AK362" s="22"/>
      <c r="AL362" s="22"/>
    </row>
    <row r="363" spans="1:38" s="24" customFormat="1" x14ac:dyDescent="0.2">
      <c r="A363" s="174"/>
      <c r="B363" s="3"/>
      <c r="C363" s="3" t="s">
        <v>244</v>
      </c>
      <c r="D363" s="23"/>
      <c r="E363" s="29"/>
      <c r="F363" s="29"/>
      <c r="G363" s="29"/>
      <c r="H363" s="29"/>
      <c r="I363" s="3"/>
      <c r="J363" s="34"/>
      <c r="K363" s="54"/>
      <c r="AE363" s="22"/>
      <c r="AG363" s="22"/>
      <c r="AH363" s="22"/>
      <c r="AI363" s="22"/>
      <c r="AJ363" s="22"/>
      <c r="AK363" s="22"/>
      <c r="AL363" s="22"/>
    </row>
    <row r="364" spans="1:38" s="24" customFormat="1" x14ac:dyDescent="0.2">
      <c r="A364" s="174"/>
      <c r="B364" s="3"/>
      <c r="C364" s="3" t="s">
        <v>244</v>
      </c>
      <c r="D364" s="23"/>
      <c r="E364" s="29"/>
      <c r="F364" s="29"/>
      <c r="G364" s="29"/>
      <c r="H364" s="29"/>
      <c r="I364" s="3"/>
      <c r="J364" s="34"/>
      <c r="K364" s="54"/>
      <c r="AE364" s="22"/>
      <c r="AG364" s="22"/>
      <c r="AH364" s="22"/>
      <c r="AI364" s="22"/>
      <c r="AJ364" s="22"/>
      <c r="AK364" s="22"/>
      <c r="AL364" s="22"/>
    </row>
    <row r="365" spans="1:38" s="24" customFormat="1" x14ac:dyDescent="0.2">
      <c r="A365" s="174"/>
      <c r="B365" s="3"/>
      <c r="C365" s="3" t="s">
        <v>244</v>
      </c>
      <c r="D365" s="23"/>
      <c r="E365" s="29"/>
      <c r="F365" s="29"/>
      <c r="G365" s="29"/>
      <c r="H365" s="29"/>
      <c r="I365" s="3"/>
      <c r="J365" s="34"/>
      <c r="K365" s="54"/>
      <c r="AE365" s="22"/>
      <c r="AG365" s="22"/>
      <c r="AH365" s="22"/>
      <c r="AI365" s="22"/>
      <c r="AJ365" s="22"/>
      <c r="AK365" s="22"/>
      <c r="AL365" s="22"/>
    </row>
    <row r="366" spans="1:38" s="24" customFormat="1" x14ac:dyDescent="0.2">
      <c r="A366" s="174"/>
      <c r="B366" s="3"/>
      <c r="C366" s="3" t="s">
        <v>244</v>
      </c>
      <c r="D366" s="23"/>
      <c r="E366" s="29"/>
      <c r="F366" s="29"/>
      <c r="G366" s="29"/>
      <c r="H366" s="29"/>
      <c r="I366" s="3"/>
      <c r="J366" s="34"/>
      <c r="K366" s="54"/>
      <c r="AE366" s="22"/>
      <c r="AG366" s="22"/>
      <c r="AH366" s="22"/>
      <c r="AI366" s="22"/>
      <c r="AJ366" s="22"/>
      <c r="AK366" s="22"/>
      <c r="AL366" s="22"/>
    </row>
    <row r="367" spans="1:38" s="24" customFormat="1" x14ac:dyDescent="0.2">
      <c r="A367" s="174"/>
      <c r="B367" s="3"/>
      <c r="C367" s="3" t="s">
        <v>244</v>
      </c>
      <c r="D367" s="23"/>
      <c r="E367" s="29"/>
      <c r="F367" s="29"/>
      <c r="G367" s="29"/>
      <c r="H367" s="29"/>
      <c r="I367" s="3"/>
      <c r="J367" s="34"/>
      <c r="K367" s="54"/>
      <c r="AE367" s="22"/>
      <c r="AG367" s="22"/>
      <c r="AH367" s="22"/>
      <c r="AI367" s="22"/>
      <c r="AJ367" s="22"/>
      <c r="AK367" s="22"/>
      <c r="AL367" s="22"/>
    </row>
    <row r="368" spans="1:38" s="24" customFormat="1" x14ac:dyDescent="0.2">
      <c r="A368" s="174"/>
      <c r="B368" s="3"/>
      <c r="C368" s="3" t="s">
        <v>244</v>
      </c>
      <c r="D368" s="23"/>
      <c r="E368" s="29"/>
      <c r="F368" s="29"/>
      <c r="G368" s="29"/>
      <c r="H368" s="29"/>
      <c r="I368" s="3"/>
      <c r="J368" s="34"/>
      <c r="K368" s="54"/>
      <c r="AE368" s="22"/>
      <c r="AG368" s="22"/>
      <c r="AH368" s="22"/>
      <c r="AI368" s="22"/>
      <c r="AJ368" s="22"/>
      <c r="AK368" s="22"/>
      <c r="AL368" s="22"/>
    </row>
    <row r="369" spans="1:38" s="24" customFormat="1" x14ac:dyDescent="0.2">
      <c r="A369" s="174"/>
      <c r="B369" s="3"/>
      <c r="C369" s="3" t="s">
        <v>244</v>
      </c>
      <c r="D369" s="23"/>
      <c r="E369" s="29"/>
      <c r="F369" s="29"/>
      <c r="G369" s="29"/>
      <c r="H369" s="29"/>
      <c r="I369" s="3"/>
      <c r="J369" s="34"/>
      <c r="K369" s="54"/>
      <c r="AE369" s="22"/>
      <c r="AG369" s="22"/>
      <c r="AH369" s="22"/>
      <c r="AI369" s="22"/>
      <c r="AJ369" s="22"/>
      <c r="AK369" s="22"/>
      <c r="AL369" s="22"/>
    </row>
    <row r="370" spans="1:38" s="24" customFormat="1" x14ac:dyDescent="0.2">
      <c r="A370" s="174"/>
      <c r="B370" s="3"/>
      <c r="C370" s="3" t="s">
        <v>244</v>
      </c>
      <c r="D370" s="23"/>
      <c r="E370" s="29"/>
      <c r="F370" s="29"/>
      <c r="G370" s="29"/>
      <c r="H370" s="29"/>
      <c r="I370" s="3"/>
      <c r="J370" s="34"/>
      <c r="K370" s="54"/>
      <c r="AE370" s="22"/>
      <c r="AG370" s="22"/>
      <c r="AH370" s="22"/>
      <c r="AI370" s="22"/>
      <c r="AJ370" s="22"/>
      <c r="AK370" s="22"/>
      <c r="AL370" s="22"/>
    </row>
    <row r="371" spans="1:38" s="24" customFormat="1" x14ac:dyDescent="0.2">
      <c r="A371" s="174"/>
      <c r="B371" s="3"/>
      <c r="C371" s="3" t="s">
        <v>244</v>
      </c>
      <c r="D371" s="23"/>
      <c r="E371" s="29"/>
      <c r="F371" s="29"/>
      <c r="G371" s="29"/>
      <c r="H371" s="29"/>
      <c r="I371" s="3"/>
      <c r="J371" s="34"/>
      <c r="K371" s="54"/>
      <c r="AE371" s="22"/>
      <c r="AG371" s="22"/>
      <c r="AH371" s="22"/>
      <c r="AI371" s="22"/>
      <c r="AJ371" s="22"/>
      <c r="AK371" s="22"/>
      <c r="AL371" s="22"/>
    </row>
    <row r="372" spans="1:38" s="24" customFormat="1" x14ac:dyDescent="0.2">
      <c r="A372" s="174"/>
      <c r="B372" s="3"/>
      <c r="C372" s="3" t="s">
        <v>244</v>
      </c>
      <c r="D372" s="23"/>
      <c r="E372" s="29"/>
      <c r="F372" s="29"/>
      <c r="G372" s="29"/>
      <c r="H372" s="29"/>
      <c r="I372" s="3"/>
      <c r="J372" s="34"/>
      <c r="K372" s="54"/>
      <c r="AE372" s="22"/>
      <c r="AG372" s="22"/>
      <c r="AH372" s="22"/>
      <c r="AI372" s="22"/>
      <c r="AJ372" s="22"/>
      <c r="AK372" s="22"/>
      <c r="AL372" s="22"/>
    </row>
    <row r="373" spans="1:38" s="24" customFormat="1" x14ac:dyDescent="0.2">
      <c r="A373" s="174"/>
      <c r="B373" s="3"/>
      <c r="C373" s="3" t="s">
        <v>244</v>
      </c>
      <c r="D373" s="23"/>
      <c r="E373" s="29"/>
      <c r="F373" s="29"/>
      <c r="G373" s="29"/>
      <c r="H373" s="29"/>
      <c r="I373" s="3"/>
      <c r="J373" s="34"/>
      <c r="K373" s="54"/>
      <c r="AE373" s="22"/>
      <c r="AG373" s="22"/>
      <c r="AH373" s="22"/>
      <c r="AI373" s="22"/>
      <c r="AJ373" s="22"/>
      <c r="AK373" s="22"/>
      <c r="AL373" s="22"/>
    </row>
    <row r="374" spans="1:38" s="24" customFormat="1" x14ac:dyDescent="0.2">
      <c r="A374" s="174"/>
      <c r="B374" s="3"/>
      <c r="C374" s="3" t="s">
        <v>244</v>
      </c>
      <c r="D374" s="23"/>
      <c r="E374" s="29"/>
      <c r="F374" s="29"/>
      <c r="G374" s="29"/>
      <c r="H374" s="29"/>
      <c r="I374" s="3"/>
      <c r="J374" s="34"/>
      <c r="K374" s="54"/>
      <c r="AE374" s="22"/>
      <c r="AG374" s="22"/>
      <c r="AH374" s="22"/>
      <c r="AI374" s="22"/>
      <c r="AJ374" s="22"/>
      <c r="AK374" s="22"/>
      <c r="AL374" s="22"/>
    </row>
    <row r="375" spans="1:38" s="24" customFormat="1" x14ac:dyDescent="0.2">
      <c r="A375" s="174"/>
      <c r="B375" s="3"/>
      <c r="C375" s="3" t="s">
        <v>244</v>
      </c>
      <c r="D375" s="23"/>
      <c r="E375" s="29"/>
      <c r="F375" s="29"/>
      <c r="G375" s="29"/>
      <c r="H375" s="29"/>
      <c r="I375" s="3"/>
      <c r="J375" s="34"/>
      <c r="K375" s="54"/>
      <c r="AE375" s="22"/>
      <c r="AG375" s="22"/>
      <c r="AH375" s="22"/>
      <c r="AI375" s="22"/>
      <c r="AJ375" s="22"/>
      <c r="AK375" s="22"/>
      <c r="AL375" s="22"/>
    </row>
    <row r="376" spans="1:38" s="24" customFormat="1" x14ac:dyDescent="0.2">
      <c r="A376" s="174"/>
      <c r="B376" s="3"/>
      <c r="C376" s="3" t="s">
        <v>244</v>
      </c>
      <c r="D376" s="23"/>
      <c r="E376" s="29"/>
      <c r="F376" s="29"/>
      <c r="G376" s="29"/>
      <c r="H376" s="29"/>
      <c r="I376" s="3"/>
      <c r="J376" s="34"/>
      <c r="K376" s="54"/>
      <c r="AE376" s="22"/>
      <c r="AG376" s="22"/>
      <c r="AH376" s="22"/>
      <c r="AI376" s="22"/>
      <c r="AJ376" s="22"/>
      <c r="AK376" s="22"/>
      <c r="AL376" s="22"/>
    </row>
    <row r="377" spans="1:38" s="24" customFormat="1" x14ac:dyDescent="0.2">
      <c r="A377" s="174"/>
      <c r="B377" s="3"/>
      <c r="C377" s="3" t="s">
        <v>244</v>
      </c>
      <c r="D377" s="23"/>
      <c r="E377" s="29"/>
      <c r="F377" s="29"/>
      <c r="G377" s="29"/>
      <c r="H377" s="29"/>
      <c r="I377" s="3"/>
      <c r="J377" s="34"/>
      <c r="K377" s="54"/>
      <c r="AE377" s="22"/>
      <c r="AG377" s="22"/>
      <c r="AH377" s="22"/>
      <c r="AI377" s="22"/>
      <c r="AJ377" s="22"/>
      <c r="AK377" s="22"/>
      <c r="AL377" s="22"/>
    </row>
    <row r="378" spans="1:38" s="24" customFormat="1" x14ac:dyDescent="0.2">
      <c r="A378" s="174"/>
      <c r="B378" s="3"/>
      <c r="C378" s="3" t="s">
        <v>244</v>
      </c>
      <c r="D378" s="23"/>
      <c r="E378" s="29"/>
      <c r="F378" s="29"/>
      <c r="G378" s="29"/>
      <c r="H378" s="29"/>
      <c r="I378" s="3"/>
      <c r="J378" s="34"/>
      <c r="K378" s="54"/>
      <c r="AE378" s="22"/>
      <c r="AG378" s="22"/>
      <c r="AH378" s="22"/>
      <c r="AI378" s="22"/>
      <c r="AJ378" s="22"/>
      <c r="AK378" s="22"/>
      <c r="AL378" s="22"/>
    </row>
    <row r="379" spans="1:38" s="24" customFormat="1" x14ac:dyDescent="0.2">
      <c r="A379" s="174"/>
      <c r="B379" s="3"/>
      <c r="C379" s="3" t="s">
        <v>244</v>
      </c>
      <c r="D379" s="23"/>
      <c r="E379" s="29"/>
      <c r="F379" s="29"/>
      <c r="G379" s="29"/>
      <c r="H379" s="29"/>
      <c r="I379" s="3"/>
      <c r="J379" s="34"/>
      <c r="K379" s="54"/>
      <c r="AE379" s="22"/>
      <c r="AG379" s="22"/>
      <c r="AH379" s="22"/>
      <c r="AI379" s="22"/>
      <c r="AJ379" s="22"/>
      <c r="AK379" s="22"/>
      <c r="AL379" s="22"/>
    </row>
    <row r="380" spans="1:38" s="24" customFormat="1" x14ac:dyDescent="0.2">
      <c r="A380" s="174"/>
      <c r="B380" s="3"/>
      <c r="C380" s="3" t="s">
        <v>244</v>
      </c>
      <c r="D380" s="23"/>
      <c r="E380" s="29"/>
      <c r="F380" s="29"/>
      <c r="G380" s="29"/>
      <c r="H380" s="29"/>
      <c r="I380" s="3"/>
      <c r="J380" s="34"/>
      <c r="K380" s="54"/>
      <c r="AE380" s="22"/>
      <c r="AG380" s="22"/>
      <c r="AH380" s="22"/>
      <c r="AI380" s="22"/>
      <c r="AJ380" s="22"/>
      <c r="AK380" s="22"/>
      <c r="AL380" s="22"/>
    </row>
    <row r="381" spans="1:38" s="24" customFormat="1" x14ac:dyDescent="0.2">
      <c r="A381" s="174"/>
      <c r="B381" s="3"/>
      <c r="C381" s="3" t="s">
        <v>244</v>
      </c>
      <c r="D381" s="23"/>
      <c r="E381" s="29"/>
      <c r="F381" s="29"/>
      <c r="G381" s="29"/>
      <c r="H381" s="29"/>
      <c r="I381" s="3"/>
      <c r="J381" s="34"/>
      <c r="K381" s="54"/>
      <c r="AE381" s="22"/>
      <c r="AG381" s="22"/>
      <c r="AH381" s="22"/>
      <c r="AI381" s="22"/>
      <c r="AJ381" s="22"/>
      <c r="AK381" s="22"/>
      <c r="AL381" s="22"/>
    </row>
    <row r="382" spans="1:38" s="24" customFormat="1" x14ac:dyDescent="0.2">
      <c r="A382" s="174"/>
      <c r="B382" s="3"/>
      <c r="C382" s="3" t="s">
        <v>244</v>
      </c>
      <c r="D382" s="23"/>
      <c r="E382" s="29"/>
      <c r="F382" s="29"/>
      <c r="G382" s="29"/>
      <c r="H382" s="29"/>
      <c r="I382" s="3"/>
      <c r="J382" s="34"/>
      <c r="K382" s="54"/>
      <c r="AE382" s="22"/>
      <c r="AG382" s="22"/>
      <c r="AH382" s="22"/>
      <c r="AI382" s="22"/>
      <c r="AJ382" s="22"/>
      <c r="AK382" s="22"/>
      <c r="AL382" s="22"/>
    </row>
    <row r="383" spans="1:38" s="24" customFormat="1" x14ac:dyDescent="0.2">
      <c r="A383" s="174"/>
      <c r="B383" s="3"/>
      <c r="C383" s="3" t="s">
        <v>244</v>
      </c>
      <c r="D383" s="23"/>
      <c r="E383" s="29"/>
      <c r="F383" s="29"/>
      <c r="G383" s="29"/>
      <c r="H383" s="29"/>
      <c r="I383" s="3"/>
      <c r="J383" s="34"/>
      <c r="K383" s="54"/>
      <c r="AE383" s="22"/>
      <c r="AG383" s="22"/>
      <c r="AH383" s="22"/>
      <c r="AI383" s="22"/>
      <c r="AJ383" s="22"/>
      <c r="AK383" s="22"/>
      <c r="AL383" s="22"/>
    </row>
    <row r="384" spans="1:38" s="24" customFormat="1" x14ac:dyDescent="0.2">
      <c r="A384" s="174"/>
      <c r="B384" s="3"/>
      <c r="C384" s="3" t="s">
        <v>244</v>
      </c>
      <c r="D384" s="23"/>
      <c r="E384" s="29"/>
      <c r="F384" s="29"/>
      <c r="G384" s="29"/>
      <c r="H384" s="29"/>
      <c r="I384" s="3"/>
      <c r="J384" s="34"/>
      <c r="K384" s="54"/>
      <c r="AE384" s="22"/>
      <c r="AG384" s="22"/>
      <c r="AH384" s="22"/>
      <c r="AI384" s="22"/>
      <c r="AJ384" s="22"/>
      <c r="AK384" s="22"/>
      <c r="AL384" s="22"/>
    </row>
    <row r="385" spans="1:38" s="24" customFormat="1" x14ac:dyDescent="0.2">
      <c r="A385" s="174"/>
      <c r="B385" s="3"/>
      <c r="C385" s="3" t="s">
        <v>244</v>
      </c>
      <c r="D385" s="23"/>
      <c r="E385" s="29"/>
      <c r="F385" s="29"/>
      <c r="G385" s="29"/>
      <c r="H385" s="29"/>
      <c r="I385" s="3"/>
      <c r="J385" s="34"/>
      <c r="K385" s="54"/>
      <c r="AE385" s="22"/>
      <c r="AG385" s="22"/>
      <c r="AH385" s="22"/>
      <c r="AI385" s="22"/>
      <c r="AJ385" s="22"/>
      <c r="AK385" s="22"/>
      <c r="AL385" s="22"/>
    </row>
    <row r="386" spans="1:38" s="24" customFormat="1" x14ac:dyDescent="0.2">
      <c r="A386" s="174"/>
      <c r="B386" s="3"/>
      <c r="C386" s="3" t="s">
        <v>244</v>
      </c>
      <c r="D386" s="23"/>
      <c r="E386" s="29"/>
      <c r="F386" s="29"/>
      <c r="G386" s="29"/>
      <c r="H386" s="29"/>
      <c r="I386" s="3"/>
      <c r="J386" s="34"/>
      <c r="K386" s="54"/>
      <c r="AE386" s="22"/>
      <c r="AG386" s="22"/>
      <c r="AH386" s="22"/>
      <c r="AI386" s="22"/>
      <c r="AJ386" s="22"/>
      <c r="AK386" s="22"/>
      <c r="AL386" s="22"/>
    </row>
    <row r="387" spans="1:38" s="24" customFormat="1" x14ac:dyDescent="0.2">
      <c r="A387" s="174"/>
      <c r="B387" s="3"/>
      <c r="C387" s="3" t="s">
        <v>244</v>
      </c>
      <c r="D387" s="23"/>
      <c r="E387" s="29"/>
      <c r="F387" s="29"/>
      <c r="G387" s="29"/>
      <c r="H387" s="29"/>
      <c r="I387" s="3"/>
      <c r="J387" s="34"/>
      <c r="K387" s="54"/>
      <c r="AE387" s="22"/>
      <c r="AG387" s="22"/>
      <c r="AH387" s="22"/>
      <c r="AI387" s="22"/>
      <c r="AJ387" s="22"/>
      <c r="AK387" s="22"/>
      <c r="AL387" s="22"/>
    </row>
    <row r="388" spans="1:38" s="24" customFormat="1" x14ac:dyDescent="0.2">
      <c r="A388" s="174"/>
      <c r="B388" s="3"/>
      <c r="C388" s="3" t="s">
        <v>244</v>
      </c>
      <c r="D388" s="23"/>
      <c r="E388" s="29"/>
      <c r="F388" s="29"/>
      <c r="G388" s="29"/>
      <c r="H388" s="29"/>
      <c r="I388" s="3"/>
      <c r="J388" s="34"/>
      <c r="K388" s="54"/>
      <c r="AE388" s="22"/>
      <c r="AG388" s="22"/>
      <c r="AH388" s="22"/>
      <c r="AI388" s="22"/>
      <c r="AJ388" s="22"/>
      <c r="AK388" s="22"/>
      <c r="AL388" s="22"/>
    </row>
    <row r="389" spans="1:38" s="24" customFormat="1" x14ac:dyDescent="0.2">
      <c r="A389" s="174"/>
      <c r="B389" s="3"/>
      <c r="C389" s="3" t="s">
        <v>244</v>
      </c>
      <c r="D389" s="23"/>
      <c r="E389" s="29"/>
      <c r="F389" s="29"/>
      <c r="G389" s="29"/>
      <c r="H389" s="29"/>
      <c r="I389" s="3"/>
      <c r="J389" s="34"/>
      <c r="K389" s="54"/>
      <c r="AE389" s="22"/>
      <c r="AG389" s="22"/>
      <c r="AH389" s="22"/>
      <c r="AI389" s="22"/>
      <c r="AJ389" s="22"/>
      <c r="AK389" s="22"/>
      <c r="AL389" s="22"/>
    </row>
    <row r="390" spans="1:38" s="24" customFormat="1" x14ac:dyDescent="0.2">
      <c r="A390" s="174"/>
      <c r="B390" s="3"/>
      <c r="C390" s="3" t="s">
        <v>244</v>
      </c>
      <c r="D390" s="23"/>
      <c r="E390" s="29"/>
      <c r="F390" s="29"/>
      <c r="G390" s="29"/>
      <c r="H390" s="29"/>
      <c r="I390" s="3"/>
      <c r="J390" s="34"/>
      <c r="K390" s="54"/>
      <c r="AE390" s="22"/>
      <c r="AG390" s="22"/>
      <c r="AH390" s="22"/>
      <c r="AI390" s="22"/>
      <c r="AJ390" s="22"/>
      <c r="AK390" s="22"/>
      <c r="AL390" s="22"/>
    </row>
    <row r="391" spans="1:38" s="24" customFormat="1" x14ac:dyDescent="0.2">
      <c r="A391" s="174"/>
      <c r="B391" s="3"/>
      <c r="C391" s="3" t="s">
        <v>244</v>
      </c>
      <c r="D391" s="23"/>
      <c r="E391" s="29"/>
      <c r="F391" s="29"/>
      <c r="G391" s="29"/>
      <c r="H391" s="29"/>
      <c r="I391" s="3"/>
      <c r="J391" s="34"/>
      <c r="K391" s="54"/>
      <c r="AE391" s="22"/>
      <c r="AG391" s="22"/>
      <c r="AH391" s="22"/>
      <c r="AI391" s="22"/>
      <c r="AJ391" s="22"/>
      <c r="AK391" s="22"/>
      <c r="AL391" s="22"/>
    </row>
    <row r="392" spans="1:38" s="24" customFormat="1" x14ac:dyDescent="0.2">
      <c r="A392" s="174"/>
      <c r="B392" s="3"/>
      <c r="C392" s="3" t="s">
        <v>244</v>
      </c>
      <c r="D392" s="23"/>
      <c r="E392" s="29"/>
      <c r="F392" s="29"/>
      <c r="G392" s="29"/>
      <c r="H392" s="29"/>
      <c r="I392" s="3"/>
      <c r="J392" s="34"/>
      <c r="K392" s="54"/>
      <c r="AE392" s="22"/>
      <c r="AG392" s="22"/>
      <c r="AH392" s="22"/>
      <c r="AI392" s="22"/>
      <c r="AJ392" s="22"/>
      <c r="AK392" s="22"/>
      <c r="AL392" s="22"/>
    </row>
    <row r="393" spans="1:38" s="24" customFormat="1" x14ac:dyDescent="0.2">
      <c r="A393" s="174"/>
      <c r="B393" s="3"/>
      <c r="C393" s="3" t="s">
        <v>244</v>
      </c>
      <c r="D393" s="23"/>
      <c r="E393" s="29"/>
      <c r="F393" s="29"/>
      <c r="G393" s="29"/>
      <c r="H393" s="29"/>
      <c r="I393" s="3"/>
      <c r="J393" s="34"/>
      <c r="K393" s="54"/>
      <c r="AE393" s="22"/>
      <c r="AG393" s="22"/>
      <c r="AH393" s="22"/>
      <c r="AI393" s="22"/>
      <c r="AJ393" s="22"/>
      <c r="AK393" s="22"/>
      <c r="AL393" s="22"/>
    </row>
    <row r="394" spans="1:38" s="24" customFormat="1" x14ac:dyDescent="0.2">
      <c r="A394" s="174"/>
      <c r="B394" s="3"/>
      <c r="C394" s="3" t="s">
        <v>244</v>
      </c>
      <c r="D394" s="23"/>
      <c r="E394" s="29"/>
      <c r="F394" s="29"/>
      <c r="G394" s="29"/>
      <c r="H394" s="29"/>
      <c r="I394" s="3"/>
      <c r="J394" s="34"/>
      <c r="K394" s="54"/>
      <c r="AE394" s="22"/>
      <c r="AG394" s="22"/>
      <c r="AH394" s="22"/>
      <c r="AI394" s="22"/>
      <c r="AJ394" s="22"/>
      <c r="AK394" s="22"/>
      <c r="AL394" s="22"/>
    </row>
    <row r="395" spans="1:38" s="24" customFormat="1" x14ac:dyDescent="0.2">
      <c r="A395" s="174"/>
      <c r="B395" s="3"/>
      <c r="C395" s="3" t="s">
        <v>244</v>
      </c>
      <c r="D395" s="23"/>
      <c r="E395" s="29"/>
      <c r="F395" s="29"/>
      <c r="G395" s="29"/>
      <c r="H395" s="29"/>
      <c r="I395" s="3"/>
      <c r="J395" s="34"/>
      <c r="K395" s="54"/>
      <c r="AE395" s="22"/>
      <c r="AG395" s="22"/>
      <c r="AH395" s="22"/>
      <c r="AI395" s="22"/>
      <c r="AJ395" s="22"/>
      <c r="AK395" s="22"/>
      <c r="AL395" s="22"/>
    </row>
    <row r="396" spans="1:38" s="24" customFormat="1" x14ac:dyDescent="0.2">
      <c r="A396" s="174"/>
      <c r="B396" s="3"/>
      <c r="C396" s="3" t="s">
        <v>244</v>
      </c>
      <c r="D396" s="23"/>
      <c r="E396" s="29"/>
      <c r="F396" s="29"/>
      <c r="G396" s="29"/>
      <c r="H396" s="29"/>
      <c r="I396" s="3"/>
      <c r="J396" s="34"/>
      <c r="K396" s="54"/>
      <c r="AE396" s="22"/>
      <c r="AG396" s="22"/>
      <c r="AH396" s="22"/>
      <c r="AI396" s="22"/>
      <c r="AJ396" s="22"/>
      <c r="AK396" s="22"/>
      <c r="AL396" s="22"/>
    </row>
    <row r="397" spans="1:38" s="24" customFormat="1" x14ac:dyDescent="0.2">
      <c r="A397" s="174"/>
      <c r="B397" s="3"/>
      <c r="C397" s="3" t="s">
        <v>244</v>
      </c>
      <c r="D397" s="23"/>
      <c r="E397" s="29"/>
      <c r="F397" s="29"/>
      <c r="G397" s="29"/>
      <c r="H397" s="29"/>
      <c r="I397" s="3"/>
      <c r="J397" s="34"/>
      <c r="K397" s="54"/>
      <c r="AE397" s="22"/>
      <c r="AG397" s="22"/>
      <c r="AH397" s="22"/>
      <c r="AI397" s="22"/>
      <c r="AJ397" s="22"/>
      <c r="AK397" s="22"/>
      <c r="AL397" s="22"/>
    </row>
    <row r="398" spans="1:38" s="24" customFormat="1" x14ac:dyDescent="0.2">
      <c r="A398" s="174"/>
      <c r="B398" s="3"/>
      <c r="C398" s="3" t="s">
        <v>244</v>
      </c>
      <c r="D398" s="23"/>
      <c r="E398" s="29"/>
      <c r="F398" s="29"/>
      <c r="G398" s="29"/>
      <c r="H398" s="29"/>
      <c r="I398" s="3"/>
      <c r="J398" s="34"/>
      <c r="K398" s="54"/>
      <c r="AE398" s="22"/>
      <c r="AG398" s="22"/>
      <c r="AH398" s="22"/>
      <c r="AI398" s="22"/>
      <c r="AJ398" s="22"/>
      <c r="AK398" s="22"/>
      <c r="AL398" s="22"/>
    </row>
    <row r="399" spans="1:38" s="24" customFormat="1" x14ac:dyDescent="0.2">
      <c r="A399" s="174"/>
      <c r="B399" s="3"/>
      <c r="C399" s="3" t="s">
        <v>244</v>
      </c>
      <c r="D399" s="23"/>
      <c r="E399" s="29"/>
      <c r="F399" s="29"/>
      <c r="G399" s="29"/>
      <c r="H399" s="29"/>
      <c r="I399" s="3"/>
      <c r="J399" s="34"/>
      <c r="K399" s="54"/>
      <c r="AE399" s="22"/>
      <c r="AG399" s="22"/>
      <c r="AH399" s="22"/>
      <c r="AI399" s="22"/>
      <c r="AJ399" s="22"/>
      <c r="AK399" s="22"/>
      <c r="AL399" s="22"/>
    </row>
    <row r="400" spans="1:38" s="24" customFormat="1" x14ac:dyDescent="0.2">
      <c r="A400" s="174"/>
      <c r="B400" s="3"/>
      <c r="C400" s="3" t="s">
        <v>244</v>
      </c>
      <c r="D400" s="23"/>
      <c r="E400" s="29"/>
      <c r="F400" s="29"/>
      <c r="G400" s="29"/>
      <c r="H400" s="29"/>
      <c r="I400" s="3"/>
      <c r="J400" s="34"/>
      <c r="K400" s="54"/>
      <c r="AE400" s="22"/>
      <c r="AG400" s="22"/>
      <c r="AH400" s="22"/>
      <c r="AI400" s="22"/>
      <c r="AJ400" s="22"/>
      <c r="AK400" s="22"/>
      <c r="AL400" s="22"/>
    </row>
    <row r="401" spans="1:38" s="24" customFormat="1" x14ac:dyDescent="0.2">
      <c r="A401" s="174"/>
      <c r="B401" s="3"/>
      <c r="C401" s="3" t="s">
        <v>244</v>
      </c>
      <c r="D401" s="23"/>
      <c r="E401" s="29"/>
      <c r="F401" s="29"/>
      <c r="G401" s="29"/>
      <c r="H401" s="29"/>
      <c r="I401" s="3"/>
      <c r="J401" s="34"/>
      <c r="K401" s="54"/>
      <c r="AE401" s="22"/>
      <c r="AG401" s="22"/>
      <c r="AH401" s="22"/>
      <c r="AI401" s="22"/>
      <c r="AJ401" s="22"/>
      <c r="AK401" s="22"/>
      <c r="AL401" s="22"/>
    </row>
    <row r="402" spans="1:38" s="24" customFormat="1" x14ac:dyDescent="0.2">
      <c r="A402" s="174"/>
      <c r="B402" s="3"/>
      <c r="C402" s="3" t="s">
        <v>244</v>
      </c>
      <c r="D402" s="23"/>
      <c r="E402" s="29"/>
      <c r="F402" s="29"/>
      <c r="G402" s="29"/>
      <c r="H402" s="29"/>
      <c r="I402" s="3"/>
      <c r="J402" s="34"/>
      <c r="K402" s="54"/>
      <c r="AE402" s="22"/>
      <c r="AG402" s="22"/>
      <c r="AH402" s="22"/>
      <c r="AI402" s="22"/>
      <c r="AJ402" s="22"/>
      <c r="AK402" s="22"/>
      <c r="AL402" s="22"/>
    </row>
    <row r="403" spans="1:38" s="24" customFormat="1" x14ac:dyDescent="0.2">
      <c r="A403" s="174"/>
      <c r="B403" s="3"/>
      <c r="C403" s="3" t="s">
        <v>244</v>
      </c>
      <c r="D403" s="23"/>
      <c r="E403" s="29"/>
      <c r="F403" s="29"/>
      <c r="G403" s="29"/>
      <c r="H403" s="29"/>
      <c r="I403" s="3"/>
      <c r="J403" s="34"/>
      <c r="K403" s="54"/>
      <c r="AE403" s="22"/>
      <c r="AG403" s="22"/>
      <c r="AH403" s="22"/>
      <c r="AI403" s="22"/>
      <c r="AJ403" s="22"/>
      <c r="AK403" s="22"/>
      <c r="AL403" s="22"/>
    </row>
    <row r="404" spans="1:38" s="24" customFormat="1" x14ac:dyDescent="0.2">
      <c r="A404" s="174"/>
      <c r="B404" s="3"/>
      <c r="C404" s="3" t="s">
        <v>244</v>
      </c>
      <c r="D404" s="23"/>
      <c r="E404" s="29"/>
      <c r="F404" s="29"/>
      <c r="G404" s="29"/>
      <c r="H404" s="29"/>
      <c r="I404" s="3"/>
      <c r="J404" s="34"/>
      <c r="K404" s="54"/>
      <c r="AE404" s="22"/>
      <c r="AG404" s="22"/>
      <c r="AH404" s="22"/>
      <c r="AI404" s="22"/>
      <c r="AJ404" s="22"/>
      <c r="AK404" s="22"/>
      <c r="AL404" s="22"/>
    </row>
    <row r="405" spans="1:38" s="24" customFormat="1" x14ac:dyDescent="0.2">
      <c r="A405" s="174"/>
      <c r="B405" s="3"/>
      <c r="C405" s="3" t="s">
        <v>244</v>
      </c>
      <c r="D405" s="23"/>
      <c r="E405" s="29"/>
      <c r="F405" s="29"/>
      <c r="G405" s="29"/>
      <c r="H405" s="29"/>
      <c r="I405" s="3"/>
      <c r="J405" s="34"/>
      <c r="K405" s="54"/>
      <c r="AE405" s="22"/>
      <c r="AG405" s="22"/>
      <c r="AH405" s="22"/>
      <c r="AI405" s="22"/>
      <c r="AJ405" s="22"/>
      <c r="AK405" s="22"/>
      <c r="AL405" s="22"/>
    </row>
    <row r="406" spans="1:38" s="24" customFormat="1" x14ac:dyDescent="0.2">
      <c r="A406" s="174"/>
      <c r="B406" s="3"/>
      <c r="C406" s="3" t="s">
        <v>244</v>
      </c>
      <c r="D406" s="23"/>
      <c r="E406" s="29"/>
      <c r="F406" s="29"/>
      <c r="G406" s="29"/>
      <c r="H406" s="29"/>
      <c r="I406" s="3"/>
      <c r="J406" s="34"/>
      <c r="K406" s="54"/>
      <c r="AE406" s="22"/>
      <c r="AG406" s="22"/>
      <c r="AH406" s="22"/>
      <c r="AI406" s="22"/>
      <c r="AJ406" s="22"/>
      <c r="AK406" s="22"/>
      <c r="AL406" s="22"/>
    </row>
    <row r="407" spans="1:38" s="24" customFormat="1" x14ac:dyDescent="0.2">
      <c r="A407" s="174"/>
      <c r="B407" s="3"/>
      <c r="C407" s="3" t="s">
        <v>244</v>
      </c>
      <c r="D407" s="23"/>
      <c r="E407" s="29"/>
      <c r="F407" s="29"/>
      <c r="G407" s="29"/>
      <c r="H407" s="29"/>
      <c r="I407" s="3"/>
      <c r="J407" s="34"/>
      <c r="K407" s="54"/>
      <c r="AE407" s="22"/>
      <c r="AG407" s="22"/>
      <c r="AH407" s="22"/>
      <c r="AI407" s="22"/>
      <c r="AJ407" s="22"/>
      <c r="AK407" s="22"/>
      <c r="AL407" s="22"/>
    </row>
    <row r="408" spans="1:38" s="24" customFormat="1" x14ac:dyDescent="0.2">
      <c r="A408" s="174"/>
      <c r="B408" s="3"/>
      <c r="C408" s="3" t="s">
        <v>244</v>
      </c>
      <c r="D408" s="23"/>
      <c r="E408" s="29"/>
      <c r="F408" s="29"/>
      <c r="G408" s="29"/>
      <c r="H408" s="29"/>
      <c r="I408" s="3"/>
      <c r="J408" s="34"/>
      <c r="K408" s="54"/>
      <c r="AE408" s="22"/>
      <c r="AG408" s="22"/>
      <c r="AH408" s="22"/>
      <c r="AI408" s="22"/>
      <c r="AJ408" s="22"/>
      <c r="AK408" s="22"/>
      <c r="AL408" s="22"/>
    </row>
    <row r="409" spans="1:38" s="24" customFormat="1" x14ac:dyDescent="0.2">
      <c r="A409" s="174"/>
      <c r="B409" s="3"/>
      <c r="C409" s="3" t="s">
        <v>244</v>
      </c>
      <c r="D409" s="23"/>
      <c r="E409" s="29"/>
      <c r="F409" s="29"/>
      <c r="G409" s="29"/>
      <c r="H409" s="29"/>
      <c r="I409" s="3"/>
      <c r="J409" s="34"/>
      <c r="K409" s="54"/>
      <c r="AE409" s="22"/>
      <c r="AG409" s="22"/>
      <c r="AH409" s="22"/>
      <c r="AI409" s="22"/>
      <c r="AJ409" s="22"/>
      <c r="AK409" s="22"/>
      <c r="AL409" s="22"/>
    </row>
    <row r="410" spans="1:38" s="24" customFormat="1" x14ac:dyDescent="0.2">
      <c r="A410" s="174"/>
      <c r="B410" s="3"/>
      <c r="C410" s="3" t="s">
        <v>244</v>
      </c>
      <c r="D410" s="23"/>
      <c r="E410" s="29"/>
      <c r="F410" s="29"/>
      <c r="G410" s="29"/>
      <c r="H410" s="29"/>
      <c r="I410" s="3"/>
      <c r="J410" s="34"/>
      <c r="K410" s="54"/>
      <c r="AE410" s="22"/>
      <c r="AG410" s="22"/>
      <c r="AH410" s="22"/>
      <c r="AI410" s="22"/>
      <c r="AJ410" s="22"/>
      <c r="AK410" s="22"/>
      <c r="AL410" s="22"/>
    </row>
    <row r="411" spans="1:38" s="24" customFormat="1" x14ac:dyDescent="0.2">
      <c r="A411" s="174"/>
      <c r="B411" s="3"/>
      <c r="C411" s="3" t="s">
        <v>244</v>
      </c>
      <c r="D411" s="23"/>
      <c r="E411" s="29"/>
      <c r="F411" s="29"/>
      <c r="G411" s="29"/>
      <c r="H411" s="29"/>
      <c r="I411" s="3"/>
      <c r="J411" s="34"/>
      <c r="K411" s="54"/>
      <c r="AE411" s="22"/>
      <c r="AG411" s="22"/>
      <c r="AH411" s="22"/>
      <c r="AI411" s="22"/>
      <c r="AJ411" s="22"/>
      <c r="AK411" s="22"/>
      <c r="AL411" s="22"/>
    </row>
    <row r="412" spans="1:38" s="24" customFormat="1" x14ac:dyDescent="0.2">
      <c r="A412" s="174"/>
      <c r="B412" s="3"/>
      <c r="C412" s="3" t="s">
        <v>244</v>
      </c>
      <c r="D412" s="23"/>
      <c r="E412" s="29"/>
      <c r="F412" s="29"/>
      <c r="G412" s="29"/>
      <c r="H412" s="29"/>
      <c r="I412" s="3"/>
      <c r="J412" s="34"/>
      <c r="K412" s="54"/>
      <c r="AE412" s="22"/>
      <c r="AG412" s="22"/>
      <c r="AH412" s="22"/>
      <c r="AI412" s="22"/>
      <c r="AJ412" s="22"/>
      <c r="AK412" s="22"/>
      <c r="AL412" s="22"/>
    </row>
    <row r="413" spans="1:38" s="24" customFormat="1" x14ac:dyDescent="0.2">
      <c r="A413" s="174"/>
      <c r="B413" s="3"/>
      <c r="C413" s="3" t="s">
        <v>244</v>
      </c>
      <c r="D413" s="23"/>
      <c r="E413" s="29"/>
      <c r="F413" s="29"/>
      <c r="G413" s="29"/>
      <c r="H413" s="29"/>
      <c r="I413" s="3"/>
      <c r="J413" s="34"/>
      <c r="K413" s="54"/>
      <c r="AE413" s="22"/>
      <c r="AG413" s="22"/>
      <c r="AH413" s="22"/>
      <c r="AI413" s="22"/>
      <c r="AJ413" s="22"/>
      <c r="AK413" s="22"/>
      <c r="AL413" s="22"/>
    </row>
    <row r="414" spans="1:38" s="24" customFormat="1" x14ac:dyDescent="0.2">
      <c r="A414" s="174"/>
      <c r="B414" s="3"/>
      <c r="C414" s="3" t="s">
        <v>244</v>
      </c>
      <c r="D414" s="23"/>
      <c r="E414" s="29"/>
      <c r="F414" s="29"/>
      <c r="G414" s="29"/>
      <c r="H414" s="29"/>
      <c r="I414" s="3"/>
      <c r="J414" s="34"/>
      <c r="K414" s="54"/>
      <c r="AE414" s="22"/>
      <c r="AG414" s="22"/>
      <c r="AH414" s="22"/>
      <c r="AI414" s="22"/>
      <c r="AJ414" s="22"/>
      <c r="AK414" s="22"/>
      <c r="AL414" s="22"/>
    </row>
    <row r="415" spans="1:38" s="24" customFormat="1" x14ac:dyDescent="0.2">
      <c r="A415" s="174"/>
      <c r="B415" s="3"/>
      <c r="C415" s="3" t="s">
        <v>244</v>
      </c>
      <c r="D415" s="23"/>
      <c r="E415" s="29"/>
      <c r="F415" s="29"/>
      <c r="G415" s="29"/>
      <c r="H415" s="29"/>
      <c r="I415" s="3"/>
      <c r="J415" s="34"/>
      <c r="K415" s="54"/>
      <c r="AE415" s="22"/>
      <c r="AG415" s="22"/>
      <c r="AH415" s="22"/>
      <c r="AI415" s="22"/>
      <c r="AJ415" s="22"/>
      <c r="AK415" s="22"/>
      <c r="AL415" s="22"/>
    </row>
    <row r="416" spans="1:38" s="24" customFormat="1" x14ac:dyDescent="0.2">
      <c r="A416" s="174"/>
      <c r="B416" s="3"/>
      <c r="C416" s="3" t="s">
        <v>244</v>
      </c>
      <c r="D416" s="23"/>
      <c r="E416" s="29"/>
      <c r="F416" s="29"/>
      <c r="G416" s="29"/>
      <c r="H416" s="29"/>
      <c r="I416" s="3"/>
      <c r="J416" s="34"/>
      <c r="K416" s="54"/>
      <c r="AE416" s="22"/>
      <c r="AG416" s="22"/>
      <c r="AH416" s="22"/>
      <c r="AI416" s="22"/>
      <c r="AJ416" s="22"/>
      <c r="AK416" s="22"/>
      <c r="AL416" s="22"/>
    </row>
    <row r="417" spans="1:38" s="24" customFormat="1" x14ac:dyDescent="0.2">
      <c r="A417" s="174"/>
      <c r="B417" s="3"/>
      <c r="C417" s="3" t="s">
        <v>244</v>
      </c>
      <c r="D417" s="23"/>
      <c r="E417" s="29"/>
      <c r="F417" s="29"/>
      <c r="G417" s="29"/>
      <c r="H417" s="29"/>
      <c r="I417" s="3"/>
      <c r="J417" s="34"/>
      <c r="K417" s="54"/>
      <c r="AE417" s="22"/>
      <c r="AG417" s="22"/>
      <c r="AH417" s="22"/>
      <c r="AI417" s="22"/>
      <c r="AJ417" s="22"/>
      <c r="AK417" s="22"/>
      <c r="AL417" s="22"/>
    </row>
    <row r="418" spans="1:38" s="24" customFormat="1" x14ac:dyDescent="0.2">
      <c r="A418" s="174"/>
      <c r="B418" s="3"/>
      <c r="C418" s="3" t="s">
        <v>244</v>
      </c>
      <c r="D418" s="23"/>
      <c r="E418" s="29"/>
      <c r="F418" s="29"/>
      <c r="G418" s="29"/>
      <c r="H418" s="29"/>
      <c r="I418" s="3"/>
      <c r="J418" s="34"/>
      <c r="K418" s="54"/>
      <c r="AE418" s="22"/>
      <c r="AG418" s="22"/>
      <c r="AH418" s="22"/>
      <c r="AI418" s="22"/>
      <c r="AJ418" s="22"/>
      <c r="AK418" s="22"/>
      <c r="AL418" s="22"/>
    </row>
    <row r="419" spans="1:38" s="24" customFormat="1" x14ac:dyDescent="0.2">
      <c r="A419" s="174"/>
      <c r="B419" s="3"/>
      <c r="C419" s="3" t="s">
        <v>244</v>
      </c>
      <c r="D419" s="23"/>
      <c r="E419" s="29"/>
      <c r="F419" s="29"/>
      <c r="G419" s="29"/>
      <c r="H419" s="29"/>
      <c r="I419" s="3"/>
      <c r="J419" s="34"/>
      <c r="K419" s="54"/>
      <c r="AE419" s="22"/>
      <c r="AG419" s="22"/>
      <c r="AH419" s="22"/>
      <c r="AI419" s="22"/>
      <c r="AJ419" s="22"/>
      <c r="AK419" s="22"/>
      <c r="AL419" s="22"/>
    </row>
    <row r="420" spans="1:38" s="24" customFormat="1" x14ac:dyDescent="0.2">
      <c r="A420" s="174"/>
      <c r="B420" s="3"/>
      <c r="C420" s="3" t="s">
        <v>244</v>
      </c>
      <c r="D420" s="23"/>
      <c r="E420" s="29"/>
      <c r="F420" s="29"/>
      <c r="G420" s="29"/>
      <c r="H420" s="29"/>
      <c r="I420" s="3"/>
      <c r="J420" s="34"/>
      <c r="K420" s="54"/>
      <c r="AE420" s="22"/>
      <c r="AG420" s="22"/>
      <c r="AH420" s="22"/>
      <c r="AI420" s="22"/>
      <c r="AJ420" s="22"/>
      <c r="AK420" s="22"/>
      <c r="AL420" s="22"/>
    </row>
    <row r="421" spans="1:38" s="24" customFormat="1" x14ac:dyDescent="0.2">
      <c r="A421" s="174"/>
      <c r="B421" s="3"/>
      <c r="C421" s="3" t="s">
        <v>244</v>
      </c>
      <c r="D421" s="23"/>
      <c r="E421" s="29"/>
      <c r="F421" s="29"/>
      <c r="G421" s="29"/>
      <c r="H421" s="29"/>
      <c r="I421" s="3"/>
      <c r="J421" s="34"/>
      <c r="K421" s="54"/>
      <c r="AE421" s="22"/>
      <c r="AG421" s="22"/>
      <c r="AH421" s="22"/>
      <c r="AI421" s="22"/>
      <c r="AJ421" s="22"/>
      <c r="AK421" s="22"/>
      <c r="AL421" s="22"/>
    </row>
    <row r="422" spans="1:38" s="24" customFormat="1" x14ac:dyDescent="0.2">
      <c r="A422" s="174"/>
      <c r="B422" s="3"/>
      <c r="C422" s="3" t="s">
        <v>244</v>
      </c>
      <c r="D422" s="23"/>
      <c r="E422" s="29"/>
      <c r="F422" s="29"/>
      <c r="G422" s="29"/>
      <c r="H422" s="29"/>
      <c r="I422" s="3"/>
      <c r="J422" s="34"/>
      <c r="K422" s="54"/>
      <c r="AE422" s="22"/>
      <c r="AG422" s="22"/>
      <c r="AH422" s="22"/>
      <c r="AI422" s="22"/>
      <c r="AJ422" s="22"/>
      <c r="AK422" s="22"/>
      <c r="AL422" s="22"/>
    </row>
    <row r="423" spans="1:38" s="24" customFormat="1" x14ac:dyDescent="0.2">
      <c r="A423" s="174"/>
      <c r="B423" s="3"/>
      <c r="C423" s="3" t="s">
        <v>244</v>
      </c>
      <c r="D423" s="23"/>
      <c r="E423" s="29"/>
      <c r="F423" s="29"/>
      <c r="G423" s="29"/>
      <c r="H423" s="29"/>
      <c r="I423" s="3"/>
      <c r="J423" s="34"/>
      <c r="K423" s="54"/>
      <c r="AE423" s="22"/>
      <c r="AG423" s="22"/>
      <c r="AH423" s="22"/>
      <c r="AI423" s="22"/>
      <c r="AJ423" s="22"/>
      <c r="AK423" s="22"/>
      <c r="AL423" s="22"/>
    </row>
    <row r="424" spans="1:38" s="24" customFormat="1" x14ac:dyDescent="0.2">
      <c r="A424" s="174"/>
      <c r="B424" s="3"/>
      <c r="C424" s="3" t="s">
        <v>244</v>
      </c>
      <c r="D424" s="23"/>
      <c r="E424" s="29"/>
      <c r="F424" s="29"/>
      <c r="G424" s="29"/>
      <c r="H424" s="29"/>
      <c r="I424" s="3"/>
      <c r="J424" s="34"/>
      <c r="K424" s="54"/>
      <c r="AE424" s="22"/>
      <c r="AG424" s="22"/>
      <c r="AH424" s="22"/>
      <c r="AI424" s="22"/>
      <c r="AJ424" s="22"/>
      <c r="AK424" s="22"/>
      <c r="AL424" s="22"/>
    </row>
    <row r="425" spans="1:38" s="24" customFormat="1" x14ac:dyDescent="0.2">
      <c r="A425" s="174"/>
      <c r="B425" s="3"/>
      <c r="C425" s="3" t="s">
        <v>244</v>
      </c>
      <c r="D425" s="23"/>
      <c r="E425" s="29"/>
      <c r="F425" s="29"/>
      <c r="G425" s="29"/>
      <c r="H425" s="29"/>
      <c r="I425" s="3"/>
      <c r="J425" s="34"/>
      <c r="K425" s="54"/>
      <c r="AE425" s="22"/>
      <c r="AG425" s="22"/>
      <c r="AH425" s="22"/>
      <c r="AI425" s="22"/>
      <c r="AJ425" s="22"/>
      <c r="AK425" s="22"/>
      <c r="AL425" s="22"/>
    </row>
    <row r="426" spans="1:38" s="24" customFormat="1" x14ac:dyDescent="0.2">
      <c r="A426" s="174"/>
      <c r="B426" s="3"/>
      <c r="C426" s="3" t="s">
        <v>244</v>
      </c>
      <c r="D426" s="23"/>
      <c r="E426" s="29"/>
      <c r="F426" s="29"/>
      <c r="G426" s="29"/>
      <c r="H426" s="29"/>
      <c r="I426" s="3"/>
      <c r="J426" s="34"/>
      <c r="K426" s="54"/>
      <c r="AE426" s="22"/>
      <c r="AG426" s="22"/>
      <c r="AH426" s="22"/>
      <c r="AI426" s="22"/>
      <c r="AJ426" s="22"/>
      <c r="AK426" s="22"/>
      <c r="AL426" s="22"/>
    </row>
    <row r="427" spans="1:38" s="24" customFormat="1" x14ac:dyDescent="0.2">
      <c r="A427" s="174"/>
      <c r="B427" s="3"/>
      <c r="C427" s="3" t="s">
        <v>244</v>
      </c>
      <c r="D427" s="23"/>
      <c r="E427" s="29"/>
      <c r="F427" s="29"/>
      <c r="G427" s="29"/>
      <c r="H427" s="29"/>
      <c r="I427" s="3"/>
      <c r="J427" s="34"/>
      <c r="K427" s="54"/>
      <c r="AE427" s="22"/>
      <c r="AG427" s="22"/>
      <c r="AH427" s="22"/>
      <c r="AI427" s="22"/>
      <c r="AJ427" s="22"/>
      <c r="AK427" s="22"/>
      <c r="AL427" s="22"/>
    </row>
    <row r="428" spans="1:38" s="24" customFormat="1" x14ac:dyDescent="0.2">
      <c r="A428" s="174"/>
      <c r="B428" s="3"/>
      <c r="C428" s="3" t="s">
        <v>244</v>
      </c>
      <c r="D428" s="23"/>
      <c r="E428" s="29"/>
      <c r="F428" s="29"/>
      <c r="G428" s="29"/>
      <c r="H428" s="29"/>
      <c r="I428" s="3"/>
      <c r="J428" s="34"/>
      <c r="K428" s="54"/>
      <c r="AE428" s="22"/>
      <c r="AG428" s="22"/>
      <c r="AH428" s="22"/>
      <c r="AI428" s="22"/>
      <c r="AJ428" s="22"/>
      <c r="AK428" s="22"/>
      <c r="AL428" s="22"/>
    </row>
    <row r="429" spans="1:38" s="24" customFormat="1" x14ac:dyDescent="0.2">
      <c r="A429" s="174"/>
      <c r="B429" s="3"/>
      <c r="C429" s="3" t="s">
        <v>244</v>
      </c>
      <c r="D429" s="23"/>
      <c r="E429" s="29"/>
      <c r="F429" s="29"/>
      <c r="G429" s="29"/>
      <c r="H429" s="29"/>
      <c r="I429" s="3"/>
      <c r="J429" s="34"/>
      <c r="K429" s="54"/>
      <c r="AE429" s="22"/>
      <c r="AG429" s="22"/>
      <c r="AH429" s="22"/>
      <c r="AI429" s="22"/>
      <c r="AJ429" s="22"/>
      <c r="AK429" s="22"/>
      <c r="AL429" s="22"/>
    </row>
    <row r="430" spans="1:38" s="24" customFormat="1" x14ac:dyDescent="0.2">
      <c r="A430" s="174"/>
      <c r="B430" s="3"/>
      <c r="C430" s="3" t="s">
        <v>244</v>
      </c>
      <c r="D430" s="23"/>
      <c r="E430" s="29"/>
      <c r="F430" s="29"/>
      <c r="G430" s="29"/>
      <c r="H430" s="29"/>
      <c r="I430" s="3"/>
      <c r="J430" s="34"/>
      <c r="K430" s="54"/>
      <c r="AE430" s="22"/>
      <c r="AG430" s="22"/>
      <c r="AH430" s="22"/>
      <c r="AI430" s="22"/>
      <c r="AJ430" s="22"/>
      <c r="AK430" s="22"/>
      <c r="AL430" s="22"/>
    </row>
    <row r="431" spans="1:38" s="24" customFormat="1" x14ac:dyDescent="0.2">
      <c r="A431" s="174"/>
      <c r="B431" s="3"/>
      <c r="C431" s="3" t="s">
        <v>244</v>
      </c>
      <c r="D431" s="23"/>
      <c r="E431" s="29"/>
      <c r="F431" s="29"/>
      <c r="G431" s="29"/>
      <c r="H431" s="29"/>
      <c r="I431" s="3"/>
      <c r="J431" s="34"/>
      <c r="K431" s="54"/>
      <c r="AE431" s="22"/>
      <c r="AG431" s="22"/>
      <c r="AH431" s="22"/>
      <c r="AI431" s="22"/>
      <c r="AJ431" s="22"/>
      <c r="AK431" s="22"/>
      <c r="AL431" s="22"/>
    </row>
    <row r="432" spans="1:38" x14ac:dyDescent="0.2">
      <c r="C432" s="3" t="s">
        <v>244</v>
      </c>
    </row>
    <row r="433" spans="3:3" x14ac:dyDescent="0.2">
      <c r="C433" s="3" t="s">
        <v>244</v>
      </c>
    </row>
    <row r="434" spans="3:3" x14ac:dyDescent="0.2">
      <c r="C434" s="3" t="s">
        <v>244</v>
      </c>
    </row>
    <row r="435" spans="3:3" x14ac:dyDescent="0.2">
      <c r="C435" s="3" t="s">
        <v>244</v>
      </c>
    </row>
    <row r="436" spans="3:3" x14ac:dyDescent="0.2">
      <c r="C436" s="3" t="s">
        <v>244</v>
      </c>
    </row>
    <row r="437" spans="3:3" x14ac:dyDescent="0.2">
      <c r="C437" s="3" t="s">
        <v>244</v>
      </c>
    </row>
    <row r="438" spans="3:3" x14ac:dyDescent="0.2">
      <c r="C438" s="3" t="s">
        <v>244</v>
      </c>
    </row>
    <row r="439" spans="3:3" x14ac:dyDescent="0.2">
      <c r="C439" s="3" t="s">
        <v>244</v>
      </c>
    </row>
    <row r="440" spans="3:3" x14ac:dyDescent="0.2">
      <c r="C440" s="3" t="s">
        <v>244</v>
      </c>
    </row>
    <row r="441" spans="3:3" x14ac:dyDescent="0.2">
      <c r="C441" s="3" t="s">
        <v>244</v>
      </c>
    </row>
    <row r="442" spans="3:3" x14ac:dyDescent="0.2">
      <c r="C442" s="3" t="s">
        <v>244</v>
      </c>
    </row>
    <row r="443" spans="3:3" x14ac:dyDescent="0.2">
      <c r="C443" s="3" t="s">
        <v>244</v>
      </c>
    </row>
    <row r="444" spans="3:3" x14ac:dyDescent="0.2">
      <c r="C444" s="3" t="s">
        <v>244</v>
      </c>
    </row>
  </sheetData>
  <autoFilter ref="B1:K431" xr:uid="{00000000-0009-0000-0000-000005000000}">
    <sortState xmlns:xlrd2="http://schemas.microsoft.com/office/spreadsheetml/2017/richdata2" ref="B2:K444">
      <sortCondition descending="1" ref="J1:J431"/>
    </sortState>
  </autoFilter>
  <conditionalFormatting sqref="D1:D215 D220 D218 D236:D243 D222:D234 D245:D253 D255:D258 D262:D301 D303:D314 D316:D65536">
    <cfRule type="duplicateValues" dxfId="34" priority="27" stopIfTrue="1"/>
    <cfRule type="duplicateValues" dxfId="33" priority="28" stopIfTrue="1"/>
  </conditionalFormatting>
  <conditionalFormatting sqref="D216">
    <cfRule type="duplicateValues" dxfId="32" priority="21" stopIfTrue="1"/>
    <cfRule type="duplicateValues" dxfId="31" priority="22" stopIfTrue="1"/>
  </conditionalFormatting>
  <conditionalFormatting sqref="D217">
    <cfRule type="duplicateValues" dxfId="30" priority="19" stopIfTrue="1"/>
    <cfRule type="duplicateValues" dxfId="29" priority="20" stopIfTrue="1"/>
  </conditionalFormatting>
  <conditionalFormatting sqref="D219">
    <cfRule type="duplicateValues" dxfId="28" priority="23" stopIfTrue="1"/>
    <cfRule type="duplicateValues" dxfId="27" priority="24" stopIfTrue="1"/>
  </conditionalFormatting>
  <conditionalFormatting sqref="D221">
    <cfRule type="duplicateValues" dxfId="26" priority="9" stopIfTrue="1"/>
    <cfRule type="duplicateValues" dxfId="25" priority="10" stopIfTrue="1"/>
  </conditionalFormatting>
  <conditionalFormatting sqref="D235">
    <cfRule type="duplicateValues" dxfId="24" priority="7" stopIfTrue="1"/>
    <cfRule type="duplicateValues" dxfId="23" priority="8" stopIfTrue="1"/>
  </conditionalFormatting>
  <conditionalFormatting sqref="D244">
    <cfRule type="duplicateValues" dxfId="22" priority="5" stopIfTrue="1"/>
    <cfRule type="duplicateValues" dxfId="21" priority="6" stopIfTrue="1"/>
  </conditionalFormatting>
  <conditionalFormatting sqref="D254">
    <cfRule type="duplicateValues" dxfId="20" priority="3" stopIfTrue="1"/>
    <cfRule type="duplicateValues" dxfId="19" priority="4" stopIfTrue="1"/>
  </conditionalFormatting>
  <conditionalFormatting sqref="D259">
    <cfRule type="duplicateValues" dxfId="18" priority="17" stopIfTrue="1"/>
    <cfRule type="duplicateValues" dxfId="17" priority="18" stopIfTrue="1"/>
  </conditionalFormatting>
  <conditionalFormatting sqref="D260">
    <cfRule type="duplicateValues" dxfId="16" priority="15" stopIfTrue="1"/>
    <cfRule type="duplicateValues" dxfId="15" priority="16" stopIfTrue="1"/>
  </conditionalFormatting>
  <conditionalFormatting sqref="D261">
    <cfRule type="duplicateValues" dxfId="14" priority="13" stopIfTrue="1"/>
    <cfRule type="duplicateValues" dxfId="13" priority="14" stopIfTrue="1"/>
  </conditionalFormatting>
  <conditionalFormatting sqref="D302">
    <cfRule type="duplicateValues" dxfId="12" priority="1" stopIfTrue="1"/>
    <cfRule type="duplicateValues" dxfId="11" priority="2" stopIfTrue="1"/>
  </conditionalFormatting>
  <pageMargins left="0.7" right="0.7" top="0.75" bottom="0.75" header="0.3" footer="0.3"/>
  <pageSetup paperSize="9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O53"/>
  <sheetViews>
    <sheetView zoomScale="85" zoomScaleNormal="85" workbookViewId="0">
      <selection activeCell="A13" sqref="A13"/>
    </sheetView>
  </sheetViews>
  <sheetFormatPr defaultRowHeight="12.75" x14ac:dyDescent="0.2"/>
  <cols>
    <col min="1" max="1" width="16.85546875" bestFit="1" customWidth="1"/>
    <col min="3" max="6" width="9.140625" customWidth="1"/>
    <col min="10" max="10" width="53.5703125" bestFit="1" customWidth="1"/>
    <col min="13" max="13" width="18.85546875" bestFit="1" customWidth="1"/>
    <col min="14" max="14" width="9.85546875" style="85" bestFit="1" customWidth="1"/>
    <col min="15" max="15" width="12.28515625" style="85" bestFit="1" customWidth="1"/>
    <col min="16" max="16" width="9.85546875" style="85" bestFit="1" customWidth="1"/>
    <col min="17" max="17" width="15.5703125" style="85" bestFit="1" customWidth="1"/>
    <col min="19" max="19" width="9.140625" style="85"/>
    <col min="20" max="20" width="14.85546875" style="85" bestFit="1" customWidth="1"/>
    <col min="24" max="24" width="3" bestFit="1" customWidth="1"/>
    <col min="25" max="25" width="0" hidden="1" customWidth="1"/>
    <col min="27" max="27" width="17.28515625" bestFit="1" customWidth="1"/>
    <col min="31" max="31" width="33.28515625" bestFit="1" customWidth="1"/>
    <col min="36" max="36" width="6" bestFit="1" customWidth="1"/>
    <col min="37" max="37" width="11" bestFit="1" customWidth="1"/>
    <col min="38" max="38" width="7" bestFit="1" customWidth="1"/>
    <col min="39" max="41" width="6.42578125" bestFit="1" customWidth="1"/>
  </cols>
  <sheetData>
    <row r="1" spans="1:41" s="89" customFormat="1" x14ac:dyDescent="0.2">
      <c r="A1" s="89" t="s">
        <v>293</v>
      </c>
      <c r="B1" s="91" t="s">
        <v>294</v>
      </c>
      <c r="C1" s="94" t="s">
        <v>295</v>
      </c>
      <c r="D1" s="92" t="s">
        <v>296</v>
      </c>
      <c r="E1" s="93" t="s">
        <v>297</v>
      </c>
      <c r="F1" s="95" t="s">
        <v>298</v>
      </c>
      <c r="G1" s="95" t="s">
        <v>299</v>
      </c>
      <c r="H1" s="89" t="s">
        <v>195</v>
      </c>
      <c r="N1" s="90"/>
      <c r="O1" s="90"/>
      <c r="P1" s="90"/>
      <c r="Q1" s="90"/>
      <c r="S1" s="90"/>
      <c r="T1" s="90"/>
    </row>
    <row r="2" spans="1:41" ht="18" x14ac:dyDescent="0.25">
      <c r="A2" s="113" t="s">
        <v>53</v>
      </c>
      <c r="B2" s="88">
        <f>IFERROR(COUNTIF(MS!C:C,Info!A2),"")</f>
        <v>17</v>
      </c>
      <c r="C2" s="88">
        <f>IFERROR(COUNTIF(WS!C:C,Info!A2),"")</f>
        <v>4</v>
      </c>
      <c r="D2" s="88">
        <f>IFERROR(COUNTIF(MD!C:C,Info!A2),"")</f>
        <v>13</v>
      </c>
      <c r="E2" s="88">
        <f>IFERROR(COUNTIF(WD!C:C,Info!A2),"")</f>
        <v>13</v>
      </c>
      <c r="F2" s="88">
        <f>IFERROR(COUNTIF('XD M'!C:C,Info!A2),"")</f>
        <v>13</v>
      </c>
      <c r="G2" s="88">
        <f>IFERROR(COUNTIF('XD W'!C:C,Info!A2),"")</f>
        <v>16</v>
      </c>
      <c r="H2" s="88">
        <f t="shared" ref="H2:H32" si="0">SUM(B2:G2)</f>
        <v>76</v>
      </c>
      <c r="L2" s="170" t="s">
        <v>350</v>
      </c>
      <c r="M2" s="170"/>
      <c r="N2" s="170"/>
      <c r="O2" s="170"/>
      <c r="P2" s="170"/>
      <c r="Q2" s="170"/>
      <c r="R2" s="170"/>
      <c r="S2" s="170"/>
      <c r="T2" s="170"/>
      <c r="U2" s="170"/>
    </row>
    <row r="3" spans="1:41" x14ac:dyDescent="0.2">
      <c r="A3" s="113" t="s">
        <v>54</v>
      </c>
      <c r="B3" s="88">
        <f>IFERROR(COUNTIF(MS!C:C,Info!A3),"")</f>
        <v>21</v>
      </c>
      <c r="C3" s="88">
        <f>IFERROR(COUNTIF(WS!C:C,Info!A3),"")</f>
        <v>14</v>
      </c>
      <c r="D3" s="88">
        <f>IFERROR(COUNTIF(MD!C:C,Info!A3),"")</f>
        <v>26</v>
      </c>
      <c r="E3" s="88">
        <f>IFERROR(COUNTIF(WD!C:C,Info!A3),"")</f>
        <v>25</v>
      </c>
      <c r="F3" s="88">
        <f>IFERROR(COUNTIF('XD M'!C:C,Info!A3),"")</f>
        <v>10</v>
      </c>
      <c r="G3" s="88">
        <f>IFERROR(COUNTIF('XD W'!C:C,Info!A3),"")</f>
        <v>15</v>
      </c>
      <c r="H3" s="88">
        <f t="shared" si="0"/>
        <v>111</v>
      </c>
      <c r="L3" s="171" t="s">
        <v>199</v>
      </c>
      <c r="M3" s="171"/>
      <c r="N3" s="171"/>
      <c r="O3" s="171"/>
      <c r="P3" s="171"/>
      <c r="Q3" s="171"/>
      <c r="R3" s="171"/>
      <c r="S3" s="171"/>
      <c r="T3" s="171"/>
      <c r="U3" s="171"/>
    </row>
    <row r="4" spans="1:41" x14ac:dyDescent="0.2">
      <c r="A4" s="113" t="s">
        <v>58</v>
      </c>
      <c r="B4" s="88">
        <f>IFERROR(COUNTIF(MS!C:C,Info!A4),"")</f>
        <v>24</v>
      </c>
      <c r="C4" s="88">
        <f>IFERROR(COUNTIF(WS!C:C,Info!A4),"")</f>
        <v>14</v>
      </c>
      <c r="D4" s="88">
        <f>IFERROR(COUNTIF(MD!C:C,Info!A4),"")</f>
        <v>19</v>
      </c>
      <c r="E4" s="88">
        <f>IFERROR(COUNTIF(WD!C:C,Info!A4),"")</f>
        <v>18</v>
      </c>
      <c r="F4" s="88">
        <f>IFERROR(COUNTIF('XD M'!C:C,Info!A4),"")</f>
        <v>11</v>
      </c>
      <c r="G4" s="88">
        <f>IFERROR(COUNTIF('XD W'!C:C,Info!A4),"")</f>
        <v>12</v>
      </c>
      <c r="H4" s="88">
        <f t="shared" si="0"/>
        <v>98</v>
      </c>
    </row>
    <row r="5" spans="1:41" ht="15" x14ac:dyDescent="0.25">
      <c r="A5" s="113" t="s">
        <v>93</v>
      </c>
      <c r="B5" s="88">
        <f>IFERROR(COUNTIF(MS!C:C,Info!A5),"")</f>
        <v>11</v>
      </c>
      <c r="C5" s="88">
        <f>IFERROR(COUNTIF(WS!C:C,Info!A5),"")</f>
        <v>5</v>
      </c>
      <c r="D5" s="88">
        <f>IFERROR(COUNTIF(MD!C:C,Info!A5),"")</f>
        <v>13</v>
      </c>
      <c r="E5" s="88">
        <f>IFERROR(COUNTIF(WD!C:C,Info!A5),"")</f>
        <v>10</v>
      </c>
      <c r="F5" s="88">
        <f>IFERROR(COUNTIF('XD M'!C:C,Info!A5),"")</f>
        <v>12</v>
      </c>
      <c r="G5" s="88">
        <f>IFERROR(COUNTIF('XD W'!C:C,Info!A5),"")</f>
        <v>15</v>
      </c>
      <c r="H5" s="88">
        <f t="shared" si="0"/>
        <v>66</v>
      </c>
      <c r="L5" s="98" t="s">
        <v>198</v>
      </c>
      <c r="M5" s="152" t="s">
        <v>193</v>
      </c>
      <c r="N5" s="136" t="s">
        <v>352</v>
      </c>
      <c r="O5" s="136" t="s">
        <v>357</v>
      </c>
      <c r="P5" s="143" t="s">
        <v>351</v>
      </c>
      <c r="Q5" s="137" t="s">
        <v>194</v>
      </c>
      <c r="R5" s="140" t="s">
        <v>195</v>
      </c>
      <c r="S5" s="138" t="s">
        <v>352</v>
      </c>
      <c r="T5" s="138" t="s">
        <v>196</v>
      </c>
      <c r="U5" s="139" t="s">
        <v>197</v>
      </c>
      <c r="X5" t="s">
        <v>354</v>
      </c>
      <c r="Z5" s="153" t="s">
        <v>352</v>
      </c>
      <c r="AA5" s="154" t="s">
        <v>336</v>
      </c>
      <c r="AB5" s="155" t="s">
        <v>353</v>
      </c>
      <c r="AD5" s="98" t="s">
        <v>198</v>
      </c>
      <c r="AE5" s="99" t="s">
        <v>336</v>
      </c>
      <c r="AF5" s="100" t="s">
        <v>337</v>
      </c>
      <c r="AG5" s="101" t="s">
        <v>338</v>
      </c>
      <c r="AK5" s="118" t="s">
        <v>44</v>
      </c>
      <c r="AL5" s="43" t="s">
        <v>45</v>
      </c>
      <c r="AM5" s="42" t="s">
        <v>46</v>
      </c>
      <c r="AN5" s="41" t="s">
        <v>47</v>
      </c>
      <c r="AO5" s="56" t="s">
        <v>48</v>
      </c>
    </row>
    <row r="6" spans="1:41" x14ac:dyDescent="0.2">
      <c r="A6" s="113" t="s">
        <v>156</v>
      </c>
      <c r="B6" s="88">
        <f>IFERROR(COUNTIF(MS!C:C,Info!A6),"")</f>
        <v>2</v>
      </c>
      <c r="C6" s="88">
        <f>IFERROR(COUNTIF(WS!C:C,Info!A6),"")</f>
        <v>1</v>
      </c>
      <c r="D6" s="88">
        <f>IFERROR(COUNTIF(MD!C:C,Info!A6),"")</f>
        <v>2</v>
      </c>
      <c r="E6" s="88">
        <f>IFERROR(COUNTIF(WD!C:C,Info!A6),"")</f>
        <v>4</v>
      </c>
      <c r="F6" s="88">
        <f>IFERROR(COUNTIF('XD M'!C:C,Info!A6),"")</f>
        <v>2</v>
      </c>
      <c r="G6" s="88">
        <f>IFERROR(COUNTIF('XD W'!C:C,Info!A6),"")</f>
        <v>2</v>
      </c>
      <c r="H6" s="88">
        <f t="shared" si="0"/>
        <v>13</v>
      </c>
      <c r="L6" s="160">
        <v>1</v>
      </c>
      <c r="M6" s="149"/>
      <c r="N6" s="126" t="str">
        <f>IF(M6="","",IFERROR(INDEX($AK$5:$AO$5,1,MATCH(INDEX(MS!A:A,MATCH(Info!M6,MS!D:D,0),1),$AK$6:$AO$6)),IFERROR(INDEX($AK$5:$AO$5,1,MATCH(INDEX(WS!A:A,MATCH(Info!M6,WS!D:D,0),1),$AK$7:$AO$7)),"")))</f>
        <v/>
      </c>
      <c r="O6" s="129" t="str">
        <f>IF(M6="","",IFERROR(INDEX(MS!J:J,MATCH(Info!M6,MS!D:D,0),1),IFERROR(INDEX(WS!J:J,MATCH(Info!M6,WS!D:D,0),1),"EI OLE")))</f>
        <v/>
      </c>
      <c r="P6" s="144" t="str">
        <f>IF(M6="","",IFERROR(INDEX($AK$5:$AO$5,1,MATCH(INDEX(MD!A:A,MATCH(Info!M6,MD!D:D,0),1),$AK$8:$AO$8)),IFERROR(INDEX($AK$5:$AO$5,1,MATCH(INDEX(WD!A:A,MATCH(Info!M6,WD!D:D,0),1),$AK$9:$AO$9)),"")))</f>
        <v/>
      </c>
      <c r="Q6" s="108" t="str">
        <f>IF(M6="","",IFERROR(INDEX(MD!J:J,MATCH(Info!M6,MD!D:D,0),1),IFERROR(INDEX(WD!J:J,MATCH(Info!M6,WD!D:D,0),1),"EI OLE")))</f>
        <v/>
      </c>
      <c r="R6" s="167">
        <f>SUM(Q6:Q7)</f>
        <v>0</v>
      </c>
      <c r="S6" s="133" t="str">
        <f>IF(M6="","",IFERROR(INDEX($AK$5:$AO$5,1,MATCH(INDEX('XD M'!A:A,MATCH(Info!M6,'XD M'!D:D,0),1),$AK$10:$AO$10)),IFERROR(INDEX($AK$5:$AO$5,1,MATCH(INDEX('XD W'!A:A,MATCH(Info!M6,'XD W'!D:D,0),1),$AK$11:$AO$11)),"")))</f>
        <v/>
      </c>
      <c r="T6" s="115" t="str">
        <f>IF(M6="","",IFERROR(INDEX('XD M'!J:J,MATCH(Info!M6,'XD M'!D:D,0),1),IFERROR(INDEX('XD W'!J:J,MATCH(Info!M6,'XD W'!D:D,0),1),"EI OLE")))</f>
        <v/>
      </c>
      <c r="U6" s="169">
        <f>SUM(T6:T7)</f>
        <v>0</v>
      </c>
      <c r="V6" t="str">
        <f>IF(M6="","",MAX(O6,Q6,T6))</f>
        <v/>
      </c>
      <c r="X6">
        <v>1</v>
      </c>
      <c r="Z6" s="119" t="str">
        <f>$N$6</f>
        <v/>
      </c>
      <c r="AA6" s="119">
        <f>$M$6</f>
        <v>0</v>
      </c>
      <c r="AB6" s="120" t="str">
        <f>$O$6</f>
        <v/>
      </c>
      <c r="AD6" s="102">
        <f>$L$6</f>
        <v>1</v>
      </c>
      <c r="AE6" s="103" t="str">
        <f>$M$6&amp;" - "&amp;$M$7</f>
        <v xml:space="preserve"> - </v>
      </c>
      <c r="AF6" s="104">
        <f>$R$6</f>
        <v>0</v>
      </c>
      <c r="AG6" s="105">
        <f>$U$6</f>
        <v>0</v>
      </c>
      <c r="AJ6" s="89" t="s">
        <v>294</v>
      </c>
      <c r="AK6">
        <v>1</v>
      </c>
      <c r="AL6">
        <v>15</v>
      </c>
      <c r="AM6">
        <v>49</v>
      </c>
      <c r="AN6">
        <v>97</v>
      </c>
      <c r="AO6">
        <v>161</v>
      </c>
    </row>
    <row r="7" spans="1:41" x14ac:dyDescent="0.2">
      <c r="A7" s="113" t="s">
        <v>60</v>
      </c>
      <c r="B7" s="88">
        <f>IFERROR(COUNTIF(MS!C:C,Info!A7),"")</f>
        <v>4</v>
      </c>
      <c r="C7" s="88">
        <f>IFERROR(COUNTIF(WS!C:C,Info!A7),"")</f>
        <v>0</v>
      </c>
      <c r="D7" s="88">
        <f>IFERROR(COUNTIF(MD!C:C,Info!A7),"")</f>
        <v>3</v>
      </c>
      <c r="E7" s="88">
        <f>IFERROR(COUNTIF(WD!C:C,Info!A7),"")</f>
        <v>5</v>
      </c>
      <c r="F7" s="88">
        <f>IFERROR(COUNTIF('XD M'!C:C,Info!A7),"")</f>
        <v>1</v>
      </c>
      <c r="G7" s="88">
        <f>IFERROR(COUNTIF('XD W'!C:C,Info!A7),"")</f>
        <v>2</v>
      </c>
      <c r="H7" s="88">
        <f t="shared" si="0"/>
        <v>15</v>
      </c>
      <c r="L7" s="160"/>
      <c r="M7" s="149"/>
      <c r="N7" s="127" t="str">
        <f>IF(M7="","",IFERROR(INDEX($AK$5:$AO$5,1,MATCH(INDEX(MS!A:A,MATCH(Info!M7,MS!D:D,0),1),$AK$6:$AO$6)),IFERROR(INDEX($AK$5:$AO$5,1,MATCH(INDEX(WS!A:A,MATCH(Info!M7,WS!D:D,0),1),$AK$7:$AO$7)),"")))</f>
        <v/>
      </c>
      <c r="O7" s="142" t="str">
        <f>IF(M7="","",IFERROR(INDEX(MS!J:J,MATCH(Info!M7,MS!D:D,0),1),IFERROR(INDEX(WS!J:J,MATCH(Info!M7,WS!D:D,0),1),"EI OLE")))</f>
        <v/>
      </c>
      <c r="P7" s="145" t="str">
        <f>IF(M7="","",IFERROR(INDEX($AK$5:$AO$5,1,MATCH(INDEX(MD!A:A,MATCH(Info!M7,MD!D:D,0),1),$AK$8:$AO$8)),IFERROR(INDEX($AK$5:$AO$5,1,MATCH(INDEX(WD!A:A,MATCH(Info!M7,WD!D:D,0),1),$AK$9:$AO$9)),"")))</f>
        <v/>
      </c>
      <c r="Q7" s="109" t="str">
        <f>IF(M7="","",IFERROR(INDEX(MD!J:J,MATCH(Info!M7,MD!D:D,0),1),IFERROR(INDEX(WD!J:J,MATCH(Info!M7,WD!D:D,0),1),"EI OLE")))</f>
        <v/>
      </c>
      <c r="R7" s="163"/>
      <c r="S7" s="134" t="str">
        <f>IF(M7="","",IFERROR(INDEX($AK$5:$AO$5,1,MATCH(INDEX('XD M'!A:A,MATCH(Info!M7,'XD M'!D:D,0),1),$AK$10:$AO$10)),IFERROR(INDEX($AK$5:$AO$5,1,MATCH(INDEX('XD W'!A:A,MATCH(Info!M7,'XD W'!D:D,0),1),$AK$11:$AO$11)),"")))</f>
        <v/>
      </c>
      <c r="T7" s="116" t="str">
        <f>IF(M7="","",IFERROR(INDEX('XD M'!J:J,MATCH(Info!M7,'XD M'!D:D,0),1),IFERROR(INDEX('XD W'!J:J,MATCH(Info!M7,'XD W'!D:D,0),1),"EI OLE")))</f>
        <v/>
      </c>
      <c r="U7" s="165"/>
      <c r="X7">
        <v>2</v>
      </c>
      <c r="Z7" s="119" t="str">
        <f>$N$7</f>
        <v/>
      </c>
      <c r="AA7" s="121">
        <f>$M$7</f>
        <v>0</v>
      </c>
      <c r="AB7" s="122" t="str">
        <f>$O$7</f>
        <v/>
      </c>
      <c r="AD7" s="106">
        <f>$L$8</f>
        <v>2</v>
      </c>
      <c r="AE7" s="103" t="str">
        <f>$M$8&amp;" - "&amp;$M$9</f>
        <v xml:space="preserve"> - </v>
      </c>
      <c r="AF7" s="104">
        <f>$R$8</f>
        <v>0</v>
      </c>
      <c r="AG7" s="105">
        <f>$U$8</f>
        <v>0</v>
      </c>
      <c r="AJ7" s="89" t="s">
        <v>295</v>
      </c>
      <c r="AK7">
        <v>1</v>
      </c>
      <c r="AL7">
        <v>11</v>
      </c>
      <c r="AM7">
        <v>25</v>
      </c>
      <c r="AN7">
        <v>49</v>
      </c>
      <c r="AO7">
        <v>85</v>
      </c>
    </row>
    <row r="8" spans="1:41" x14ac:dyDescent="0.2">
      <c r="A8" s="113" t="s">
        <v>57</v>
      </c>
      <c r="B8" s="88">
        <f>IFERROR(COUNTIF(MS!C:C,Info!A8),"")</f>
        <v>8</v>
      </c>
      <c r="C8" s="88">
        <f>IFERROR(COUNTIF(WS!C:C,Info!A8),"")</f>
        <v>4</v>
      </c>
      <c r="D8" s="88">
        <f>IFERROR(COUNTIF(MD!C:C,Info!A8),"")</f>
        <v>9</v>
      </c>
      <c r="E8" s="88">
        <f>IFERROR(COUNTIF(WD!C:C,Info!A8),"")</f>
        <v>9</v>
      </c>
      <c r="F8" s="88">
        <f>IFERROR(COUNTIF('XD M'!C:C,Info!A8),"")</f>
        <v>6</v>
      </c>
      <c r="G8" s="88">
        <f>IFERROR(COUNTIF('XD W'!C:C,Info!A8),"")</f>
        <v>3</v>
      </c>
      <c r="H8" s="88">
        <f t="shared" si="0"/>
        <v>39</v>
      </c>
      <c r="L8" s="168">
        <v>2</v>
      </c>
      <c r="M8" s="147"/>
      <c r="N8" s="127" t="str">
        <f>IF(M8="","",IFERROR(INDEX($AK$5:$AO$5,1,MATCH(INDEX(MS!A:A,MATCH(Info!M8,MS!D:D,0),1),$AK$6:$AO$6)),IFERROR(INDEX($AK$5:$AO$5,1,MATCH(INDEX(WS!A:A,MATCH(Info!M8,WS!D:D,0),1),$AK$7:$AO$7)),"")))</f>
        <v/>
      </c>
      <c r="O8" s="130" t="str">
        <f>IF(M8="","",IFERROR(INDEX(MS!J:J,MATCH(Info!M8,MS!D:D,0),1),IFERROR(INDEX(WS!J:J,MATCH(Info!M8,WS!D:D,0),1),"EI OLE")))</f>
        <v/>
      </c>
      <c r="P8" s="146" t="str">
        <f>IF(M8="","",IFERROR(INDEX($AK$5:$AO$5,1,MATCH(INDEX(MD!A:A,MATCH(Info!M8,MD!D:D,0),1),$AK$8:$AO$8)),IFERROR(INDEX($AK$5:$AO$5,1,MATCH(INDEX(WD!A:A,MATCH(Info!M8,WD!D:D,0),1),$AK$9:$AO$9)),"")))</f>
        <v/>
      </c>
      <c r="Q8" s="109" t="str">
        <f>IF(M8="","",IFERROR(INDEX(MD!J:J,MATCH(Info!M8,MD!D:D,0),1),IFERROR(INDEX(WD!J:J,MATCH(Info!M8,WD!D:D,0),1),"EI OLE")))</f>
        <v/>
      </c>
      <c r="R8" s="163">
        <f>SUM(Q8:Q9)</f>
        <v>0</v>
      </c>
      <c r="S8" s="134" t="str">
        <f>IF(M8="","",IFERROR(INDEX($AK$5:$AO$5,1,MATCH(INDEX('XD M'!A:A,MATCH(Info!M8,'XD M'!D:D,0),1),$AK$10:$AO$10)),IFERROR(INDEX($AK$5:$AO$5,1,MATCH(INDEX('XD W'!A:A,MATCH(Info!M8,'XD W'!D:D,0),1),$AK$11:$AO$11)),"")))</f>
        <v/>
      </c>
      <c r="T8" s="116" t="str">
        <f>IF(M8="","",IFERROR(INDEX('XD M'!J:J,MATCH(Info!M8,'XD M'!D:D,0),1),IFERROR(INDEX('XD W'!J:J,MATCH(Info!M8,'XD W'!D:D,0),1),"EI OLE")))</f>
        <v/>
      </c>
      <c r="U8" s="165">
        <f>SUM(T8:T9)</f>
        <v>0</v>
      </c>
      <c r="X8">
        <v>3</v>
      </c>
      <c r="Z8" s="119" t="str">
        <f>$N$8</f>
        <v/>
      </c>
      <c r="AA8" s="121">
        <f>$M$8</f>
        <v>0</v>
      </c>
      <c r="AB8" s="122" t="str">
        <f>$O$8</f>
        <v/>
      </c>
      <c r="AD8" s="106">
        <f>$L$10</f>
        <v>3</v>
      </c>
      <c r="AE8" s="103" t="str">
        <f>$M$10&amp;" - "&amp;$M$11</f>
        <v xml:space="preserve"> - </v>
      </c>
      <c r="AF8" s="104">
        <f>$R$10</f>
        <v>0</v>
      </c>
      <c r="AG8" s="105">
        <f>$U$10</f>
        <v>0</v>
      </c>
      <c r="AJ8" s="89" t="s">
        <v>296</v>
      </c>
      <c r="AK8">
        <v>1</v>
      </c>
      <c r="AL8">
        <v>23</v>
      </c>
      <c r="AM8">
        <v>65</v>
      </c>
      <c r="AN8">
        <v>113</v>
      </c>
      <c r="AO8">
        <v>209</v>
      </c>
    </row>
    <row r="9" spans="1:41" ht="15" x14ac:dyDescent="0.25">
      <c r="A9" s="113" t="s">
        <v>402</v>
      </c>
      <c r="B9" s="88">
        <f>IFERROR(COUNTIF(MS!C:C,Info!A9),"")</f>
        <v>10</v>
      </c>
      <c r="C9" s="88">
        <f>IFERROR(COUNTIF(WS!C:C,Info!A9),"")</f>
        <v>1</v>
      </c>
      <c r="D9" s="88">
        <f>IFERROR(COUNTIF(MD!C:C,Info!A9),"")</f>
        <v>9</v>
      </c>
      <c r="E9" s="88">
        <f>IFERROR(COUNTIF(WD!C:C,Info!A9),"")</f>
        <v>1</v>
      </c>
      <c r="F9" s="88">
        <f>IFERROR(COUNTIF('XD M'!C:C,Info!A9),"")</f>
        <v>3</v>
      </c>
      <c r="G9" s="88">
        <f>IFERROR(COUNTIF('XD W'!C:C,Info!A9),"")</f>
        <v>1</v>
      </c>
      <c r="H9" s="88">
        <f t="shared" si="0"/>
        <v>25</v>
      </c>
      <c r="I9" s="44"/>
      <c r="J9" s="62" t="s">
        <v>44</v>
      </c>
      <c r="L9" s="168"/>
      <c r="M9" s="147"/>
      <c r="N9" s="127" t="str">
        <f>IF(M9="","",IFERROR(INDEX($AK$5:$AO$5,1,MATCH(INDEX(MS!A:A,MATCH(Info!M9,MS!D:D,0),1),$AK$6:$AO$6)),IFERROR(INDEX($AK$5:$AO$5,1,MATCH(INDEX(WS!A:A,MATCH(Info!M9,WS!D:D,0),1),$AK$7:$AO$7)),"")))</f>
        <v/>
      </c>
      <c r="O9" s="130" t="str">
        <f>IF(M9="","",IFERROR(INDEX(MS!J:J,MATCH(Info!M9,MS!D:D,0),1),IFERROR(INDEX(WS!J:J,MATCH(Info!M9,WS!D:D,0),1),"EI OLE")))</f>
        <v/>
      </c>
      <c r="P9" s="146" t="str">
        <f>IF(M9="","",IFERROR(INDEX($AK$5:$AO$5,1,MATCH(INDEX(MD!A:A,MATCH(Info!M9,MD!D:D,0),1),$AK$8:$AO$8)),IFERROR(INDEX($AK$5:$AO$5,1,MATCH(INDEX(WD!A:A,MATCH(Info!M9,WD!D:D,0),1),$AK$9:$AO$9)),"")))</f>
        <v/>
      </c>
      <c r="Q9" s="109" t="str">
        <f>IF(M9="","",IFERROR(INDEX(MD!J:J,MATCH(Info!M9,MD!D:D,0),1),IFERROR(INDEX(WD!J:J,MATCH(Info!M9,WD!D:D,0),1),"EI OLE")))</f>
        <v/>
      </c>
      <c r="R9" s="163"/>
      <c r="S9" s="134" t="str">
        <f>IF(M9="","",IFERROR(INDEX($AK$5:$AO$5,1,MATCH(INDEX('XD M'!A:A,MATCH(Info!M9,'XD M'!D:D,0),1),$AK$10:$AO$10)),IFERROR(INDEX($AK$5:$AO$5,1,MATCH(INDEX('XD W'!A:A,MATCH(Info!M9,'XD W'!D:D,0),1),$AK$11:$AO$11)),"")))</f>
        <v/>
      </c>
      <c r="T9" s="116" t="str">
        <f>IF(M9="","",IFERROR(INDEX('XD M'!J:J,MATCH(Info!M9,'XD M'!D:D,0),1),IFERROR(INDEX('XD W'!J:J,MATCH(Info!M9,'XD W'!D:D,0),1),"EI OLE")))</f>
        <v/>
      </c>
      <c r="U9" s="165"/>
      <c r="X9">
        <v>4</v>
      </c>
      <c r="Z9" s="119" t="str">
        <f>$N$9</f>
        <v/>
      </c>
      <c r="AA9" s="121">
        <f>$M$9</f>
        <v>0</v>
      </c>
      <c r="AB9" s="122" t="str">
        <f>$O$9</f>
        <v/>
      </c>
      <c r="AD9" s="106">
        <f>$L$12</f>
        <v>4</v>
      </c>
      <c r="AE9" s="103" t="str">
        <f>$M$12&amp;" - "&amp;$M$13</f>
        <v xml:space="preserve"> - </v>
      </c>
      <c r="AF9" s="104">
        <f>$R$12</f>
        <v>0</v>
      </c>
      <c r="AG9" s="105">
        <f>$U$12</f>
        <v>0</v>
      </c>
      <c r="AJ9" s="89" t="s">
        <v>297</v>
      </c>
      <c r="AK9">
        <v>1</v>
      </c>
      <c r="AL9">
        <v>15</v>
      </c>
      <c r="AM9">
        <v>33</v>
      </c>
      <c r="AN9">
        <v>81</v>
      </c>
      <c r="AO9">
        <v>145</v>
      </c>
    </row>
    <row r="10" spans="1:41" x14ac:dyDescent="0.2">
      <c r="A10" s="113" t="s">
        <v>122</v>
      </c>
      <c r="B10" s="88">
        <f>IFERROR(COUNTIF(MS!C:C,Info!A10),"")</f>
        <v>1</v>
      </c>
      <c r="C10" s="88">
        <f>IFERROR(COUNTIF(WS!C:C,Info!A10),"")</f>
        <v>0</v>
      </c>
      <c r="D10" s="88">
        <f>IFERROR(COUNTIF(MD!C:C,Info!A10),"")</f>
        <v>0</v>
      </c>
      <c r="E10" s="88">
        <f>IFERROR(COUNTIF(WD!C:C,Info!A10),"")</f>
        <v>0</v>
      </c>
      <c r="F10" s="88">
        <f>IFERROR(COUNTIF('XD M'!C:C,Info!A10),"")</f>
        <v>0</v>
      </c>
      <c r="G10" s="88">
        <f>IFERROR(COUNTIF('XD W'!C:C,Info!A10),"")</f>
        <v>0</v>
      </c>
      <c r="H10" s="88">
        <f t="shared" si="0"/>
        <v>1</v>
      </c>
      <c r="I10" s="43"/>
      <c r="J10" s="62" t="s">
        <v>45</v>
      </c>
      <c r="L10" s="160">
        <v>3</v>
      </c>
      <c r="M10" s="149"/>
      <c r="N10" s="127" t="str">
        <f>IF(M10="","",IFERROR(INDEX($AK$5:$AO$5,1,MATCH(INDEX(MS!A:A,MATCH(Info!M10,MS!D:D,0),1),$AK$6:$AO$6)),IFERROR(INDEX($AK$5:$AO$5,1,MATCH(INDEX(WS!A:A,MATCH(Info!M10,WS!D:D,0),1),$AK$7:$AO$7)),"")))</f>
        <v/>
      </c>
      <c r="O10" s="130" t="str">
        <f>IF(M10="","",IFERROR(INDEX(MS!J:J,MATCH(Info!M10,MS!D:D,0),1),IFERROR(INDEX(WS!J:J,MATCH(Info!M10,WS!D:D,0),1),"EI OLE")))</f>
        <v/>
      </c>
      <c r="P10" s="146" t="str">
        <f>IF(M10="","",IFERROR(INDEX($AK$5:$AO$5,1,MATCH(INDEX(MD!A:A,MATCH(Info!M10,MD!D:D,0),1),$AK$8:$AO$8)),IFERROR(INDEX($AK$5:$AO$5,1,MATCH(INDEX(WD!A:A,MATCH(Info!M10,WD!D:D,0),1),$AK$9:$AO$9)),"")))</f>
        <v/>
      </c>
      <c r="Q10" s="109" t="str">
        <f>IF(M10="","",IFERROR(INDEX(MD!J:J,MATCH(Info!M10,MD!D:D,0),1),IFERROR(INDEX(WD!J:J,MATCH(Info!M10,WD!D:D,0),1),"EI OLE")))</f>
        <v/>
      </c>
      <c r="R10" s="163">
        <f>SUM(Q10:Q11)</f>
        <v>0</v>
      </c>
      <c r="S10" s="134" t="str">
        <f>IF(M10="","",IFERROR(INDEX($AK$5:$AO$5,1,MATCH(INDEX('XD M'!A:A,MATCH(Info!M10,'XD M'!D:D,0),1),$AK$10:$AO$10)),IFERROR(INDEX($AK$5:$AO$5,1,MATCH(INDEX('XD W'!A:A,MATCH(Info!M10,'XD W'!D:D,0),1),$AK$11:$AO$11)),"")))</f>
        <v/>
      </c>
      <c r="T10" s="116" t="str">
        <f>IF(M10="","",IFERROR(INDEX('XD M'!J:J,MATCH(Info!M10,'XD M'!D:D,0),1),IFERROR(INDEX('XD W'!J:J,MATCH(Info!M10,'XD W'!D:D,0),1),"EI OLE")))</f>
        <v/>
      </c>
      <c r="U10" s="165">
        <f>SUM(T10:T11)</f>
        <v>0</v>
      </c>
      <c r="X10">
        <v>5</v>
      </c>
      <c r="Z10" s="119" t="str">
        <f>$N$10</f>
        <v/>
      </c>
      <c r="AA10" s="121">
        <f>$M$10</f>
        <v>0</v>
      </c>
      <c r="AB10" s="122" t="str">
        <f>$O$10</f>
        <v/>
      </c>
      <c r="AD10" s="106">
        <f>$L$14</f>
        <v>5</v>
      </c>
      <c r="AE10" s="103" t="str">
        <f>$M$14&amp;" - "&amp;$M$15</f>
        <v xml:space="preserve"> - </v>
      </c>
      <c r="AF10" s="104">
        <f>$R$14</f>
        <v>0</v>
      </c>
      <c r="AG10" s="105">
        <f>$U$14</f>
        <v>0</v>
      </c>
      <c r="AJ10" s="89" t="s">
        <v>355</v>
      </c>
      <c r="AK10">
        <v>1</v>
      </c>
      <c r="AL10">
        <v>11</v>
      </c>
      <c r="AM10">
        <v>35</v>
      </c>
      <c r="AN10">
        <v>71</v>
      </c>
      <c r="AO10">
        <v>119</v>
      </c>
    </row>
    <row r="11" spans="1:41" x14ac:dyDescent="0.2">
      <c r="A11" s="113" t="s">
        <v>110</v>
      </c>
      <c r="B11" s="88">
        <f>IFERROR(COUNTIF(MS!C:C,Info!A11),"")</f>
        <v>3</v>
      </c>
      <c r="C11" s="88">
        <f>IFERROR(COUNTIF(WS!C:C,Info!A11),"")</f>
        <v>1</v>
      </c>
      <c r="D11" s="88">
        <f>IFERROR(COUNTIF(MD!C:C,Info!A11),"")</f>
        <v>8</v>
      </c>
      <c r="E11" s="88">
        <f>IFERROR(COUNTIF(WD!C:C,Info!A11),"")</f>
        <v>3</v>
      </c>
      <c r="F11" s="88">
        <f>IFERROR(COUNTIF('XD M'!C:C,Info!A11),"")</f>
        <v>3</v>
      </c>
      <c r="G11" s="88">
        <f>IFERROR(COUNTIF('XD W'!C:C,Info!A11),"")</f>
        <v>2</v>
      </c>
      <c r="H11" s="88">
        <f t="shared" si="0"/>
        <v>20</v>
      </c>
      <c r="I11" s="42"/>
      <c r="J11" s="62" t="s">
        <v>46</v>
      </c>
      <c r="L11" s="160"/>
      <c r="M11" s="149"/>
      <c r="N11" s="127" t="str">
        <f>IF(M11="","",IFERROR(INDEX($AK$5:$AO$5,1,MATCH(INDEX(MS!A:A,MATCH(Info!M11,MS!D:D,0),1),$AK$6:$AO$6)),IFERROR(INDEX($AK$5:$AO$5,1,MATCH(INDEX(WS!A:A,MATCH(Info!M11,WS!D:D,0),1),$AK$7:$AO$7)),"")))</f>
        <v/>
      </c>
      <c r="O11" s="130" t="str">
        <f>IF(M11="","",IFERROR(INDEX(MS!J:J,MATCH(Info!M11,MS!D:D,0),1),IFERROR(INDEX(WS!J:J,MATCH(Info!M11,WS!D:D,0),1),"EI OLE")))</f>
        <v/>
      </c>
      <c r="P11" s="146" t="str">
        <f>IF(M11="","",IFERROR(INDEX($AK$5:$AO$5,1,MATCH(INDEX(MD!A:A,MATCH(Info!M11,MD!D:D,0),1),$AK$8:$AO$8)),IFERROR(INDEX($AK$5:$AO$5,1,MATCH(INDEX(WD!A:A,MATCH(Info!M11,WD!D:D,0),1),$AK$9:$AO$9)),"")))</f>
        <v/>
      </c>
      <c r="Q11" s="109" t="str">
        <f>IF(M11="","",IFERROR(INDEX(MD!J:J,MATCH(Info!M11,MD!D:D,0),1),IFERROR(INDEX(WD!J:J,MATCH(Info!M11,WD!D:D,0),1),"EI OLE")))</f>
        <v/>
      </c>
      <c r="R11" s="163"/>
      <c r="S11" s="134" t="str">
        <f>IF(M11="","",IFERROR(INDEX($AK$5:$AO$5,1,MATCH(INDEX('XD M'!A:A,MATCH(Info!M11,'XD M'!D:D,0),1),$AK$10:$AO$10)),IFERROR(INDEX($AK$5:$AO$5,1,MATCH(INDEX('XD W'!A:A,MATCH(Info!M11,'XD W'!D:D,0),1),$AK$11:$AO$11)),"")))</f>
        <v/>
      </c>
      <c r="T11" s="116" t="str">
        <f>IF(M11="","",IFERROR(INDEX('XD M'!J:J,MATCH(Info!M11,'XD M'!D:D,0),1),IFERROR(INDEX('XD W'!J:J,MATCH(Info!M11,'XD W'!D:D,0),1),"EI OLE")))</f>
        <v/>
      </c>
      <c r="U11" s="165"/>
      <c r="X11">
        <v>6</v>
      </c>
      <c r="Z11" s="119" t="str">
        <f>$N$11</f>
        <v/>
      </c>
      <c r="AA11" s="121">
        <f>$M$11</f>
        <v>0</v>
      </c>
      <c r="AB11" s="122" t="str">
        <f>$O$11</f>
        <v/>
      </c>
      <c r="AD11" s="106">
        <f>$L$16</f>
        <v>6</v>
      </c>
      <c r="AE11" s="103" t="str">
        <f>$M$16&amp;" - "&amp;$M$17</f>
        <v xml:space="preserve"> - </v>
      </c>
      <c r="AF11" s="104">
        <f>$R$16</f>
        <v>0</v>
      </c>
      <c r="AG11" s="105">
        <f>$U$16</f>
        <v>0</v>
      </c>
      <c r="AJ11" s="89" t="s">
        <v>356</v>
      </c>
      <c r="AK11">
        <v>1</v>
      </c>
      <c r="AL11">
        <v>11</v>
      </c>
      <c r="AM11">
        <v>35</v>
      </c>
      <c r="AN11">
        <v>71</v>
      </c>
      <c r="AO11">
        <v>119</v>
      </c>
    </row>
    <row r="12" spans="1:41" x14ac:dyDescent="0.2">
      <c r="A12" s="113" t="s">
        <v>155</v>
      </c>
      <c r="B12" s="88">
        <f>IFERROR(COUNTIF(MS!C:C,Info!A12),"")</f>
        <v>3</v>
      </c>
      <c r="C12" s="88">
        <f>IFERROR(COUNTIF(WS!C:C,Info!A12),"")</f>
        <v>0</v>
      </c>
      <c r="D12" s="88">
        <f>IFERROR(COUNTIF(MD!C:C,Info!A12),"")</f>
        <v>3</v>
      </c>
      <c r="E12" s="88">
        <f>IFERROR(COUNTIF(WD!C:C,Info!A12),"")</f>
        <v>0</v>
      </c>
      <c r="F12" s="88">
        <f>IFERROR(COUNTIF('XD M'!C:C,Info!A12),"")</f>
        <v>6</v>
      </c>
      <c r="G12" s="88">
        <f>IFERROR(COUNTIF('XD W'!C:C,Info!A12),"")</f>
        <v>0</v>
      </c>
      <c r="H12" s="88">
        <f t="shared" si="0"/>
        <v>12</v>
      </c>
      <c r="I12" s="41"/>
      <c r="J12" s="62" t="s">
        <v>47</v>
      </c>
      <c r="L12" s="168">
        <v>4</v>
      </c>
      <c r="M12" s="147"/>
      <c r="N12" s="127" t="str">
        <f>IF(M12="","",IFERROR(INDEX($AK$5:$AO$5,1,MATCH(INDEX(MS!A:A,MATCH(Info!M12,MS!D:D,0),1),$AK$6:$AO$6)),IFERROR(INDEX($AK$5:$AO$5,1,MATCH(INDEX(WS!A:A,MATCH(Info!M12,WS!D:D,0),1),$AK$7:$AO$7)),"")))</f>
        <v/>
      </c>
      <c r="O12" s="130" t="str">
        <f>IF(M12="","",IFERROR(INDEX(MS!J:J,MATCH(Info!M12,MS!D:D,0),1),IFERROR(INDEX(WS!J:J,MATCH(Info!M12,WS!D:D,0),1),"EI OLE")))</f>
        <v/>
      </c>
      <c r="P12" s="146" t="str">
        <f>IF(M12="","",IFERROR(INDEX($AK$5:$AO$5,1,MATCH(INDEX(MD!A:A,MATCH(Info!M12,MD!D:D,0),1),$AK$8:$AO$8)),IFERROR(INDEX($AK$5:$AO$5,1,MATCH(INDEX(WD!A:A,MATCH(Info!M12,WD!D:D,0),1),$AK$9:$AO$9)),"")))</f>
        <v/>
      </c>
      <c r="Q12" s="109" t="str">
        <f>IF(M12="","",IFERROR(INDEX(MD!J:J,MATCH(Info!M12,MD!D:D,0),1),IFERROR(INDEX(WD!J:J,MATCH(Info!M12,WD!D:D,0),1),"EI OLE")))</f>
        <v/>
      </c>
      <c r="R12" s="163">
        <f>SUM(Q12:Q13)</f>
        <v>0</v>
      </c>
      <c r="S12" s="134" t="str">
        <f>IF(M12="","",IFERROR(INDEX($AK$5:$AO$5,1,MATCH(INDEX('XD M'!A:A,MATCH(Info!M12,'XD M'!D:D,0),1),$AK$10:$AO$10)),IFERROR(INDEX($AK$5:$AO$5,1,MATCH(INDEX('XD W'!A:A,MATCH(Info!M12,'XD W'!D:D,0),1),$AK$11:$AO$11)),"")))</f>
        <v/>
      </c>
      <c r="T12" s="116" t="str">
        <f>IF(M12="","",IFERROR(INDEX('XD M'!J:J,MATCH(Info!M12,'XD M'!D:D,0),1),IFERROR(INDEX('XD W'!J:J,MATCH(Info!M12,'XD W'!D:D,0),1),"EI OLE")))</f>
        <v/>
      </c>
      <c r="U12" s="165">
        <f>SUM(T12:T13)</f>
        <v>0</v>
      </c>
      <c r="X12">
        <v>7</v>
      </c>
      <c r="Z12" s="119" t="str">
        <f>$N$12</f>
        <v/>
      </c>
      <c r="AA12" s="121">
        <f>$M$12</f>
        <v>0</v>
      </c>
      <c r="AB12" s="122" t="str">
        <f>$O$12</f>
        <v/>
      </c>
      <c r="AD12" s="106">
        <f>$L$18</f>
        <v>7</v>
      </c>
      <c r="AE12" s="103" t="str">
        <f>$M$18&amp;" - "&amp;$M$19</f>
        <v xml:space="preserve"> - </v>
      </c>
      <c r="AF12" s="104">
        <f>$R$18</f>
        <v>0</v>
      </c>
      <c r="AG12" s="105">
        <f>$U$18</f>
        <v>0</v>
      </c>
    </row>
    <row r="13" spans="1:41" x14ac:dyDescent="0.2">
      <c r="A13" s="113" t="s">
        <v>61</v>
      </c>
      <c r="B13" s="88">
        <f>IFERROR(COUNTIF(MS!C:C,Info!A13),"")</f>
        <v>1</v>
      </c>
      <c r="C13" s="88">
        <f>IFERROR(COUNTIF(WS!C:C,Info!A13),"")</f>
        <v>0</v>
      </c>
      <c r="D13" s="88">
        <f>IFERROR(COUNTIF(MD!C:C,Info!A13),"")</f>
        <v>2</v>
      </c>
      <c r="E13" s="88">
        <f>IFERROR(COUNTIF(WD!C:C,Info!A13),"")</f>
        <v>2</v>
      </c>
      <c r="F13" s="88">
        <f>IFERROR(COUNTIF('XD M'!C:C,Info!A13),"")</f>
        <v>4</v>
      </c>
      <c r="G13" s="88">
        <f>IFERROR(COUNTIF('XD W'!C:C,Info!A13),"")</f>
        <v>4</v>
      </c>
      <c r="H13" s="88">
        <f t="shared" si="0"/>
        <v>13</v>
      </c>
      <c r="I13" s="56"/>
      <c r="J13" s="62" t="s">
        <v>48</v>
      </c>
      <c r="L13" s="168"/>
      <c r="M13" s="148"/>
      <c r="N13" s="127" t="str">
        <f>IF(M13="","",IFERROR(INDEX($AK$5:$AO$5,1,MATCH(INDEX(MS!A:A,MATCH(Info!M13,MS!D:D,0),1),$AK$6:$AO$6)),IFERROR(INDEX($AK$5:$AO$5,1,MATCH(INDEX(WS!A:A,MATCH(Info!M13,WS!D:D,0),1),$AK$7:$AO$7)),"")))</f>
        <v/>
      </c>
      <c r="O13" s="130" t="str">
        <f>IF(M13="","",IFERROR(INDEX(MS!J:J,MATCH(Info!M13,MS!D:D,0),1),IFERROR(INDEX(WS!J:J,MATCH(Info!M13,WS!D:D,0),1),"EI OLE")))</f>
        <v/>
      </c>
      <c r="P13" s="146" t="str">
        <f>IF(M13="","",IFERROR(INDEX($AK$5:$AO$5,1,MATCH(INDEX(MD!A:A,MATCH(Info!M13,MD!D:D,0),1),$AK$8:$AO$8)),IFERROR(INDEX($AK$5:$AO$5,1,MATCH(INDEX(WD!A:A,MATCH(Info!M13,WD!D:D,0),1),$AK$9:$AO$9)),"")))</f>
        <v/>
      </c>
      <c r="Q13" s="109" t="str">
        <f>IF(M13="","",IFERROR(INDEX(MD!J:J,MATCH(Info!M13,MD!D:D,0),1),IFERROR(INDEX(WD!J:J,MATCH(Info!M13,WD!D:D,0),1),"EI OLE")))</f>
        <v/>
      </c>
      <c r="R13" s="163"/>
      <c r="S13" s="134" t="str">
        <f>IF(M13="","",IFERROR(INDEX($AK$5:$AO$5,1,MATCH(INDEX('XD M'!A:A,MATCH(Info!M13,'XD M'!D:D,0),1),$AK$10:$AO$10)),IFERROR(INDEX($AK$5:$AO$5,1,MATCH(INDEX('XD W'!A:A,MATCH(Info!M13,'XD W'!D:D,0),1),$AK$11:$AO$11)),"")))</f>
        <v/>
      </c>
      <c r="T13" s="116" t="str">
        <f>IF(M13="","",IFERROR(INDEX('XD M'!J:J,MATCH(Info!M13,'XD M'!D:D,0),1),IFERROR(INDEX('XD W'!J:J,MATCH(Info!M13,'XD W'!D:D,0),1),"EI OLE")))</f>
        <v/>
      </c>
      <c r="U13" s="165"/>
      <c r="X13">
        <v>8</v>
      </c>
      <c r="Z13" s="119" t="str">
        <f>$N$13</f>
        <v/>
      </c>
      <c r="AA13" s="121">
        <f>$M$13</f>
        <v>0</v>
      </c>
      <c r="AB13" s="122" t="str">
        <f>$O$13</f>
        <v/>
      </c>
      <c r="AD13" s="106">
        <f>$L$20</f>
        <v>8</v>
      </c>
      <c r="AE13" s="103" t="str">
        <f>$M$20&amp;" - "&amp;$M$21</f>
        <v xml:space="preserve"> - </v>
      </c>
      <c r="AF13" s="104">
        <f>$R$20</f>
        <v>0</v>
      </c>
      <c r="AG13" s="105">
        <f>$U$20</f>
        <v>0</v>
      </c>
    </row>
    <row r="14" spans="1:41" x14ac:dyDescent="0.2">
      <c r="A14" s="113" t="s">
        <v>69</v>
      </c>
      <c r="B14" s="88">
        <f>IFERROR(COUNTIF(MS!C:C,Info!A14),"")</f>
        <v>0</v>
      </c>
      <c r="C14" s="88">
        <f>IFERROR(COUNTIF(WS!C:C,Info!A14),"")</f>
        <v>0</v>
      </c>
      <c r="D14" s="88">
        <f>IFERROR(COUNTIF(MD!C:C,Info!A14),"")</f>
        <v>0</v>
      </c>
      <c r="E14" s="88">
        <f>IFERROR(COUNTIF(WD!C:C,Info!A14),"")</f>
        <v>1</v>
      </c>
      <c r="F14" s="88">
        <f>IFERROR(COUNTIF('XD M'!C:C,Info!A14),"")</f>
        <v>0</v>
      </c>
      <c r="G14" s="88">
        <f>IFERROR(COUNTIF('XD W'!C:C,Info!A14),"")</f>
        <v>1</v>
      </c>
      <c r="H14" s="88">
        <f t="shared" si="0"/>
        <v>2</v>
      </c>
      <c r="J14" s="38"/>
      <c r="L14" s="160">
        <v>5</v>
      </c>
      <c r="M14" s="150"/>
      <c r="N14" s="127" t="str">
        <f>IF(M14="","",IFERROR(INDEX($AK$5:$AO$5,1,MATCH(INDEX(MS!A:A,MATCH(Info!M14,MS!D:D,0),1),$AK$6:$AO$6)),IFERROR(INDEX($AK$5:$AO$5,1,MATCH(INDEX(WS!A:A,MATCH(Info!M14,WS!D:D,0),1),$AK$7:$AO$7)),"")))</f>
        <v/>
      </c>
      <c r="O14" s="130" t="str">
        <f>IF(M14="","",IFERROR(INDEX(MS!J:J,MATCH(Info!M14,MS!D:D,0),1),IFERROR(INDEX(WS!J:J,MATCH(Info!M14,WS!D:D,0),1),"EI OLE")))</f>
        <v/>
      </c>
      <c r="P14" s="146" t="str">
        <f>IF(M14="","",IFERROR(INDEX($AK$5:$AO$5,1,MATCH(INDEX(MD!A:A,MATCH(Info!M14,MD!D:D,0),1),$AK$8:$AO$8)),IFERROR(INDEX($AK$5:$AO$5,1,MATCH(INDEX(WD!A:A,MATCH(Info!M14,WD!D:D,0),1),$AK$9:$AO$9)),"")))</f>
        <v/>
      </c>
      <c r="Q14" s="109" t="str">
        <f>IF(M14="","",IFERROR(INDEX(MD!J:J,MATCH(Info!M14,MD!D:D,0),1),IFERROR(INDEX(WD!J:J,MATCH(Info!M14,WD!D:D,0),1),"EI OLE")))</f>
        <v/>
      </c>
      <c r="R14" s="163">
        <f>SUM(Q14:Q15)</f>
        <v>0</v>
      </c>
      <c r="S14" s="134" t="str">
        <f>IF(M14="","",IFERROR(INDEX($AK$5:$AO$5,1,MATCH(INDEX('XD M'!A:A,MATCH(Info!M14,'XD M'!D:D,0),1),$AK$10:$AO$10)),IFERROR(INDEX($AK$5:$AO$5,1,MATCH(INDEX('XD W'!A:A,MATCH(Info!M14,'XD W'!D:D,0),1),$AK$11:$AO$11)),"")))</f>
        <v/>
      </c>
      <c r="T14" s="116" t="str">
        <f>IF(M14="","",IFERROR(INDEX('XD M'!J:J,MATCH(Info!M14,'XD M'!D:D,0),1),IFERROR(INDEX('XD W'!J:J,MATCH(Info!M14,'XD W'!D:D,0),1),"EI OLE")))</f>
        <v/>
      </c>
      <c r="U14" s="165">
        <f>SUM(T14:T15)</f>
        <v>0</v>
      </c>
      <c r="X14">
        <v>9</v>
      </c>
      <c r="Z14" s="119" t="str">
        <f>$N$14</f>
        <v/>
      </c>
      <c r="AA14" s="121">
        <f>$M$14</f>
        <v>0</v>
      </c>
      <c r="AB14" s="122" t="str">
        <f>$O$14</f>
        <v/>
      </c>
      <c r="AD14" s="106">
        <f>$L$22</f>
        <v>9</v>
      </c>
      <c r="AE14" s="103" t="str">
        <f>$M$22&amp;" - "&amp;$M$23</f>
        <v xml:space="preserve"> - </v>
      </c>
      <c r="AF14" s="104">
        <f>$R$22</f>
        <v>0</v>
      </c>
      <c r="AG14" s="105">
        <f>$U$22</f>
        <v>0</v>
      </c>
    </row>
    <row r="15" spans="1:41" ht="15" x14ac:dyDescent="0.25">
      <c r="A15" s="113" t="s">
        <v>200</v>
      </c>
      <c r="B15" s="88">
        <f>IFERROR(COUNTIF(MS!C:C,Info!A15),"")</f>
        <v>0</v>
      </c>
      <c r="C15" s="88">
        <f>IFERROR(COUNTIF(WS!C:C,Info!A15),"")</f>
        <v>1</v>
      </c>
      <c r="D15" s="88">
        <f>IFERROR(COUNTIF(MD!C:C,Info!A15),"")</f>
        <v>9</v>
      </c>
      <c r="E15" s="88">
        <f>IFERROR(COUNTIF(WD!C:C,Info!A15),"")</f>
        <v>2</v>
      </c>
      <c r="F15" s="88">
        <f>IFERROR(COUNTIF('XD M'!C:C,Info!A15),"")</f>
        <v>3</v>
      </c>
      <c r="G15" s="88">
        <f>IFERROR(COUNTIF('XD W'!C:C,Info!A15),"")</f>
        <v>3</v>
      </c>
      <c r="H15" s="88">
        <f t="shared" si="0"/>
        <v>18</v>
      </c>
      <c r="I15" s="40">
        <v>0</v>
      </c>
      <c r="J15" s="38" t="s">
        <v>27</v>
      </c>
      <c r="L15" s="160"/>
      <c r="M15" s="150"/>
      <c r="N15" s="127" t="str">
        <f>IF(M15="","",IFERROR(INDEX($AK$5:$AO$5,1,MATCH(INDEX(MS!A:A,MATCH(Info!M15,MS!D:D,0),1),$AK$6:$AO$6)),IFERROR(INDEX($AK$5:$AO$5,1,MATCH(INDEX(WS!A:A,MATCH(Info!M15,WS!D:D,0),1),$AK$7:$AO$7)),"")))</f>
        <v/>
      </c>
      <c r="O15" s="130" t="str">
        <f>IF(M15="","",IFERROR(INDEX(MS!J:J,MATCH(Info!M15,MS!D:D,0),1),IFERROR(INDEX(WS!J:J,MATCH(Info!M15,WS!D:D,0),1),"EI OLE")))</f>
        <v/>
      </c>
      <c r="P15" s="146" t="str">
        <f>IF(M15="","",IFERROR(INDEX($AK$5:$AO$5,1,MATCH(INDEX(MD!A:A,MATCH(Info!M15,MD!D:D,0),1),$AK$8:$AO$8)),IFERROR(INDEX($AK$5:$AO$5,1,MATCH(INDEX(WD!A:A,MATCH(Info!M15,WD!D:D,0),1),$AK$9:$AO$9)),"")))</f>
        <v/>
      </c>
      <c r="Q15" s="109" t="str">
        <f>IF(M15="","",IFERROR(INDEX(MD!J:J,MATCH(Info!M15,MD!D:D,0),1),IFERROR(INDEX(WD!J:J,MATCH(Info!M15,WD!D:D,0),1),"EI OLE")))</f>
        <v/>
      </c>
      <c r="R15" s="163"/>
      <c r="S15" s="134" t="str">
        <f>IF(M15="","",IFERROR(INDEX($AK$5:$AO$5,1,MATCH(INDEX('XD M'!A:A,MATCH(Info!M15,'XD M'!D:D,0),1),$AK$10:$AO$10)),IFERROR(INDEX($AK$5:$AO$5,1,MATCH(INDEX('XD W'!A:A,MATCH(Info!M15,'XD W'!D:D,0),1),$AK$11:$AO$11)),"")))</f>
        <v/>
      </c>
      <c r="T15" s="116" t="str">
        <f>IF(M15="","",IFERROR(INDEX('XD M'!J:J,MATCH(Info!M15,'XD M'!D:D,0),1),IFERROR(INDEX('XD W'!J:J,MATCH(Info!M15,'XD W'!D:D,0),1),"EI OLE")))</f>
        <v/>
      </c>
      <c r="U15" s="165"/>
      <c r="X15">
        <v>10</v>
      </c>
      <c r="Z15" s="119" t="str">
        <f>$N$15</f>
        <v/>
      </c>
      <c r="AA15" s="121">
        <f>$M$15</f>
        <v>0</v>
      </c>
      <c r="AB15" s="122" t="str">
        <f>$O$15</f>
        <v/>
      </c>
      <c r="AD15" s="106">
        <f>$L$24</f>
        <v>10</v>
      </c>
      <c r="AE15" s="103" t="str">
        <f>$M$24&amp;" - "&amp;$M$25</f>
        <v xml:space="preserve"> - </v>
      </c>
      <c r="AF15" s="104">
        <f>$R$24</f>
        <v>0</v>
      </c>
      <c r="AG15" s="105">
        <f>$U$24</f>
        <v>0</v>
      </c>
    </row>
    <row r="16" spans="1:41" x14ac:dyDescent="0.2">
      <c r="A16" s="113" t="s">
        <v>140</v>
      </c>
      <c r="B16" s="88">
        <f>IFERROR(COUNTIF(MS!C:C,Info!A16),"")</f>
        <v>0</v>
      </c>
      <c r="C16" s="88">
        <f>IFERROR(COUNTIF(WS!C:C,Info!A16),"")</f>
        <v>0</v>
      </c>
      <c r="D16" s="88">
        <f>IFERROR(COUNTIF(MD!C:C,Info!A16),"")</f>
        <v>1</v>
      </c>
      <c r="E16" s="88">
        <f>IFERROR(COUNTIF(WD!C:C,Info!A16),"")</f>
        <v>0</v>
      </c>
      <c r="F16" s="88">
        <f>IFERROR(COUNTIF('XD M'!C:C,Info!A16),"")</f>
        <v>0</v>
      </c>
      <c r="G16" s="88">
        <f>IFERROR(COUNTIF('XD W'!C:C,Info!A16),"")</f>
        <v>0</v>
      </c>
      <c r="H16" s="88">
        <f t="shared" si="0"/>
        <v>1</v>
      </c>
      <c r="I16" s="39"/>
      <c r="J16" s="38" t="s">
        <v>26</v>
      </c>
      <c r="L16" s="161">
        <v>6</v>
      </c>
      <c r="M16" s="110"/>
      <c r="N16" s="127" t="str">
        <f>IF(M16="","",IFERROR(INDEX($AK$5:$AO$5,1,MATCH(INDEX(MS!A:A,MATCH(Info!M16,MS!D:D,0),1),$AK$6:$AO$6)),IFERROR(INDEX($AK$5:$AO$5,1,MATCH(INDEX(WS!A:A,MATCH(Info!M16,WS!D:D,0),1),$AK$7:$AO$7)),"")))</f>
        <v/>
      </c>
      <c r="O16" s="130" t="str">
        <f>IF(M16="","",IFERROR(INDEX(MS!J:J,MATCH(Info!M16,MS!D:D,0),1),IFERROR(INDEX(WS!J:J,MATCH(Info!M16,WS!D:D,0),1),"EI OLE")))</f>
        <v/>
      </c>
      <c r="P16" s="146" t="str">
        <f>IF(M16="","",IFERROR(INDEX($AK$5:$AO$5,1,MATCH(INDEX(MD!A:A,MATCH(Info!M16,MD!D:D,0),1),$AK$8:$AO$8)),IFERROR(INDEX($AK$5:$AO$5,1,MATCH(INDEX(WD!A:A,MATCH(Info!M16,WD!D:D,0),1),$AK$9:$AO$9)),"")))</f>
        <v/>
      </c>
      <c r="Q16" s="109" t="str">
        <f>IF(M16="","",IFERROR(INDEX(MD!J:J,MATCH(Info!M16,MD!D:D,0),1),IFERROR(INDEX(WD!J:J,MATCH(Info!M16,WD!D:D,0),1),"EI OLE")))</f>
        <v/>
      </c>
      <c r="R16" s="163">
        <f>SUM(Q16:Q17)</f>
        <v>0</v>
      </c>
      <c r="S16" s="134" t="str">
        <f>IF(M16="","",IFERROR(INDEX($AK$5:$AO$5,1,MATCH(INDEX('XD M'!A:A,MATCH(Info!M16,'XD M'!D:D,0),1),$AK$10:$AO$10)),IFERROR(INDEX($AK$5:$AO$5,1,MATCH(INDEX('XD W'!A:A,MATCH(Info!M16,'XD W'!D:D,0),1),$AK$11:$AO$11)),"")))</f>
        <v/>
      </c>
      <c r="T16" s="116" t="str">
        <f>IF(M16="","",IFERROR(INDEX('XD M'!J:J,MATCH(Info!M16,'XD M'!D:D,0),1),IFERROR(INDEX('XD W'!J:J,MATCH(Info!M16,'XD W'!D:D,0),1),"EI OLE")))</f>
        <v/>
      </c>
      <c r="U16" s="165">
        <f>SUM(T16:T17)</f>
        <v>0</v>
      </c>
      <c r="X16">
        <v>11</v>
      </c>
      <c r="Z16" s="119" t="str">
        <f>$N$16</f>
        <v/>
      </c>
      <c r="AA16" s="121">
        <f>$M$16</f>
        <v>0</v>
      </c>
      <c r="AB16" s="122" t="str">
        <f>$O$16</f>
        <v/>
      </c>
      <c r="AD16" s="106">
        <f>$L$26</f>
        <v>11</v>
      </c>
      <c r="AE16" s="103" t="str">
        <f>$M$26&amp;" - "&amp;$M$27</f>
        <v xml:space="preserve"> - </v>
      </c>
      <c r="AF16" s="104">
        <f>$R$26</f>
        <v>0</v>
      </c>
      <c r="AG16" s="105">
        <f>$U$26</f>
        <v>0</v>
      </c>
    </row>
    <row r="17" spans="1:33" x14ac:dyDescent="0.2">
      <c r="A17" s="113" t="s">
        <v>56</v>
      </c>
      <c r="B17" s="88">
        <f>IFERROR(COUNTIF(MS!C:C,Info!A17),"")</f>
        <v>5</v>
      </c>
      <c r="C17" s="88">
        <f>IFERROR(COUNTIF(WS!C:C,Info!A17),"")</f>
        <v>1</v>
      </c>
      <c r="D17" s="88">
        <f>IFERROR(COUNTIF(MD!C:C,Info!A17),"")</f>
        <v>5</v>
      </c>
      <c r="E17" s="88">
        <f>IFERROR(COUNTIF(WD!C:C,Info!A17),"")</f>
        <v>2</v>
      </c>
      <c r="F17" s="88">
        <f>IFERROR(COUNTIF('XD M'!C:C,Info!A17),"")</f>
        <v>3</v>
      </c>
      <c r="G17" s="88">
        <f>IFERROR(COUNTIF('XD W'!C:C,Info!A17),"")</f>
        <v>2</v>
      </c>
      <c r="H17" s="88">
        <f t="shared" si="0"/>
        <v>18</v>
      </c>
      <c r="L17" s="161"/>
      <c r="M17" s="110"/>
      <c r="N17" s="127" t="str">
        <f>IF(M17="","",IFERROR(INDEX($AK$5:$AO$5,1,MATCH(INDEX(MS!A:A,MATCH(Info!M17,MS!D:D,0),1),$AK$6:$AO$6)),IFERROR(INDEX($AK$5:$AO$5,1,MATCH(INDEX(WS!A:A,MATCH(Info!M17,WS!D:D,0),1),$AK$7:$AO$7)),"")))</f>
        <v/>
      </c>
      <c r="O17" s="130" t="str">
        <f>IF(M17="","",IFERROR(INDEX(MS!J:J,MATCH(Info!M17,MS!D:D,0),1),IFERROR(INDEX(WS!J:J,MATCH(Info!M17,WS!D:D,0),1),"EI OLE")))</f>
        <v/>
      </c>
      <c r="P17" s="146" t="str">
        <f>IF(M17="","",IFERROR(INDEX($AK$5:$AO$5,1,MATCH(INDEX(MD!A:A,MATCH(Info!M17,MD!D:D,0),1),$AK$8:$AO$8)),IFERROR(INDEX($AK$5:$AO$5,1,MATCH(INDEX(WD!A:A,MATCH(Info!M17,WD!D:D,0),1),$AK$9:$AO$9)),"")))</f>
        <v/>
      </c>
      <c r="Q17" s="109" t="str">
        <f>IF(M17="","",IFERROR(INDEX(MD!J:J,MATCH(Info!M17,MD!D:D,0),1),IFERROR(INDEX(WD!J:J,MATCH(Info!M17,WD!D:D,0),1),"EI OLE")))</f>
        <v/>
      </c>
      <c r="R17" s="163"/>
      <c r="S17" s="134" t="str">
        <f>IF(M17="","",IFERROR(INDEX($AK$5:$AO$5,1,MATCH(INDEX('XD M'!A:A,MATCH(Info!M17,'XD M'!D:D,0),1),$AK$10:$AO$10)),IFERROR(INDEX($AK$5:$AO$5,1,MATCH(INDEX('XD W'!A:A,MATCH(Info!M17,'XD W'!D:D,0),1),$AK$11:$AO$11)),"")))</f>
        <v/>
      </c>
      <c r="T17" s="116" t="str">
        <f>IF(M17="","",IFERROR(INDEX('XD M'!J:J,MATCH(Info!M17,'XD M'!D:D,0),1),IFERROR(INDEX('XD W'!J:J,MATCH(Info!M17,'XD W'!D:D,0),1),"EI OLE")))</f>
        <v/>
      </c>
      <c r="U17" s="165"/>
      <c r="X17">
        <v>12</v>
      </c>
      <c r="Z17" s="119" t="str">
        <f>$N$17</f>
        <v/>
      </c>
      <c r="AA17" s="121">
        <f>$M$17</f>
        <v>0</v>
      </c>
      <c r="AB17" s="122" t="str">
        <f>$O$17</f>
        <v/>
      </c>
      <c r="AD17" s="106">
        <f>$L$28</f>
        <v>12</v>
      </c>
      <c r="AE17" s="103" t="str">
        <f>$M$28&amp;" - "&amp;$M$29</f>
        <v xml:space="preserve"> - </v>
      </c>
      <c r="AF17" s="104">
        <f>$R$28</f>
        <v>0</v>
      </c>
      <c r="AG17" s="105">
        <f>$U$28</f>
        <v>0</v>
      </c>
    </row>
    <row r="18" spans="1:33" x14ac:dyDescent="0.2">
      <c r="A18" s="113" t="s">
        <v>205</v>
      </c>
      <c r="B18" s="88">
        <f>IFERROR(COUNTIF(MS!C:C,Info!A18),"")</f>
        <v>0</v>
      </c>
      <c r="C18" s="88">
        <f>IFERROR(COUNTIF(WS!C:C,Info!A18),"")</f>
        <v>1</v>
      </c>
      <c r="D18" s="88">
        <f>IFERROR(COUNTIF(MD!C:C,Info!A18),"")</f>
        <v>0</v>
      </c>
      <c r="E18" s="88">
        <f>IFERROR(COUNTIF(WD!C:C,Info!A18),"")</f>
        <v>0</v>
      </c>
      <c r="F18" s="88">
        <f>IFERROR(COUNTIF('XD M'!C:C,Info!A18),"")</f>
        <v>0</v>
      </c>
      <c r="G18" s="88">
        <f>IFERROR(COUNTIF('XD W'!C:C,Info!A18),"")</f>
        <v>0</v>
      </c>
      <c r="H18" s="88">
        <f t="shared" si="0"/>
        <v>1</v>
      </c>
      <c r="J18" s="38" t="s">
        <v>161</v>
      </c>
      <c r="L18" s="160">
        <v>7</v>
      </c>
      <c r="M18" s="150"/>
      <c r="N18" s="127" t="str">
        <f>IF(M18="","",IFERROR(INDEX($AK$5:$AO$5,1,MATCH(INDEX(MS!A:A,MATCH(Info!M18,MS!D:D,0),1),$AK$6:$AO$6)),IFERROR(INDEX($AK$5:$AO$5,1,MATCH(INDEX(WS!A:A,MATCH(Info!M18,WS!D:D,0),1),$AK$7:$AO$7)),"")))</f>
        <v/>
      </c>
      <c r="O18" s="130" t="str">
        <f>IF(M18="","",IFERROR(INDEX(MS!J:J,MATCH(Info!M18,MS!D:D,0),1),IFERROR(INDEX(WS!J:J,MATCH(Info!M18,WS!D:D,0),1),"EI OLE")))</f>
        <v/>
      </c>
      <c r="P18" s="146" t="str">
        <f>IF(M18="","",IFERROR(INDEX($AK$5:$AO$5,1,MATCH(INDEX(MD!A:A,MATCH(Info!M18,MD!D:D,0),1),$AK$8:$AO$8)),IFERROR(INDEX($AK$5:$AO$5,1,MATCH(INDEX(WD!A:A,MATCH(Info!M18,WD!D:D,0),1),$AK$9:$AO$9)),"")))</f>
        <v/>
      </c>
      <c r="Q18" s="109" t="str">
        <f>IF(M18="","",IFERROR(INDEX(MD!J:J,MATCH(Info!M18,MD!D:D,0),1),IFERROR(INDEX(WD!J:J,MATCH(Info!M18,WD!D:D,0),1),"EI OLE")))</f>
        <v/>
      </c>
      <c r="R18" s="163">
        <f>SUM(Q18:Q19)</f>
        <v>0</v>
      </c>
      <c r="S18" s="134" t="str">
        <f>IF(M18="","",IFERROR(INDEX($AK$5:$AO$5,1,MATCH(INDEX('XD M'!A:A,MATCH(Info!M18,'XD M'!D:D,0),1),$AK$10:$AO$10)),IFERROR(INDEX($AK$5:$AO$5,1,MATCH(INDEX('XD W'!A:A,MATCH(Info!M18,'XD W'!D:D,0),1),$AK$11:$AO$11)),"")))</f>
        <v/>
      </c>
      <c r="T18" s="116" t="str">
        <f>IF(M18="","",IFERROR(INDEX('XD M'!J:J,MATCH(Info!M18,'XD M'!D:D,0),1),IFERROR(INDEX('XD W'!J:J,MATCH(Info!M18,'XD W'!D:D,0),1),"EI OLE")))</f>
        <v/>
      </c>
      <c r="U18" s="165">
        <f>SUM(T18:T19)</f>
        <v>0</v>
      </c>
      <c r="X18">
        <v>13</v>
      </c>
      <c r="Z18" s="119" t="str">
        <f>$N$18</f>
        <v/>
      </c>
      <c r="AA18" s="121">
        <f>$M$18</f>
        <v>0</v>
      </c>
      <c r="AB18" s="122" t="str">
        <f>$O$18</f>
        <v/>
      </c>
      <c r="AD18" s="106">
        <f>$L$30</f>
        <v>13</v>
      </c>
      <c r="AE18" s="103" t="str">
        <f>$M$30&amp;" - "&amp;$M$31</f>
        <v xml:space="preserve"> - </v>
      </c>
      <c r="AF18" s="104">
        <f>$R$30</f>
        <v>0</v>
      </c>
      <c r="AG18" s="105">
        <f>$U$30</f>
        <v>0</v>
      </c>
    </row>
    <row r="19" spans="1:33" x14ac:dyDescent="0.2">
      <c r="A19" s="113" t="s">
        <v>59</v>
      </c>
      <c r="B19" s="88">
        <f>IFERROR(COUNTIF(MS!C:C,Info!A19),"")</f>
        <v>0</v>
      </c>
      <c r="C19" s="88">
        <f>IFERROR(COUNTIF(WS!C:C,Info!A19),"")</f>
        <v>0</v>
      </c>
      <c r="D19" s="88">
        <f>IFERROR(COUNTIF(MD!C:C,Info!A19),"")</f>
        <v>1</v>
      </c>
      <c r="E19" s="88">
        <f>IFERROR(COUNTIF(WD!C:C,Info!A19),"")</f>
        <v>2</v>
      </c>
      <c r="F19" s="88">
        <f>IFERROR(COUNTIF('XD M'!C:C,Info!A19),"")</f>
        <v>1</v>
      </c>
      <c r="G19" s="88">
        <f>IFERROR(COUNTIF('XD W'!C:C,Info!A19),"")</f>
        <v>3</v>
      </c>
      <c r="H19" s="88">
        <f t="shared" si="0"/>
        <v>7</v>
      </c>
      <c r="L19" s="160"/>
      <c r="M19" s="150"/>
      <c r="N19" s="127" t="str">
        <f>IF(M19="","",IFERROR(INDEX($AK$5:$AO$5,1,MATCH(INDEX(MS!A:A,MATCH(Info!M19,MS!D:D,0),1),$AK$6:$AO$6)),IFERROR(INDEX($AK$5:$AO$5,1,MATCH(INDEX(WS!A:A,MATCH(Info!M19,WS!D:D,0),1),$AK$7:$AO$7)),"")))</f>
        <v/>
      </c>
      <c r="O19" s="130" t="str">
        <f>IF(M19="","",IFERROR(INDEX(MS!J:J,MATCH(Info!M19,MS!D:D,0),1),IFERROR(INDEX(WS!J:J,MATCH(Info!M19,WS!D:D,0),1),"EI OLE")))</f>
        <v/>
      </c>
      <c r="P19" s="146" t="str">
        <f>IF(M19="","",IFERROR(INDEX($AK$5:$AO$5,1,MATCH(INDEX(MD!A:A,MATCH(Info!M19,MD!D:D,0),1),$AK$8:$AO$8)),IFERROR(INDEX($AK$5:$AO$5,1,MATCH(INDEX(WD!A:A,MATCH(Info!M19,WD!D:D,0),1),$AK$9:$AO$9)),"")))</f>
        <v/>
      </c>
      <c r="Q19" s="109" t="str">
        <f>IF(M19="","",IFERROR(INDEX(MD!J:J,MATCH(Info!M19,MD!D:D,0),1),IFERROR(INDEX(WD!J:J,MATCH(Info!M19,WD!D:D,0),1),"EI OLE")))</f>
        <v/>
      </c>
      <c r="R19" s="163"/>
      <c r="S19" s="134" t="str">
        <f>IF(M19="","",IFERROR(INDEX($AK$5:$AO$5,1,MATCH(INDEX('XD M'!A:A,MATCH(Info!M19,'XD M'!D:D,0),1),$AK$10:$AO$10)),IFERROR(INDEX($AK$5:$AO$5,1,MATCH(INDEX('XD W'!A:A,MATCH(Info!M19,'XD W'!D:D,0),1),$AK$11:$AO$11)),"")))</f>
        <v/>
      </c>
      <c r="T19" s="116" t="str">
        <f>IF(M19="","",IFERROR(INDEX('XD M'!J:J,MATCH(Info!M19,'XD M'!D:D,0),1),IFERROR(INDEX('XD W'!J:J,MATCH(Info!M19,'XD W'!D:D,0),1),"EI OLE")))</f>
        <v/>
      </c>
      <c r="U19" s="165"/>
      <c r="X19">
        <v>14</v>
      </c>
      <c r="Z19" s="119" t="str">
        <f>$N$19</f>
        <v/>
      </c>
      <c r="AA19" s="121">
        <f>$M$19</f>
        <v>0</v>
      </c>
      <c r="AB19" s="122" t="str">
        <f>$O$19</f>
        <v/>
      </c>
      <c r="AD19" s="106">
        <f>$L$32</f>
        <v>14</v>
      </c>
      <c r="AE19" s="103" t="str">
        <f>$M$32&amp;" - "&amp;$M$33</f>
        <v xml:space="preserve"> - </v>
      </c>
      <c r="AF19" s="104">
        <f>$R$32</f>
        <v>0</v>
      </c>
      <c r="AG19" s="105">
        <f>$U$32</f>
        <v>0</v>
      </c>
    </row>
    <row r="20" spans="1:33" x14ac:dyDescent="0.2">
      <c r="A20" s="113" t="s">
        <v>219</v>
      </c>
      <c r="B20" s="88">
        <f>IFERROR(COUNTIF(MS!C:C,Info!A20),"")</f>
        <v>0</v>
      </c>
      <c r="C20" s="88">
        <f>IFERROR(COUNTIF(WS!C:C,Info!A20),"")</f>
        <v>0</v>
      </c>
      <c r="D20" s="88">
        <f>IFERROR(COUNTIF(MD!C:C,Info!A20),"")</f>
        <v>4</v>
      </c>
      <c r="E20" s="88">
        <f>IFERROR(COUNTIF(WD!C:C,Info!A20),"")</f>
        <v>0</v>
      </c>
      <c r="F20" s="88">
        <f>IFERROR(COUNTIF('XD M'!C:C,Info!A20),"")</f>
        <v>0</v>
      </c>
      <c r="G20" s="88">
        <f>IFERROR(COUNTIF('XD W'!C:C,Info!A20),"")</f>
        <v>0</v>
      </c>
      <c r="H20" s="88">
        <f t="shared" si="0"/>
        <v>4</v>
      </c>
      <c r="L20" s="161">
        <v>8</v>
      </c>
      <c r="M20" s="110"/>
      <c r="N20" s="127" t="str">
        <f>IF(M20="","",IFERROR(INDEX($AK$5:$AO$5,1,MATCH(INDEX(MS!A:A,MATCH(Info!M20,MS!D:D,0),1),$AK$6:$AO$6)),IFERROR(INDEX($AK$5:$AO$5,1,MATCH(INDEX(WS!A:A,MATCH(Info!M20,WS!D:D,0),1),$AK$7:$AO$7)),"")))</f>
        <v/>
      </c>
      <c r="O20" s="130" t="str">
        <f>IF(M20="","",IFERROR(INDEX(MS!J:J,MATCH(Info!M20,MS!D:D,0),1),IFERROR(INDEX(WS!J:J,MATCH(Info!M20,WS!D:D,0),1),"EI OLE")))</f>
        <v/>
      </c>
      <c r="P20" s="146" t="str">
        <f>IF(M20="","",IFERROR(INDEX($AK$5:$AO$5,1,MATCH(INDEX(MD!A:A,MATCH(Info!M20,MD!D:D,0),1),$AK$8:$AO$8)),IFERROR(INDEX($AK$5:$AO$5,1,MATCH(INDEX(WD!A:A,MATCH(Info!M20,WD!D:D,0),1),$AK$9:$AO$9)),"")))</f>
        <v/>
      </c>
      <c r="Q20" s="109" t="str">
        <f>IF(M20="","",IFERROR(INDEX(MD!J:J,MATCH(Info!M20,MD!D:D,0),1),IFERROR(INDEX(WD!J:J,MATCH(Info!M20,WD!D:D,0),1),"EI OLE")))</f>
        <v/>
      </c>
      <c r="R20" s="163">
        <f>SUM(Q20:Q21)</f>
        <v>0</v>
      </c>
      <c r="S20" s="134" t="str">
        <f>IF(M20="","",IFERROR(INDEX($AK$5:$AO$5,1,MATCH(INDEX('XD M'!A:A,MATCH(Info!M20,'XD M'!D:D,0),1),$AK$10:$AO$10)),IFERROR(INDEX($AK$5:$AO$5,1,MATCH(INDEX('XD W'!A:A,MATCH(Info!M20,'XD W'!D:D,0),1),$AK$11:$AO$11)),"")))</f>
        <v/>
      </c>
      <c r="T20" s="116" t="str">
        <f>IF(M20="","",IFERROR(INDEX('XD M'!J:J,MATCH(Info!M20,'XD M'!D:D,0),1),IFERROR(INDEX('XD W'!J:J,MATCH(Info!M20,'XD W'!D:D,0),1),"EI OLE")))</f>
        <v/>
      </c>
      <c r="U20" s="165">
        <f>SUM(T20:T21)</f>
        <v>0</v>
      </c>
      <c r="X20">
        <v>15</v>
      </c>
      <c r="Z20" s="119" t="str">
        <f>$N$20</f>
        <v/>
      </c>
      <c r="AA20" s="121">
        <f>$M$20</f>
        <v>0</v>
      </c>
      <c r="AB20" s="122" t="str">
        <f>$O$20</f>
        <v/>
      </c>
      <c r="AD20" s="106">
        <f>$L$34</f>
        <v>15</v>
      </c>
      <c r="AE20" s="103" t="str">
        <f>$M$34&amp;" - "&amp;$M$35</f>
        <v xml:space="preserve"> - </v>
      </c>
      <c r="AF20" s="104">
        <f>$R$34</f>
        <v>0</v>
      </c>
      <c r="AG20" s="105">
        <f>$U$34</f>
        <v>0</v>
      </c>
    </row>
    <row r="21" spans="1:33" x14ac:dyDescent="0.2">
      <c r="A21" s="113" t="s">
        <v>388</v>
      </c>
      <c r="B21" s="88">
        <f>IFERROR(COUNTIF(MS!C:C,Info!A21),"")</f>
        <v>0</v>
      </c>
      <c r="C21" s="88">
        <f>IFERROR(COUNTIF(WS!C:C,Info!A21),"")</f>
        <v>0</v>
      </c>
      <c r="D21" s="88">
        <f>IFERROR(COUNTIF(MD!C:C,Info!A21),"")</f>
        <v>0</v>
      </c>
      <c r="E21" s="88">
        <f>IFERROR(COUNTIF(WD!C:C,Info!A21),"")</f>
        <v>0</v>
      </c>
      <c r="F21" s="88">
        <f>IFERROR(COUNTIF('XD M'!C:C,Info!A21),"")</f>
        <v>0</v>
      </c>
      <c r="G21" s="88">
        <f>IFERROR(COUNTIF('XD W'!C:C,Info!A21),"")</f>
        <v>0</v>
      </c>
      <c r="H21" s="88">
        <f t="shared" si="0"/>
        <v>0</v>
      </c>
      <c r="L21" s="161"/>
      <c r="M21" s="110"/>
      <c r="N21" s="127" t="str">
        <f>IF(M21="","",IFERROR(INDEX($AK$5:$AO$5,1,MATCH(INDEX(MS!A:A,MATCH(Info!M21,MS!D:D,0),1),$AK$6:$AO$6)),IFERROR(INDEX($AK$5:$AO$5,1,MATCH(INDEX(WS!A:A,MATCH(Info!M21,WS!D:D,0),1),$AK$7:$AO$7)),"")))</f>
        <v/>
      </c>
      <c r="O21" s="130" t="str">
        <f>IF(M21="","",IFERROR(INDEX(MS!J:J,MATCH(Info!M21,MS!D:D,0),1),IFERROR(INDEX(WS!J:J,MATCH(Info!M21,WS!D:D,0),1),"EI OLE")))</f>
        <v/>
      </c>
      <c r="P21" s="146" t="str">
        <f>IF(M21="","",IFERROR(INDEX($AK$5:$AO$5,1,MATCH(INDEX(MD!A:A,MATCH(Info!M21,MD!D:D,0),1),$AK$8:$AO$8)),IFERROR(INDEX($AK$5:$AO$5,1,MATCH(INDEX(WD!A:A,MATCH(Info!M21,WD!D:D,0),1),$AK$9:$AO$9)),"")))</f>
        <v/>
      </c>
      <c r="Q21" s="109" t="str">
        <f>IF(M21="","",IFERROR(INDEX(MD!J:J,MATCH(Info!M21,MD!D:D,0),1),IFERROR(INDEX(WD!J:J,MATCH(Info!M21,WD!D:D,0),1),"EI OLE")))</f>
        <v/>
      </c>
      <c r="R21" s="163"/>
      <c r="S21" s="134" t="str">
        <f>IF(M21="","",IFERROR(INDEX($AK$5:$AO$5,1,MATCH(INDEX('XD M'!A:A,MATCH(Info!M21,'XD M'!D:D,0),1),$AK$10:$AO$10)),IFERROR(INDEX($AK$5:$AO$5,1,MATCH(INDEX('XD W'!A:A,MATCH(Info!M21,'XD W'!D:D,0),1),$AK$11:$AO$11)),"")))</f>
        <v/>
      </c>
      <c r="T21" s="116" t="str">
        <f>IF(M21="","",IFERROR(INDEX('XD M'!J:J,MATCH(Info!M21,'XD M'!D:D,0),1),IFERROR(INDEX('XD W'!J:J,MATCH(Info!M21,'XD W'!D:D,0),1),"EI OLE")))</f>
        <v/>
      </c>
      <c r="U21" s="165"/>
      <c r="X21">
        <v>16</v>
      </c>
      <c r="Z21" s="119" t="str">
        <f>$N$21</f>
        <v/>
      </c>
      <c r="AA21" s="121">
        <f>$M$21</f>
        <v>0</v>
      </c>
      <c r="AB21" s="122" t="str">
        <f>$O$21</f>
        <v/>
      </c>
      <c r="AD21" s="106">
        <f>$L$36</f>
        <v>16</v>
      </c>
      <c r="AE21" s="103" t="str">
        <f>$M$36&amp;" - "&amp;$M$37</f>
        <v xml:space="preserve"> - </v>
      </c>
      <c r="AF21" s="104">
        <f>$R$36</f>
        <v>0</v>
      </c>
      <c r="AG21" s="105">
        <f>$U$36</f>
        <v>0</v>
      </c>
    </row>
    <row r="22" spans="1:33" x14ac:dyDescent="0.2">
      <c r="A22" s="113" t="s">
        <v>141</v>
      </c>
      <c r="B22" s="88">
        <f>IFERROR(COUNTIF(MS!C:C,Info!A22),"")</f>
        <v>1</v>
      </c>
      <c r="C22" s="88">
        <f>IFERROR(COUNTIF(WS!C:C,Info!A22),"")</f>
        <v>0</v>
      </c>
      <c r="D22" s="88">
        <f>IFERROR(COUNTIF(MD!C:C,Info!A22),"")</f>
        <v>2</v>
      </c>
      <c r="E22" s="88">
        <f>IFERROR(COUNTIF(WD!C:C,Info!A22),"")</f>
        <v>1</v>
      </c>
      <c r="F22" s="88">
        <f>IFERROR(COUNTIF('XD M'!C:C,Info!A22),"")</f>
        <v>1</v>
      </c>
      <c r="G22" s="88">
        <f>IFERROR(COUNTIF('XD W'!C:C,Info!A22),"")</f>
        <v>0</v>
      </c>
      <c r="H22" s="88">
        <f t="shared" si="0"/>
        <v>5</v>
      </c>
      <c r="L22" s="160">
        <v>9</v>
      </c>
      <c r="M22" s="150"/>
      <c r="N22" s="127" t="str">
        <f>IF(M22="","",IFERROR(INDEX($AK$5:$AO$5,1,MATCH(INDEX(MS!A:A,MATCH(Info!M22,MS!D:D,0),1),$AK$6:$AO$6)),IFERROR(INDEX($AK$5:$AO$5,1,MATCH(INDEX(WS!A:A,MATCH(Info!M22,WS!D:D,0),1),$AK$7:$AO$7)),"")))</f>
        <v/>
      </c>
      <c r="O22" s="130" t="str">
        <f>IF(M22="","",IFERROR(INDEX(MS!J:J,MATCH(Info!M22,MS!D:D,0),1),IFERROR(INDEX(WS!J:J,MATCH(Info!M22,WS!D:D,0),1),"EI OLE")))</f>
        <v/>
      </c>
      <c r="P22" s="146" t="str">
        <f>IF(M22="","",IFERROR(INDEX($AK$5:$AO$5,1,MATCH(INDEX(MD!A:A,MATCH(Info!M22,MD!D:D,0),1),$AK$8:$AO$8)),IFERROR(INDEX($AK$5:$AO$5,1,MATCH(INDEX(WD!A:A,MATCH(Info!M22,WD!D:D,0),1),$AK$9:$AO$9)),"")))</f>
        <v/>
      </c>
      <c r="Q22" s="109" t="str">
        <f>IF(M22="","",IFERROR(INDEX(MD!J:J,MATCH(Info!M22,MD!D:D,0),1),IFERROR(INDEX(WD!J:J,MATCH(Info!M22,WD!D:D,0),1),"EI OLE")))</f>
        <v/>
      </c>
      <c r="R22" s="163">
        <f>SUM(Q22:Q23)</f>
        <v>0</v>
      </c>
      <c r="S22" s="134" t="str">
        <f>IF(M22="","",IFERROR(INDEX($AK$5:$AO$5,1,MATCH(INDEX('XD M'!A:A,MATCH(Info!M22,'XD M'!D:D,0),1),$AK$10:$AO$10)),IFERROR(INDEX($AK$5:$AO$5,1,MATCH(INDEX('XD W'!A:A,MATCH(Info!M22,'XD W'!D:D,0),1),$AK$11:$AO$11)),"")))</f>
        <v/>
      </c>
      <c r="T22" s="116" t="str">
        <f>IF(M22="","",IFERROR(INDEX('XD M'!J:J,MATCH(Info!M22,'XD M'!D:D,0),1),IFERROR(INDEX('XD W'!J:J,MATCH(Info!M22,'XD W'!D:D,0),1),"EI OLE")))</f>
        <v/>
      </c>
      <c r="U22" s="165">
        <f>SUM(T22:T23)</f>
        <v>0</v>
      </c>
      <c r="X22">
        <v>17</v>
      </c>
      <c r="Z22" s="119" t="str">
        <f>$N$22</f>
        <v/>
      </c>
      <c r="AA22" s="121">
        <f>$M$22</f>
        <v>0</v>
      </c>
      <c r="AB22" s="122" t="str">
        <f>$O$22</f>
        <v/>
      </c>
      <c r="AD22" s="106">
        <f>$L$38</f>
        <v>17</v>
      </c>
      <c r="AE22" s="103" t="str">
        <f>$M$38&amp;" - "&amp;$M$39</f>
        <v xml:space="preserve"> - </v>
      </c>
      <c r="AF22" s="104">
        <f>$R$38</f>
        <v>0</v>
      </c>
      <c r="AG22" s="105">
        <f>$U$38</f>
        <v>0</v>
      </c>
    </row>
    <row r="23" spans="1:33" x14ac:dyDescent="0.2">
      <c r="A23" s="113" t="s">
        <v>272</v>
      </c>
      <c r="B23" s="88">
        <f>IFERROR(COUNTIF(MS!C:C,Info!A23),"")</f>
        <v>1</v>
      </c>
      <c r="C23" s="88">
        <f>IFERROR(COUNTIF(WS!C:C,Info!A23),"")</f>
        <v>0</v>
      </c>
      <c r="D23" s="88">
        <f>IFERROR(COUNTIF(MD!C:C,Info!A23),"")</f>
        <v>2</v>
      </c>
      <c r="E23" s="88">
        <f>IFERROR(COUNTIF(WD!C:C,Info!A23),"")</f>
        <v>0</v>
      </c>
      <c r="F23" s="88">
        <f>IFERROR(COUNTIF('XD M'!C:C,Info!A23),"")</f>
        <v>2</v>
      </c>
      <c r="G23" s="88">
        <f>IFERROR(COUNTIF('XD W'!C:C,Info!A23),"")</f>
        <v>0</v>
      </c>
      <c r="H23" s="88">
        <f t="shared" si="0"/>
        <v>5</v>
      </c>
      <c r="L23" s="160"/>
      <c r="M23" s="150"/>
      <c r="N23" s="127" t="str">
        <f>IF(M23="","",IFERROR(INDEX($AK$5:$AO$5,1,MATCH(INDEX(MS!A:A,MATCH(Info!M23,MS!D:D,0),1),$AK$6:$AO$6)),IFERROR(INDEX($AK$5:$AO$5,1,MATCH(INDEX(WS!A:A,MATCH(Info!M23,WS!D:D,0),1),$AK$7:$AO$7)),"")))</f>
        <v/>
      </c>
      <c r="O23" s="130" t="str">
        <f>IF(M23="","",IFERROR(INDEX(MS!J:J,MATCH(Info!M23,MS!D:D,0),1),IFERROR(INDEX(WS!J:J,MATCH(Info!M23,WS!D:D,0),1),"EI OLE")))</f>
        <v/>
      </c>
      <c r="P23" s="146" t="str">
        <f>IF(M23="","",IFERROR(INDEX($AK$5:$AO$5,1,MATCH(INDEX(MD!A:A,MATCH(Info!M23,MD!D:D,0),1),$AK$8:$AO$8)),IFERROR(INDEX($AK$5:$AO$5,1,MATCH(INDEX(WD!A:A,MATCH(Info!M23,WD!D:D,0),1),$AK$9:$AO$9)),"")))</f>
        <v/>
      </c>
      <c r="Q23" s="109" t="str">
        <f>IF(M23="","",IFERROR(INDEX(MD!J:J,MATCH(Info!M23,MD!D:D,0),1),IFERROR(INDEX(WD!J:J,MATCH(Info!M23,WD!D:D,0),1),"EI OLE")))</f>
        <v/>
      </c>
      <c r="R23" s="163"/>
      <c r="S23" s="134" t="str">
        <f>IF(M23="","",IFERROR(INDEX($AK$5:$AO$5,1,MATCH(INDEX('XD M'!A:A,MATCH(Info!M23,'XD M'!D:D,0),1),$AK$10:$AO$10)),IFERROR(INDEX($AK$5:$AO$5,1,MATCH(INDEX('XD W'!A:A,MATCH(Info!M23,'XD W'!D:D,0),1),$AK$11:$AO$11)),"")))</f>
        <v/>
      </c>
      <c r="T23" s="116" t="str">
        <f>IF(M23="","",IFERROR(INDEX('XD M'!J:J,MATCH(Info!M23,'XD M'!D:D,0),1),IFERROR(INDEX('XD W'!J:J,MATCH(Info!M23,'XD W'!D:D,0),1),"EI OLE")))</f>
        <v/>
      </c>
      <c r="U23" s="165"/>
      <c r="X23">
        <v>18</v>
      </c>
      <c r="Z23" s="119" t="str">
        <f>$N$23</f>
        <v/>
      </c>
      <c r="AA23" s="121">
        <f>$M$23</f>
        <v>0</v>
      </c>
      <c r="AB23" s="122" t="str">
        <f>$O$23</f>
        <v/>
      </c>
      <c r="AD23" s="106">
        <f>$L$40</f>
        <v>18</v>
      </c>
      <c r="AE23" s="103" t="str">
        <f>$M$40&amp;" - "&amp;$M$41</f>
        <v xml:space="preserve"> - </v>
      </c>
      <c r="AF23" s="104">
        <f>$R$40</f>
        <v>0</v>
      </c>
      <c r="AG23" s="105">
        <f>$U$40</f>
        <v>0</v>
      </c>
    </row>
    <row r="24" spans="1:33" x14ac:dyDescent="0.2">
      <c r="A24" s="113" t="s">
        <v>386</v>
      </c>
      <c r="B24" s="88">
        <f>IFERROR(COUNTIF(MS!C:C,Info!A24),"")</f>
        <v>0</v>
      </c>
      <c r="C24" s="88">
        <f>IFERROR(COUNTIF(WS!C:C,Info!A24),"")</f>
        <v>0</v>
      </c>
      <c r="D24" s="88">
        <f>IFERROR(COUNTIF(MD!C:C,Info!A24),"")</f>
        <v>0</v>
      </c>
      <c r="E24" s="88">
        <f>IFERROR(COUNTIF(WD!C:C,Info!A24),"")</f>
        <v>0</v>
      </c>
      <c r="F24" s="88">
        <f>IFERROR(COUNTIF('XD M'!C:C,Info!A24),"")</f>
        <v>0</v>
      </c>
      <c r="G24" s="88">
        <f>IFERROR(COUNTIF('XD W'!C:C,Info!A24),"")</f>
        <v>0</v>
      </c>
      <c r="H24" s="88">
        <f t="shared" si="0"/>
        <v>0</v>
      </c>
      <c r="L24" s="161">
        <v>10</v>
      </c>
      <c r="M24" s="110"/>
      <c r="N24" s="127" t="str">
        <f>IF(M24="","",IFERROR(INDEX($AK$5:$AO$5,1,MATCH(INDEX(MS!A:A,MATCH(Info!M24,MS!D:D,0),1),$AK$6:$AO$6)),IFERROR(INDEX($AK$5:$AO$5,1,MATCH(INDEX(WS!A:A,MATCH(Info!M24,WS!D:D,0),1),$AK$7:$AO$7)),"")))</f>
        <v/>
      </c>
      <c r="O24" s="130" t="str">
        <f>IF(M24="","",IFERROR(INDEX(MS!J:J,MATCH(Info!M24,MS!D:D,0),1),IFERROR(INDEX(WS!J:J,MATCH(Info!M24,WS!D:D,0),1),"EI OLE")))</f>
        <v/>
      </c>
      <c r="P24" s="146" t="str">
        <f>IF(M24="","",IFERROR(INDEX($AK$5:$AO$5,1,MATCH(INDEX(MD!A:A,MATCH(Info!M24,MD!D:D,0),1),$AK$8:$AO$8)),IFERROR(INDEX($AK$5:$AO$5,1,MATCH(INDEX(WD!A:A,MATCH(Info!M24,WD!D:D,0),1),$AK$9:$AO$9)),"")))</f>
        <v/>
      </c>
      <c r="Q24" s="109" t="str">
        <f>IF(M24="","",IFERROR(INDEX(MD!J:J,MATCH(Info!M24,MD!D:D,0),1),IFERROR(INDEX(WD!J:J,MATCH(Info!M24,WD!D:D,0),1),"EI OLE")))</f>
        <v/>
      </c>
      <c r="R24" s="163">
        <f>SUM(Q24:Q25)</f>
        <v>0</v>
      </c>
      <c r="S24" s="134" t="str">
        <f>IF(M24="","",IFERROR(INDEX($AK$5:$AO$5,1,MATCH(INDEX('XD M'!A:A,MATCH(Info!M24,'XD M'!D:D,0),1),$AK$10:$AO$10)),IFERROR(INDEX($AK$5:$AO$5,1,MATCH(INDEX('XD W'!A:A,MATCH(Info!M24,'XD W'!D:D,0),1),$AK$11:$AO$11)),"")))</f>
        <v/>
      </c>
      <c r="T24" s="116" t="str">
        <f>IF(M24="","",IFERROR(INDEX('XD M'!J:J,MATCH(Info!M24,'XD M'!D:D,0),1),IFERROR(INDEX('XD W'!J:J,MATCH(Info!M24,'XD W'!D:D,0),1),"EI OLE")))</f>
        <v/>
      </c>
      <c r="U24" s="165">
        <f>SUM(T24:T25)</f>
        <v>0</v>
      </c>
      <c r="X24">
        <v>19</v>
      </c>
      <c r="Z24" s="119" t="str">
        <f>$N$24</f>
        <v/>
      </c>
      <c r="AA24" s="121">
        <f>$M$24</f>
        <v>0</v>
      </c>
      <c r="AB24" s="122" t="str">
        <f>$O$24</f>
        <v/>
      </c>
      <c r="AD24" s="106">
        <f>$L$42</f>
        <v>19</v>
      </c>
      <c r="AE24" s="103" t="str">
        <f>$M$42&amp;" - "&amp;$M$43</f>
        <v xml:space="preserve"> - </v>
      </c>
      <c r="AF24" s="104">
        <f>$R$42</f>
        <v>0</v>
      </c>
      <c r="AG24" s="105">
        <f>$U$42</f>
        <v>0</v>
      </c>
    </row>
    <row r="25" spans="1:33" x14ac:dyDescent="0.2">
      <c r="A25" s="113" t="s">
        <v>387</v>
      </c>
      <c r="B25" s="88">
        <f>IFERROR(COUNTIF(MS!C:C,Info!A25),"")</f>
        <v>0</v>
      </c>
      <c r="C25" s="88">
        <f>IFERROR(COUNTIF(WS!C:C,Info!A25),"")</f>
        <v>0</v>
      </c>
      <c r="D25" s="88">
        <f>IFERROR(COUNTIF(MD!C:C,Info!A25),"")</f>
        <v>0</v>
      </c>
      <c r="E25" s="88">
        <f>IFERROR(COUNTIF(WD!C:C,Info!A25),"")</f>
        <v>0</v>
      </c>
      <c r="F25" s="88">
        <f>IFERROR(COUNTIF('XD M'!C:C,Info!A25),"")</f>
        <v>0</v>
      </c>
      <c r="G25" s="88">
        <f>IFERROR(COUNTIF('XD W'!C:C,Info!A25),"")</f>
        <v>0</v>
      </c>
      <c r="H25" s="88">
        <f t="shared" si="0"/>
        <v>0</v>
      </c>
      <c r="L25" s="161"/>
      <c r="M25" s="110"/>
      <c r="N25" s="127" t="str">
        <f>IF(M25="","",IFERROR(INDEX($AK$5:$AO$5,1,MATCH(INDEX(MS!A:A,MATCH(Info!M25,MS!D:D,0),1),$AK$6:$AO$6)),IFERROR(INDEX($AK$5:$AO$5,1,MATCH(INDEX(WS!A:A,MATCH(Info!M25,WS!D:D,0),1),$AK$7:$AO$7)),"")))</f>
        <v/>
      </c>
      <c r="O25" s="130" t="str">
        <f>IF(M25="","",IFERROR(INDEX(MS!J:J,MATCH(Info!M25,MS!D:D,0),1),IFERROR(INDEX(WS!J:J,MATCH(Info!M25,WS!D:D,0),1),"EI OLE")))</f>
        <v/>
      </c>
      <c r="P25" s="146" t="str">
        <f>IF(M25="","",IFERROR(INDEX($AK$5:$AO$5,1,MATCH(INDEX(MD!A:A,MATCH(Info!M25,MD!D:D,0),1),$AK$8:$AO$8)),IFERROR(INDEX($AK$5:$AO$5,1,MATCH(INDEX(WD!A:A,MATCH(Info!M25,WD!D:D,0),1),$AK$9:$AO$9)),"")))</f>
        <v/>
      </c>
      <c r="Q25" s="109" t="str">
        <f>IF(M25="","",IFERROR(INDEX(MD!J:J,MATCH(Info!M25,MD!D:D,0),1),IFERROR(INDEX(WD!J:J,MATCH(Info!M25,WD!D:D,0),1),"EI OLE")))</f>
        <v/>
      </c>
      <c r="R25" s="163"/>
      <c r="S25" s="134" t="str">
        <f>IF(M25="","",IFERROR(INDEX($AK$5:$AO$5,1,MATCH(INDEX('XD M'!A:A,MATCH(Info!M25,'XD M'!D:D,0),1),$AK$10:$AO$10)),IFERROR(INDEX($AK$5:$AO$5,1,MATCH(INDEX('XD W'!A:A,MATCH(Info!M25,'XD W'!D:D,0),1),$AK$11:$AO$11)),"")))</f>
        <v/>
      </c>
      <c r="T25" s="116" t="str">
        <f>IF(M25="","",IFERROR(INDEX('XD M'!J:J,MATCH(Info!M25,'XD M'!D:D,0),1),IFERROR(INDEX('XD W'!J:J,MATCH(Info!M25,'XD W'!D:D,0),1),"EI OLE")))</f>
        <v/>
      </c>
      <c r="U25" s="165"/>
      <c r="X25">
        <v>20</v>
      </c>
      <c r="Z25" s="119" t="str">
        <f>$N$25</f>
        <v/>
      </c>
      <c r="AA25" s="121">
        <f>$M$25</f>
        <v>0</v>
      </c>
      <c r="AB25" s="122" t="str">
        <f>$O$25</f>
        <v/>
      </c>
      <c r="AD25" s="106">
        <f>$L$44</f>
        <v>20</v>
      </c>
      <c r="AE25" s="103" t="str">
        <f>$M$44&amp;" - "&amp;$M$45</f>
        <v xml:space="preserve"> - </v>
      </c>
      <c r="AF25" s="104">
        <f>$R$44</f>
        <v>0</v>
      </c>
      <c r="AG25" s="105">
        <f>$U$44</f>
        <v>0</v>
      </c>
    </row>
    <row r="26" spans="1:33" x14ac:dyDescent="0.2">
      <c r="A26" s="113" t="s">
        <v>246</v>
      </c>
      <c r="B26" s="88">
        <f>IFERROR(COUNTIF(MS!C:C,Info!A26),"")</f>
        <v>0</v>
      </c>
      <c r="C26" s="88">
        <f>IFERROR(COUNTIF(WS!C:C,Info!A26),"")</f>
        <v>0</v>
      </c>
      <c r="D26" s="88">
        <f>IFERROR(COUNTIF(MD!C:C,Info!A26),"")</f>
        <v>0</v>
      </c>
      <c r="E26" s="88">
        <f>IFERROR(COUNTIF(WD!C:C,Info!A26),"")</f>
        <v>0</v>
      </c>
      <c r="F26" s="88">
        <f>IFERROR(COUNTIF('XD M'!C:C,Info!A26),"")</f>
        <v>0</v>
      </c>
      <c r="G26" s="88">
        <f>IFERROR(COUNTIF('XD W'!C:C,Info!A26),"")</f>
        <v>0</v>
      </c>
      <c r="H26" s="88">
        <f t="shared" si="0"/>
        <v>0</v>
      </c>
      <c r="L26" s="160">
        <v>11</v>
      </c>
      <c r="M26" s="150"/>
      <c r="N26" s="127" t="str">
        <f>IF(M26="","",IFERROR(INDEX($AK$5:$AO$5,1,MATCH(INDEX(MS!A:A,MATCH(Info!M26,MS!D:D,0),1),$AK$6:$AO$6)),IFERROR(INDEX($AK$5:$AO$5,1,MATCH(INDEX(WS!A:A,MATCH(Info!M26,WS!D:D,0),1),$AK$7:$AO$7)),"")))</f>
        <v/>
      </c>
      <c r="O26" s="130" t="str">
        <f>IF(M26="","",IFERROR(INDEX(MS!J:J,MATCH(Info!M26,MS!D:D,0),1),IFERROR(INDEX(WS!J:J,MATCH(Info!M26,WS!D:D,0),1),"EI OLE")))</f>
        <v/>
      </c>
      <c r="P26" s="146" t="str">
        <f>IF(M26="","",IFERROR(INDEX($AK$5:$AO$5,1,MATCH(INDEX(MD!A:A,MATCH(Info!M26,MD!D:D,0),1),$AK$8:$AO$8)),IFERROR(INDEX($AK$5:$AO$5,1,MATCH(INDEX(WD!A:A,MATCH(Info!M26,WD!D:D,0),1),$AK$9:$AO$9)),"")))</f>
        <v/>
      </c>
      <c r="Q26" s="109" t="str">
        <f>IF(M26="","",IFERROR(INDEX(MD!J:J,MATCH(Info!M26,MD!D:D,0),1),IFERROR(INDEX(WD!J:J,MATCH(Info!M26,WD!D:D,0),1),"EI OLE")))</f>
        <v/>
      </c>
      <c r="R26" s="163">
        <f>SUM(Q26:Q27)</f>
        <v>0</v>
      </c>
      <c r="S26" s="134" t="str">
        <f>IF(M26="","",IFERROR(INDEX($AK$5:$AO$5,1,MATCH(INDEX('XD M'!A:A,MATCH(Info!M26,'XD M'!D:D,0),1),$AK$10:$AO$10)),IFERROR(INDEX($AK$5:$AO$5,1,MATCH(INDEX('XD W'!A:A,MATCH(Info!M26,'XD W'!D:D,0),1),$AK$11:$AO$11)),"")))</f>
        <v/>
      </c>
      <c r="T26" s="116" t="str">
        <f>IF(M26="","",IFERROR(INDEX('XD M'!J:J,MATCH(Info!M26,'XD M'!D:D,0),1),IFERROR(INDEX('XD W'!J:J,MATCH(Info!M26,'XD W'!D:D,0),1),"EI OLE")))</f>
        <v/>
      </c>
      <c r="U26" s="165">
        <f>SUM(T26:T27)</f>
        <v>0</v>
      </c>
      <c r="X26">
        <v>21</v>
      </c>
      <c r="Z26" s="119" t="str">
        <f>$N$26</f>
        <v/>
      </c>
      <c r="AA26" s="121">
        <f>$M$26</f>
        <v>0</v>
      </c>
      <c r="AB26" s="122" t="str">
        <f>$O$26</f>
        <v/>
      </c>
      <c r="AD26" s="106">
        <f>$L$46</f>
        <v>21</v>
      </c>
      <c r="AE26" s="103" t="str">
        <f>$M$46&amp;" - "&amp;$M$47</f>
        <v xml:space="preserve"> - </v>
      </c>
      <c r="AF26" s="104">
        <f>$R$46</f>
        <v>0</v>
      </c>
      <c r="AG26" s="105">
        <f>$U$46</f>
        <v>0</v>
      </c>
    </row>
    <row r="27" spans="1:33" x14ac:dyDescent="0.2">
      <c r="A27" s="113" t="s">
        <v>188</v>
      </c>
      <c r="B27" s="88">
        <f>IFERROR(COUNTIF(MS!C:C,Info!A27),"")</f>
        <v>1</v>
      </c>
      <c r="C27" s="88">
        <f>IFERROR(COUNTIF(WS!C:C,Info!A27),"")</f>
        <v>0</v>
      </c>
      <c r="D27" s="88">
        <f>IFERROR(COUNTIF(MD!C:C,Info!A27),"")</f>
        <v>0</v>
      </c>
      <c r="E27" s="88">
        <f>IFERROR(COUNTIF(WD!C:C,Info!A27),"")</f>
        <v>0</v>
      </c>
      <c r="F27" s="88">
        <f>IFERROR(COUNTIF('XD M'!C:C,Info!A27),"")</f>
        <v>1</v>
      </c>
      <c r="G27" s="88">
        <f>IFERROR(COUNTIF('XD W'!C:C,Info!A27),"")</f>
        <v>1</v>
      </c>
      <c r="H27" s="88">
        <f t="shared" si="0"/>
        <v>3</v>
      </c>
      <c r="L27" s="160"/>
      <c r="M27" s="150"/>
      <c r="N27" s="127" t="str">
        <f>IF(M27="","",IFERROR(INDEX($AK$5:$AO$5,1,MATCH(INDEX(MS!A:A,MATCH(Info!M27,MS!D:D,0),1),$AK$6:$AO$6)),IFERROR(INDEX($AK$5:$AO$5,1,MATCH(INDEX(WS!A:A,MATCH(Info!M27,WS!D:D,0),1),$AK$7:$AO$7)),"")))</f>
        <v/>
      </c>
      <c r="O27" s="130" t="str">
        <f>IF(M27="","",IFERROR(INDEX(MS!J:J,MATCH(Info!M27,MS!D:D,0),1),IFERROR(INDEX(WS!J:J,MATCH(Info!M27,WS!D:D,0),1),"EI OLE")))</f>
        <v/>
      </c>
      <c r="P27" s="146" t="str">
        <f>IF(M27="","",IFERROR(INDEX($AK$5:$AO$5,1,MATCH(INDEX(MD!A:A,MATCH(Info!M27,MD!D:D,0),1),$AK$8:$AO$8)),IFERROR(INDEX($AK$5:$AO$5,1,MATCH(INDEX(WD!A:A,MATCH(Info!M27,WD!D:D,0),1),$AK$9:$AO$9)),"")))</f>
        <v/>
      </c>
      <c r="Q27" s="109" t="str">
        <f>IF(M27="","",IFERROR(INDEX(MD!J:J,MATCH(Info!M27,MD!D:D,0),1),IFERROR(INDEX(WD!J:J,MATCH(Info!M27,WD!D:D,0),1),"EI OLE")))</f>
        <v/>
      </c>
      <c r="R27" s="163"/>
      <c r="S27" s="134" t="str">
        <f>IF(M27="","",IFERROR(INDEX($AK$5:$AO$5,1,MATCH(INDEX('XD M'!A:A,MATCH(Info!M27,'XD M'!D:D,0),1),$AK$10:$AO$10)),IFERROR(INDEX($AK$5:$AO$5,1,MATCH(INDEX('XD W'!A:A,MATCH(Info!M27,'XD W'!D:D,0),1),$AK$11:$AO$11)),"")))</f>
        <v/>
      </c>
      <c r="T27" s="116" t="str">
        <f>IF(M27="","",IFERROR(INDEX('XD M'!J:J,MATCH(Info!M27,'XD M'!D:D,0),1),IFERROR(INDEX('XD W'!J:J,MATCH(Info!M27,'XD W'!D:D,0),1),"EI OLE")))</f>
        <v/>
      </c>
      <c r="U27" s="165"/>
      <c r="X27">
        <v>22</v>
      </c>
      <c r="Z27" s="119" t="str">
        <f>$N$27</f>
        <v/>
      </c>
      <c r="AA27" s="121">
        <f>$M$27</f>
        <v>0</v>
      </c>
      <c r="AB27" s="122" t="str">
        <f>$O$27</f>
        <v/>
      </c>
      <c r="AD27" s="106">
        <f>$L$48</f>
        <v>22</v>
      </c>
      <c r="AE27" s="103" t="str">
        <f>$M$48&amp;" - "&amp;$M$49</f>
        <v xml:space="preserve"> - </v>
      </c>
      <c r="AF27" s="104">
        <f>$R$48</f>
        <v>0</v>
      </c>
      <c r="AG27" s="105">
        <f>$U$48</f>
        <v>0</v>
      </c>
    </row>
    <row r="28" spans="1:33" x14ac:dyDescent="0.2">
      <c r="A28" s="113" t="s">
        <v>207</v>
      </c>
      <c r="B28" s="88">
        <f>IFERROR(COUNTIF(MS!C:C,Info!A28),"")</f>
        <v>1</v>
      </c>
      <c r="C28" s="88">
        <f>IFERROR(COUNTIF(WS!C:C,Info!A28),"")</f>
        <v>0</v>
      </c>
      <c r="D28" s="88">
        <f>IFERROR(COUNTIF(MD!C:C,Info!A28),"")</f>
        <v>1</v>
      </c>
      <c r="E28" s="88">
        <f>IFERROR(COUNTIF(WD!C:C,Info!A28),"")</f>
        <v>0</v>
      </c>
      <c r="F28" s="88">
        <f>IFERROR(COUNTIF('XD M'!C:C,Info!A28),"")</f>
        <v>1</v>
      </c>
      <c r="G28" s="88">
        <f>IFERROR(COUNTIF('XD W'!C:C,Info!A28),"")</f>
        <v>0</v>
      </c>
      <c r="H28" s="88">
        <f t="shared" si="0"/>
        <v>3</v>
      </c>
      <c r="L28" s="161">
        <v>12</v>
      </c>
      <c r="M28" s="110"/>
      <c r="N28" s="127" t="str">
        <f>IF(M28="","",IFERROR(INDEX($AK$5:$AO$5,1,MATCH(INDEX(MS!A:A,MATCH(Info!M28,MS!D:D,0),1),$AK$6:$AO$6)),IFERROR(INDEX($AK$5:$AO$5,1,MATCH(INDEX(WS!A:A,MATCH(Info!M28,WS!D:D,0),1),$AK$7:$AO$7)),"")))</f>
        <v/>
      </c>
      <c r="O28" s="130" t="str">
        <f>IF(M28="","",IFERROR(INDEX(MS!J:J,MATCH(Info!M28,MS!D:D,0),1),IFERROR(INDEX(WS!J:J,MATCH(Info!M28,WS!D:D,0),1),"EI OLE")))</f>
        <v/>
      </c>
      <c r="P28" s="146" t="str">
        <f>IF(M28="","",IFERROR(INDEX($AK$5:$AO$5,1,MATCH(INDEX(MD!A:A,MATCH(Info!M28,MD!D:D,0),1),$AK$8:$AO$8)),IFERROR(INDEX($AK$5:$AO$5,1,MATCH(INDEX(WD!A:A,MATCH(Info!M28,WD!D:D,0),1),$AK$9:$AO$9)),"")))</f>
        <v/>
      </c>
      <c r="Q28" s="109" t="str">
        <f>IF(M28="","",IFERROR(INDEX(MD!J:J,MATCH(Info!M28,MD!D:D,0),1),IFERROR(INDEX(WD!J:J,MATCH(Info!M28,WD!D:D,0),1),"EI OLE")))</f>
        <v/>
      </c>
      <c r="R28" s="163">
        <f>SUM(Q28:Q29)</f>
        <v>0</v>
      </c>
      <c r="S28" s="134" t="str">
        <f>IF(M28="","",IFERROR(INDEX($AK$5:$AO$5,1,MATCH(INDEX('XD M'!A:A,MATCH(Info!M28,'XD M'!D:D,0),1),$AK$10:$AO$10)),IFERROR(INDEX($AK$5:$AO$5,1,MATCH(INDEX('XD W'!A:A,MATCH(Info!M28,'XD W'!D:D,0),1),$AK$11:$AO$11)),"")))</f>
        <v/>
      </c>
      <c r="T28" s="116" t="str">
        <f>IF(M28="","",IFERROR(INDEX('XD M'!J:J,MATCH(Info!M28,'XD M'!D:D,0),1),IFERROR(INDEX('XD W'!J:J,MATCH(Info!M28,'XD W'!D:D,0),1),"EI OLE")))</f>
        <v/>
      </c>
      <c r="U28" s="165">
        <f>SUM(T28:T29)</f>
        <v>0</v>
      </c>
      <c r="X28">
        <v>23</v>
      </c>
      <c r="Z28" s="125" t="str">
        <f>$N$28</f>
        <v/>
      </c>
      <c r="AA28" s="121">
        <f>$M$28</f>
        <v>0</v>
      </c>
      <c r="AB28" s="122" t="str">
        <f>$O$28</f>
        <v/>
      </c>
      <c r="AD28" s="106">
        <f>$L$50</f>
        <v>23</v>
      </c>
      <c r="AE28" s="103" t="str">
        <f>$M$50&amp;" - "&amp;$M$51</f>
        <v xml:space="preserve"> - </v>
      </c>
      <c r="AF28" s="104">
        <f>$R$50</f>
        <v>0</v>
      </c>
      <c r="AG28" s="105">
        <f>$U$50</f>
        <v>0</v>
      </c>
    </row>
    <row r="29" spans="1:33" x14ac:dyDescent="0.2">
      <c r="A29" s="113" t="s">
        <v>389</v>
      </c>
      <c r="B29" s="88">
        <f>IFERROR(COUNTIF(MS!C:C,Info!A29),"")</f>
        <v>0</v>
      </c>
      <c r="C29" s="88">
        <f>IFERROR(COUNTIF(WS!C:C,Info!A29),"")</f>
        <v>0</v>
      </c>
      <c r="D29" s="88">
        <f>IFERROR(COUNTIF(MD!C:C,Info!A29),"")</f>
        <v>0</v>
      </c>
      <c r="E29" s="88">
        <f>IFERROR(COUNTIF(WD!C:C,Info!A29),"")</f>
        <v>0</v>
      </c>
      <c r="F29" s="88">
        <f>IFERROR(COUNTIF('XD M'!C:C,Info!A29),"")</f>
        <v>0</v>
      </c>
      <c r="G29" s="88">
        <f>IFERROR(COUNTIF('XD W'!C:C,Info!A29),"")</f>
        <v>0</v>
      </c>
      <c r="H29" s="88">
        <f t="shared" si="0"/>
        <v>0</v>
      </c>
      <c r="L29" s="161"/>
      <c r="M29" s="110"/>
      <c r="N29" s="127" t="str">
        <f>IF(M29="","",IFERROR(INDEX($AK$5:$AO$5,1,MATCH(INDEX(MS!A:A,MATCH(Info!M29,MS!D:D,0),1),$AK$6:$AO$6)),IFERROR(INDEX($AK$5:$AO$5,1,MATCH(INDEX(WS!A:A,MATCH(Info!M29,WS!D:D,0),1),$AK$7:$AO$7)),"")))</f>
        <v/>
      </c>
      <c r="O29" s="130" t="str">
        <f>IF(M29="","",IFERROR(INDEX(MS!J:J,MATCH(Info!M29,MS!D:D,0),1),IFERROR(INDEX(WS!J:J,MATCH(Info!M29,WS!D:D,0),1),"EI OLE")))</f>
        <v/>
      </c>
      <c r="P29" s="146" t="str">
        <f>IF(M29="","",IFERROR(INDEX($AK$5:$AO$5,1,MATCH(INDEX(MD!A:A,MATCH(Info!M29,MD!D:D,0),1),$AK$8:$AO$8)),IFERROR(INDEX($AK$5:$AO$5,1,MATCH(INDEX(WD!A:A,MATCH(Info!M29,WD!D:D,0),1),$AK$9:$AO$9)),"")))</f>
        <v/>
      </c>
      <c r="Q29" s="109" t="str">
        <f>IF(M29="","",IFERROR(INDEX(MD!J:J,MATCH(Info!M29,MD!D:D,0),1),IFERROR(INDEX(WD!J:J,MATCH(Info!M29,WD!D:D,0),1),"EI OLE")))</f>
        <v/>
      </c>
      <c r="R29" s="163"/>
      <c r="S29" s="134" t="str">
        <f>IF(M29="","",IFERROR(INDEX($AK$5:$AO$5,1,MATCH(INDEX('XD M'!A:A,MATCH(Info!M29,'XD M'!D:D,0),1),$AK$10:$AO$10)),IFERROR(INDEX($AK$5:$AO$5,1,MATCH(INDEX('XD W'!A:A,MATCH(Info!M29,'XD W'!D:D,0),1),$AK$11:$AO$11)),"")))</f>
        <v/>
      </c>
      <c r="T29" s="116" t="str">
        <f>IF(M29="","",IFERROR(INDEX('XD M'!J:J,MATCH(Info!M29,'XD M'!D:D,0),1),IFERROR(INDEX('XD W'!J:J,MATCH(Info!M29,'XD W'!D:D,0),1),"EI OLE")))</f>
        <v/>
      </c>
      <c r="U29" s="165"/>
      <c r="X29">
        <v>24</v>
      </c>
      <c r="Z29" s="119" t="str">
        <f>$N$29</f>
        <v/>
      </c>
      <c r="AA29" s="121">
        <f>$M$29</f>
        <v>0</v>
      </c>
      <c r="AB29" s="122" t="str">
        <f>$O$29</f>
        <v/>
      </c>
      <c r="AD29" s="107">
        <f>$L$52</f>
        <v>24</v>
      </c>
      <c r="AE29" s="103" t="str">
        <f>$M$52&amp;" - "&amp;$M$53</f>
        <v xml:space="preserve"> - </v>
      </c>
      <c r="AF29" s="104">
        <f>$R$52</f>
        <v>0</v>
      </c>
      <c r="AG29" s="105">
        <f>$U$52</f>
        <v>0</v>
      </c>
    </row>
    <row r="30" spans="1:33" x14ac:dyDescent="0.2">
      <c r="A30" s="113" t="s">
        <v>245</v>
      </c>
      <c r="B30" s="88">
        <f>IFERROR(COUNTIF(MS!C:C,Info!A30),"")</f>
        <v>0</v>
      </c>
      <c r="C30" s="88">
        <f>IFERROR(COUNTIF(WS!C:C,Info!A30),"")</f>
        <v>0</v>
      </c>
      <c r="D30" s="88">
        <f>IFERROR(COUNTIF(MD!C:C,Info!A30),"")</f>
        <v>0</v>
      </c>
      <c r="E30" s="88">
        <f>IFERROR(COUNTIF(WD!C:C,Info!A30),"")</f>
        <v>0</v>
      </c>
      <c r="F30" s="88">
        <f>IFERROR(COUNTIF('XD M'!C:C,Info!A30),"")</f>
        <v>0</v>
      </c>
      <c r="G30" s="88">
        <f>IFERROR(COUNTIF('XD W'!C:C,Info!A30),"")</f>
        <v>0</v>
      </c>
      <c r="H30" s="88">
        <f t="shared" si="0"/>
        <v>0</v>
      </c>
      <c r="L30" s="160">
        <v>13</v>
      </c>
      <c r="M30" s="150"/>
      <c r="N30" s="127" t="str">
        <f>IF(M30="","",IFERROR(INDEX($AK$5:$AO$5,1,MATCH(INDEX(MS!A:A,MATCH(Info!M30,MS!D:D,0),1),$AK$6:$AO$6)),IFERROR(INDEX($AK$5:$AO$5,1,MATCH(INDEX(WS!A:A,MATCH(Info!M30,WS!D:D,0),1),$AK$7:$AO$7)),"")))</f>
        <v/>
      </c>
      <c r="O30" s="130" t="str">
        <f>IF(M30="","",IFERROR(INDEX(MS!J:J,MATCH(Info!M30,MS!D:D,0),1),IFERROR(INDEX(WS!J:J,MATCH(Info!M30,WS!D:D,0),1),"EI OLE")))</f>
        <v/>
      </c>
      <c r="P30" s="146" t="str">
        <f>IF(M30="","",IFERROR(INDEX($AK$5:$AO$5,1,MATCH(INDEX(MD!A:A,MATCH(Info!M30,MD!D:D,0),1),$AK$8:$AO$8)),IFERROR(INDEX($AK$5:$AO$5,1,MATCH(INDEX(WD!A:A,MATCH(Info!M30,WD!D:D,0),1),$AK$9:$AO$9)),"")))</f>
        <v/>
      </c>
      <c r="Q30" s="109" t="str">
        <f>IF(M30="","",IFERROR(INDEX(MD!J:J,MATCH(Info!M30,MD!D:D,0),1),IFERROR(INDEX(WD!J:J,MATCH(Info!M30,WD!D:D,0),1),"EI OLE")))</f>
        <v/>
      </c>
      <c r="R30" s="163">
        <f>SUM(Q30:Q31)</f>
        <v>0</v>
      </c>
      <c r="S30" s="134" t="str">
        <f>IF(M30="","",IFERROR(INDEX($AK$5:$AO$5,1,MATCH(INDEX('XD M'!A:A,MATCH(Info!M30,'XD M'!D:D,0),1),$AK$10:$AO$10)),IFERROR(INDEX($AK$5:$AO$5,1,MATCH(INDEX('XD W'!A:A,MATCH(Info!M30,'XD W'!D:D,0),1),$AK$11:$AO$11)),"")))</f>
        <v/>
      </c>
      <c r="T30" s="116" t="str">
        <f>IF(M30="","",IFERROR(INDEX('XD M'!J:J,MATCH(Info!M30,'XD M'!D:D,0),1),IFERROR(INDEX('XD W'!J:J,MATCH(Info!M30,'XD W'!D:D,0),1),"EI OLE")))</f>
        <v/>
      </c>
      <c r="U30" s="165">
        <f>SUM(T30:T31)</f>
        <v>0</v>
      </c>
      <c r="X30">
        <v>25</v>
      </c>
      <c r="Z30" s="119" t="str">
        <f>$N$30</f>
        <v/>
      </c>
      <c r="AA30" s="121">
        <f>$M$30</f>
        <v>0</v>
      </c>
      <c r="AB30" s="122" t="str">
        <f>$O$30</f>
        <v/>
      </c>
    </row>
    <row r="31" spans="1:33" x14ac:dyDescent="0.2">
      <c r="A31" s="113" t="s">
        <v>249</v>
      </c>
      <c r="B31" s="88">
        <f>IFERROR(COUNTIF(MS!C:C,Info!A31),"")</f>
        <v>0</v>
      </c>
      <c r="C31" s="88">
        <f>IFERROR(COUNTIF(WS!C:C,Info!A31),"")</f>
        <v>0</v>
      </c>
      <c r="D31" s="88">
        <f>IFERROR(COUNTIF(MD!C:C,Info!A31),"")</f>
        <v>0</v>
      </c>
      <c r="E31" s="88">
        <f>IFERROR(COUNTIF(WD!C:C,Info!A31),"")</f>
        <v>0</v>
      </c>
      <c r="F31" s="88">
        <f>IFERROR(COUNTIF('XD M'!C:C,Info!A31),"")</f>
        <v>0</v>
      </c>
      <c r="G31" s="88">
        <f>IFERROR(COUNTIF('XD W'!C:C,Info!A31),"")</f>
        <v>0</v>
      </c>
      <c r="H31" s="88">
        <f t="shared" si="0"/>
        <v>0</v>
      </c>
      <c r="L31" s="160"/>
      <c r="M31" s="150"/>
      <c r="N31" s="127" t="str">
        <f>IF(M31="","",IFERROR(INDEX($AK$5:$AO$5,1,MATCH(INDEX(MS!A:A,MATCH(Info!M31,MS!D:D,0),1),$AK$6:$AO$6)),IFERROR(INDEX($AK$5:$AO$5,1,MATCH(INDEX(WS!A:A,MATCH(Info!M31,WS!D:D,0),1),$AK$7:$AO$7)),"")))</f>
        <v/>
      </c>
      <c r="O31" s="130" t="str">
        <f>IF(M31="","",IFERROR(INDEX(MS!J:J,MATCH(Info!M31,MS!D:D,0),1),IFERROR(INDEX(WS!J:J,MATCH(Info!M31,WS!D:D,0),1),"EI OLE")))</f>
        <v/>
      </c>
      <c r="P31" s="146" t="str">
        <f>IF(M31="","",IFERROR(INDEX($AK$5:$AO$5,1,MATCH(INDEX(MD!A:A,MATCH(Info!M31,MD!D:D,0),1),$AK$8:$AO$8)),IFERROR(INDEX($AK$5:$AO$5,1,MATCH(INDEX(WD!A:A,MATCH(Info!M31,WD!D:D,0),1),$AK$9:$AO$9)),"")))</f>
        <v/>
      </c>
      <c r="Q31" s="109" t="str">
        <f>IF(M31="","",IFERROR(INDEX(MD!J:J,MATCH(Info!M31,MD!D:D,0),1),IFERROR(INDEX(WD!J:J,MATCH(Info!M31,WD!D:D,0),1),"EI OLE")))</f>
        <v/>
      </c>
      <c r="R31" s="163"/>
      <c r="S31" s="134" t="str">
        <f>IF(M31="","",IFERROR(INDEX($AK$5:$AO$5,1,MATCH(INDEX('XD M'!A:A,MATCH(Info!M31,'XD M'!D:D,0),1),$AK$10:$AO$10)),IFERROR(INDEX($AK$5:$AO$5,1,MATCH(INDEX('XD W'!A:A,MATCH(Info!M31,'XD W'!D:D,0),1),$AK$11:$AO$11)),"")))</f>
        <v/>
      </c>
      <c r="T31" s="116" t="str">
        <f>IF(M31="","",IFERROR(INDEX('XD M'!J:J,MATCH(Info!M31,'XD M'!D:D,0),1),IFERROR(INDEX('XD W'!J:J,MATCH(Info!M31,'XD W'!D:D,0),1),"EI OLE")))</f>
        <v/>
      </c>
      <c r="U31" s="165"/>
      <c r="X31">
        <v>26</v>
      </c>
      <c r="Z31" s="119" t="str">
        <f>$N$31</f>
        <v/>
      </c>
      <c r="AA31" s="121">
        <f>$M$31</f>
        <v>0</v>
      </c>
      <c r="AB31" s="122" t="str">
        <f>$O$31</f>
        <v/>
      </c>
    </row>
    <row r="32" spans="1:33" x14ac:dyDescent="0.2">
      <c r="A32" s="113" t="s">
        <v>242</v>
      </c>
      <c r="B32" s="88">
        <f>IFERROR(COUNTIF(MS!C:C,Info!A32),"")</f>
        <v>0</v>
      </c>
      <c r="C32" s="88">
        <f>IFERROR(COUNTIF(WS!C:C,Info!A32),"")</f>
        <v>0</v>
      </c>
      <c r="D32" s="88">
        <f>IFERROR(COUNTIF(MD!C:C,Info!A32),"")</f>
        <v>0</v>
      </c>
      <c r="E32" s="88">
        <f>IFERROR(COUNTIF(WD!C:C,Info!A32),"")</f>
        <v>0</v>
      </c>
      <c r="F32" s="88">
        <f>IFERROR(COUNTIF('XD M'!C:C,Info!A32),"")</f>
        <v>0</v>
      </c>
      <c r="G32" s="88">
        <f>IFERROR(COUNTIF('XD W'!C:C,Info!A32),"")</f>
        <v>0</v>
      </c>
      <c r="H32" s="88">
        <f t="shared" si="0"/>
        <v>0</v>
      </c>
      <c r="L32" s="161">
        <v>14</v>
      </c>
      <c r="M32" s="110"/>
      <c r="N32" s="127" t="str">
        <f>IF(M32="","",IFERROR(INDEX($AK$5:$AO$5,1,MATCH(INDEX(MS!A:A,MATCH(Info!M32,MS!D:D,0),1),$AK$6:$AO$6)),IFERROR(INDEX($AK$5:$AO$5,1,MATCH(INDEX(WS!A:A,MATCH(Info!M32,WS!D:D,0),1),$AK$7:$AO$7)),"")))</f>
        <v/>
      </c>
      <c r="O32" s="130" t="str">
        <f>IF(M32="","",IFERROR(INDEX(MS!J:J,MATCH(Info!M32,MS!D:D,0),1),IFERROR(INDEX(WS!J:J,MATCH(Info!M32,WS!D:D,0),1),"EI OLE")))</f>
        <v/>
      </c>
      <c r="P32" s="146" t="str">
        <f>IF(M32="","",IFERROR(INDEX($AK$5:$AO$5,1,MATCH(INDEX(MD!A:A,MATCH(Info!M32,MD!D:D,0),1),$AK$8:$AO$8)),IFERROR(INDEX($AK$5:$AO$5,1,MATCH(INDEX(WD!A:A,MATCH(Info!M32,WD!D:D,0),1),$AK$9:$AO$9)),"")))</f>
        <v/>
      </c>
      <c r="Q32" s="109" t="str">
        <f>IF(M32="","",IFERROR(INDEX(MD!J:J,MATCH(Info!M32,MD!D:D,0),1),IFERROR(INDEX(WD!J:J,MATCH(Info!M32,WD!D:D,0),1),"EI OLE")))</f>
        <v/>
      </c>
      <c r="R32" s="163">
        <f>SUM(Q32:Q33)</f>
        <v>0</v>
      </c>
      <c r="S32" s="134" t="str">
        <f>IF(M32="","",IFERROR(INDEX($AK$5:$AO$5,1,MATCH(INDEX('XD M'!A:A,MATCH(Info!M32,'XD M'!D:D,0),1),$AK$10:$AO$10)),IFERROR(INDEX($AK$5:$AO$5,1,MATCH(INDEX('XD W'!A:A,MATCH(Info!M32,'XD W'!D:D,0),1),$AK$11:$AO$11)),"")))</f>
        <v/>
      </c>
      <c r="T32" s="116" t="str">
        <f>IF(M32="","",IFERROR(INDEX('XD M'!J:J,MATCH(Info!M32,'XD M'!D:D,0),1),IFERROR(INDEX('XD W'!J:J,MATCH(Info!M32,'XD W'!D:D,0),1),"EI OLE")))</f>
        <v/>
      </c>
      <c r="U32" s="165">
        <f>SUM(T32:T33)</f>
        <v>0</v>
      </c>
      <c r="X32">
        <v>27</v>
      </c>
      <c r="Z32" s="119" t="str">
        <f>$N$32</f>
        <v/>
      </c>
      <c r="AA32" s="121">
        <f>$M$32</f>
        <v>0</v>
      </c>
      <c r="AB32" s="122" t="str">
        <f>$O$32</f>
        <v/>
      </c>
    </row>
    <row r="33" spans="1:28" x14ac:dyDescent="0.2">
      <c r="A33" s="113" t="s">
        <v>273</v>
      </c>
      <c r="B33" s="88">
        <f>IFERROR(COUNTIF(MS!C:C,Info!A33),"")</f>
        <v>0</v>
      </c>
      <c r="C33" s="88">
        <f>IFERROR(COUNTIF(WS!C:C,Info!A33),"")</f>
        <v>0</v>
      </c>
      <c r="D33" s="88">
        <f>IFERROR(COUNTIF(MD!C:C,Info!A33),"")</f>
        <v>0</v>
      </c>
      <c r="E33" s="88">
        <f>IFERROR(COUNTIF(WD!C:C,Info!A33),"")</f>
        <v>0</v>
      </c>
      <c r="F33" s="88">
        <f>IFERROR(COUNTIF('XD M'!C:C,Info!A33),"")</f>
        <v>0</v>
      </c>
      <c r="G33" s="88">
        <f>IFERROR(COUNTIF('XD W'!C:C,Info!A33),"")</f>
        <v>0</v>
      </c>
      <c r="H33" s="88">
        <f t="shared" ref="H33" si="1">SUM(B33:G33)</f>
        <v>0</v>
      </c>
      <c r="L33" s="161"/>
      <c r="M33" s="110"/>
      <c r="N33" s="127" t="str">
        <f>IF(M33="","",IFERROR(INDEX($AK$5:$AO$5,1,MATCH(INDEX(MS!A:A,MATCH(Info!M33,MS!D:D,0),1),$AK$6:$AO$6)),IFERROR(INDEX($AK$5:$AO$5,1,MATCH(INDEX(WS!A:A,MATCH(Info!M33,WS!D:D,0),1),$AK$7:$AO$7)),"")))</f>
        <v/>
      </c>
      <c r="O33" s="130" t="str">
        <f>IF(M33="","",IFERROR(INDEX(MS!J:J,MATCH(Info!M33,MS!D:D,0),1),IFERROR(INDEX(WS!J:J,MATCH(Info!M33,WS!D:D,0),1),"EI OLE")))</f>
        <v/>
      </c>
      <c r="P33" s="146" t="str">
        <f>IF(M33="","",IFERROR(INDEX($AK$5:$AO$5,1,MATCH(INDEX(MD!A:A,MATCH(Info!M33,MD!D:D,0),1),$AK$8:$AO$8)),IFERROR(INDEX($AK$5:$AO$5,1,MATCH(INDEX(WD!A:A,MATCH(Info!M33,WD!D:D,0),1),$AK$9:$AO$9)),"")))</f>
        <v/>
      </c>
      <c r="Q33" s="109" t="str">
        <f>IF(M33="","",IFERROR(INDEX(MD!J:J,MATCH(Info!M33,MD!D:D,0),1),IFERROR(INDEX(WD!J:J,MATCH(Info!M33,WD!D:D,0),1),"EI OLE")))</f>
        <v/>
      </c>
      <c r="R33" s="163"/>
      <c r="S33" s="134" t="str">
        <f>IF(M33="","",IFERROR(INDEX($AK$5:$AO$5,1,MATCH(INDEX('XD M'!A:A,MATCH(Info!M33,'XD M'!D:D,0),1),$AK$10:$AO$10)),IFERROR(INDEX($AK$5:$AO$5,1,MATCH(INDEX('XD W'!A:A,MATCH(Info!M33,'XD W'!D:D,0),1),$AK$11:$AO$11)),"")))</f>
        <v/>
      </c>
      <c r="T33" s="116" t="str">
        <f>IF(M33="","",IFERROR(INDEX('XD M'!J:J,MATCH(Info!M33,'XD M'!D:D,0),1),IFERROR(INDEX('XD W'!J:J,MATCH(Info!M33,'XD W'!D:D,0),1),"EI OLE")))</f>
        <v/>
      </c>
      <c r="U33" s="165"/>
      <c r="X33">
        <v>28</v>
      </c>
      <c r="Z33" s="119" t="str">
        <f>$N$33</f>
        <v/>
      </c>
      <c r="AA33" s="121">
        <f>$M$33</f>
        <v>0</v>
      </c>
      <c r="AB33" s="122" t="str">
        <f>$O$33</f>
        <v/>
      </c>
    </row>
    <row r="34" spans="1:28" x14ac:dyDescent="0.2">
      <c r="A34" s="113"/>
      <c r="L34" s="160">
        <v>15</v>
      </c>
      <c r="M34" s="150"/>
      <c r="N34" s="127" t="str">
        <f>IF(M34="","",IFERROR(INDEX($AK$5:$AO$5,1,MATCH(INDEX(MS!A:A,MATCH(Info!M34,MS!D:D,0),1),$AK$6:$AO$6)),IFERROR(INDEX($AK$5:$AO$5,1,MATCH(INDEX(WS!A:A,MATCH(Info!M34,WS!D:D,0),1),$AK$7:$AO$7)),"")))</f>
        <v/>
      </c>
      <c r="O34" s="130" t="str">
        <f>IF(M34="","",IFERROR(INDEX(MS!J:J,MATCH(Info!M34,MS!D:D,0),1),IFERROR(INDEX(WS!J:J,MATCH(Info!M34,WS!D:D,0),1),"EI OLE")))</f>
        <v/>
      </c>
      <c r="P34" s="146" t="str">
        <f>IF(M34="","",IFERROR(INDEX($AK$5:$AO$5,1,MATCH(INDEX(MD!A:A,MATCH(Info!M34,MD!D:D,0),1),$AK$8:$AO$8)),IFERROR(INDEX($AK$5:$AO$5,1,MATCH(INDEX(WD!A:A,MATCH(Info!M34,WD!D:D,0),1),$AK$9:$AO$9)),"")))</f>
        <v/>
      </c>
      <c r="Q34" s="109" t="str">
        <f>IF(M34="","",IFERROR(INDEX(MD!J:J,MATCH(Info!M34,MD!D:D,0),1),IFERROR(INDEX(WD!J:J,MATCH(Info!M34,WD!D:D,0),1),"EI OLE")))</f>
        <v/>
      </c>
      <c r="R34" s="163">
        <f>SUM(Q34:Q35)</f>
        <v>0</v>
      </c>
      <c r="S34" s="134" t="str">
        <f>IF(M34="","",IFERROR(INDEX($AK$5:$AO$5,1,MATCH(INDEX('XD M'!A:A,MATCH(Info!M34,'XD M'!D:D,0),1),$AK$10:$AO$10)),IFERROR(INDEX($AK$5:$AO$5,1,MATCH(INDEX('XD W'!A:A,MATCH(Info!M34,'XD W'!D:D,0),1),$AK$11:$AO$11)),"")))</f>
        <v/>
      </c>
      <c r="T34" s="116" t="str">
        <f>IF(M34="","",IFERROR(INDEX('XD M'!J:J,MATCH(Info!M34,'XD M'!D:D,0),1),IFERROR(INDEX('XD W'!J:J,MATCH(Info!M34,'XD W'!D:D,0),1),"EI OLE")))</f>
        <v/>
      </c>
      <c r="U34" s="165">
        <f>SUM(T34:T35)</f>
        <v>0</v>
      </c>
      <c r="X34">
        <v>29</v>
      </c>
      <c r="Z34" s="119" t="str">
        <f>$N$34</f>
        <v/>
      </c>
      <c r="AA34" s="121">
        <f>$M$34</f>
        <v>0</v>
      </c>
      <c r="AB34" s="122" t="str">
        <f>$O$34</f>
        <v/>
      </c>
    </row>
    <row r="35" spans="1:28" x14ac:dyDescent="0.2">
      <c r="L35" s="160"/>
      <c r="M35" s="150"/>
      <c r="N35" s="127" t="str">
        <f>IF(M35="","",IFERROR(INDEX($AK$5:$AO$5,1,MATCH(INDEX(MS!A:A,MATCH(Info!M35,MS!D:D,0),1),$AK$6:$AO$6)),IFERROR(INDEX($AK$5:$AO$5,1,MATCH(INDEX(WS!A:A,MATCH(Info!M35,WS!D:D,0),1),$AK$7:$AO$7)),"")))</f>
        <v/>
      </c>
      <c r="O35" s="130" t="str">
        <f>IF(M35="","",IFERROR(INDEX(MS!J:J,MATCH(Info!M35,MS!D:D,0),1),IFERROR(INDEX(WS!J:J,MATCH(Info!M35,WS!D:D,0),1),"EI OLE")))</f>
        <v/>
      </c>
      <c r="P35" s="146" t="str">
        <f>IF(M35="","",IFERROR(INDEX($AK$5:$AO$5,1,MATCH(INDEX(MD!A:A,MATCH(Info!M35,MD!D:D,0),1),$AK$8:$AO$8)),IFERROR(INDEX($AK$5:$AO$5,1,MATCH(INDEX(WD!A:A,MATCH(Info!M35,WD!D:D,0),1),$AK$9:$AO$9)),"")))</f>
        <v/>
      </c>
      <c r="Q35" s="109" t="str">
        <f>IF(M35="","",IFERROR(INDEX(MD!J:J,MATCH(Info!M35,MD!D:D,0),1),IFERROR(INDEX(WD!J:J,MATCH(Info!M35,WD!D:D,0),1),"EI OLE")))</f>
        <v/>
      </c>
      <c r="R35" s="163"/>
      <c r="S35" s="134" t="str">
        <f>IF(M35="","",IFERROR(INDEX($AK$5:$AO$5,1,MATCH(INDEX('XD M'!A:A,MATCH(Info!M35,'XD M'!D:D,0),1),$AK$10:$AO$10)),IFERROR(INDEX($AK$5:$AO$5,1,MATCH(INDEX('XD W'!A:A,MATCH(Info!M35,'XD W'!D:D,0),1),$AK$11:$AO$11)),"")))</f>
        <v/>
      </c>
      <c r="T35" s="116" t="str">
        <f>IF(M35="","",IFERROR(INDEX('XD M'!J:J,MATCH(Info!M35,'XD M'!D:D,0),1),IFERROR(INDEX('XD W'!J:J,MATCH(Info!M35,'XD W'!D:D,0),1),"EI OLE")))</f>
        <v/>
      </c>
      <c r="U35" s="165"/>
      <c r="X35">
        <v>30</v>
      </c>
      <c r="Z35" s="119" t="str">
        <f>$N$35</f>
        <v/>
      </c>
      <c r="AA35" s="121">
        <f>$M$35</f>
        <v>0</v>
      </c>
      <c r="AB35" s="122" t="str">
        <f>$O$35</f>
        <v/>
      </c>
    </row>
    <row r="36" spans="1:28" x14ac:dyDescent="0.2">
      <c r="L36" s="161">
        <v>16</v>
      </c>
      <c r="M36" s="110"/>
      <c r="N36" s="127" t="str">
        <f>IF(M36="","",IFERROR(INDEX($AK$5:$AO$5,1,MATCH(INDEX(MS!A:A,MATCH(Info!M36,MS!D:D,0),1),$AK$6:$AO$6)),IFERROR(INDEX($AK$5:$AO$5,1,MATCH(INDEX(WS!A:A,MATCH(Info!M36,WS!D:D,0),1),$AK$7:$AO$7)),"")))</f>
        <v/>
      </c>
      <c r="O36" s="130" t="str">
        <f>IF(M36="","",IFERROR(INDEX(MS!J:J,MATCH(Info!M36,MS!D:D,0),1),IFERROR(INDEX(WS!J:J,MATCH(Info!M36,WS!D:D,0),1),"EI OLE")))</f>
        <v/>
      </c>
      <c r="P36" s="146" t="str">
        <f>IF(M36="","",IFERROR(INDEX($AK$5:$AO$5,1,MATCH(INDEX(MD!A:A,MATCH(Info!M36,MD!D:D,0),1),$AK$8:$AO$8)),IFERROR(INDEX($AK$5:$AO$5,1,MATCH(INDEX(WD!A:A,MATCH(Info!M36,WD!D:D,0),1),$AK$9:$AO$9)),"")))</f>
        <v/>
      </c>
      <c r="Q36" s="109" t="str">
        <f>IF(M36="","",IFERROR(INDEX(MD!J:J,MATCH(Info!M36,MD!D:D,0),1),IFERROR(INDEX(WD!J:J,MATCH(Info!M36,WD!D:D,0),1),"EI OLE")))</f>
        <v/>
      </c>
      <c r="R36" s="163">
        <f>SUM(Q36:Q37)</f>
        <v>0</v>
      </c>
      <c r="S36" s="134" t="str">
        <f>IF(M36="","",IFERROR(INDEX($AK$5:$AO$5,1,MATCH(INDEX('XD M'!A:A,MATCH(Info!M36,'XD M'!D:D,0),1),$AK$10:$AO$10)),IFERROR(INDEX($AK$5:$AO$5,1,MATCH(INDEX('XD W'!A:A,MATCH(Info!M36,'XD W'!D:D,0),1),$AK$11:$AO$11)),"")))</f>
        <v/>
      </c>
      <c r="T36" s="116" t="str">
        <f>IF(M36="","",IFERROR(INDEX('XD M'!J:J,MATCH(Info!M36,'XD M'!D:D,0),1),IFERROR(INDEX('XD W'!J:J,MATCH(Info!M36,'XD W'!D:D,0),1),"EI OLE")))</f>
        <v/>
      </c>
      <c r="U36" s="165">
        <f>SUM(T36:T37)</f>
        <v>0</v>
      </c>
      <c r="X36">
        <v>31</v>
      </c>
      <c r="Z36" s="119" t="str">
        <f>$N$36</f>
        <v/>
      </c>
      <c r="AA36" s="121">
        <f>$M$36</f>
        <v>0</v>
      </c>
      <c r="AB36" s="122" t="str">
        <f>$O$36</f>
        <v/>
      </c>
    </row>
    <row r="37" spans="1:28" x14ac:dyDescent="0.2">
      <c r="L37" s="161"/>
      <c r="M37" s="110"/>
      <c r="N37" s="127" t="str">
        <f>IF(M37="","",IFERROR(INDEX($AK$5:$AO$5,1,MATCH(INDEX(MS!A:A,MATCH(Info!M37,MS!D:D,0),1),$AK$6:$AO$6)),IFERROR(INDEX($AK$5:$AO$5,1,MATCH(INDEX(WS!A:A,MATCH(Info!M37,WS!D:D,0),1),$AK$7:$AO$7)),"")))</f>
        <v/>
      </c>
      <c r="O37" s="130" t="str">
        <f>IF(M37="","",IFERROR(INDEX(MS!J:J,MATCH(Info!M37,MS!D:D,0),1),IFERROR(INDEX(WS!J:J,MATCH(Info!M37,WS!D:D,0),1),"EI OLE")))</f>
        <v/>
      </c>
      <c r="P37" s="146" t="str">
        <f>IF(M37="","",IFERROR(INDEX($AK$5:$AO$5,1,MATCH(INDEX(MD!A:A,MATCH(Info!M37,MD!D:D,0),1),$AK$8:$AO$8)),IFERROR(INDEX($AK$5:$AO$5,1,MATCH(INDEX(WD!A:A,MATCH(Info!M37,WD!D:D,0),1),$AK$9:$AO$9)),"")))</f>
        <v/>
      </c>
      <c r="Q37" s="109" t="str">
        <f>IF(M37="","",IFERROR(INDEX(MD!J:J,MATCH(Info!M37,MD!D:D,0),1),IFERROR(INDEX(WD!J:J,MATCH(Info!M37,WD!D:D,0),1),"EI OLE")))</f>
        <v/>
      </c>
      <c r="R37" s="163"/>
      <c r="S37" s="134" t="str">
        <f>IF(M37="","",IFERROR(INDEX($AK$5:$AO$5,1,MATCH(INDEX('XD M'!A:A,MATCH(Info!M37,'XD M'!D:D,0),1),$AK$10:$AO$10)),IFERROR(INDEX($AK$5:$AO$5,1,MATCH(INDEX('XD W'!A:A,MATCH(Info!M37,'XD W'!D:D,0),1),$AK$11:$AO$11)),"")))</f>
        <v/>
      </c>
      <c r="T37" s="116" t="str">
        <f>IF(M37="","",IFERROR(INDEX('XD M'!J:J,MATCH(Info!M37,'XD M'!D:D,0),1),IFERROR(INDEX('XD W'!J:J,MATCH(Info!M37,'XD W'!D:D,0),1),"EI OLE")))</f>
        <v/>
      </c>
      <c r="U37" s="165"/>
      <c r="X37">
        <v>32</v>
      </c>
      <c r="Z37" s="119" t="str">
        <f>$N$37</f>
        <v/>
      </c>
      <c r="AA37" s="121">
        <f>$M$37</f>
        <v>0</v>
      </c>
      <c r="AB37" s="122" t="str">
        <f>$O$37</f>
        <v/>
      </c>
    </row>
    <row r="38" spans="1:28" x14ac:dyDescent="0.2">
      <c r="L38" s="160">
        <v>17</v>
      </c>
      <c r="M38" s="150"/>
      <c r="N38" s="127" t="str">
        <f>IF(M38="","",IFERROR(INDEX($AK$5:$AO$5,1,MATCH(INDEX(MS!A:A,MATCH(Info!M38,MS!D:D,0),1),$AK$6:$AO$6)),IFERROR(INDEX($AK$5:$AO$5,1,MATCH(INDEX(WS!A:A,MATCH(Info!M38,WS!D:D,0),1),$AK$7:$AO$7)),"")))</f>
        <v/>
      </c>
      <c r="O38" s="130" t="str">
        <f>IF(M38="","",IFERROR(INDEX(MS!J:J,MATCH(Info!M38,MS!D:D,0),1),IFERROR(INDEX(WS!J:J,MATCH(Info!M38,WS!D:D,0),1),"EI OLE")))</f>
        <v/>
      </c>
      <c r="P38" s="146" t="str">
        <f>IF(M38="","",IFERROR(INDEX($AK$5:$AO$5,1,MATCH(INDEX(MD!A:A,MATCH(Info!M38,MD!D:D,0),1),$AK$8:$AO$8)),IFERROR(INDEX($AK$5:$AO$5,1,MATCH(INDEX(WD!A:A,MATCH(Info!M38,WD!D:D,0),1),$AK$9:$AO$9)),"")))</f>
        <v/>
      </c>
      <c r="Q38" s="109" t="str">
        <f>IF(M38="","",IFERROR(INDEX(MD!J:J,MATCH(Info!M38,MD!D:D,0),1),IFERROR(INDEX(WD!J:J,MATCH(Info!M38,WD!D:D,0),1),"EI OLE")))</f>
        <v/>
      </c>
      <c r="R38" s="163">
        <f>SUM(Q38:Q39)</f>
        <v>0</v>
      </c>
      <c r="S38" s="134" t="str">
        <f>IF(M38="","",IFERROR(INDEX($AK$5:$AO$5,1,MATCH(INDEX('XD M'!A:A,MATCH(Info!M38,'XD M'!D:D,0),1),$AK$10:$AO$10)),IFERROR(INDEX($AK$5:$AO$5,1,MATCH(INDEX('XD W'!A:A,MATCH(Info!M38,'XD W'!D:D,0),1),$AK$11:$AO$11)),"")))</f>
        <v/>
      </c>
      <c r="T38" s="116" t="str">
        <f>IF(M38="","",IFERROR(INDEX('XD M'!J:J,MATCH(Info!M38,'XD M'!D:D,0),1),IFERROR(INDEX('XD W'!J:J,MATCH(Info!M38,'XD W'!D:D,0),1),"EI OLE")))</f>
        <v/>
      </c>
      <c r="U38" s="165">
        <f>SUM(T38:T39)</f>
        <v>0</v>
      </c>
      <c r="X38">
        <v>33</v>
      </c>
      <c r="Z38" s="119" t="str">
        <f>$N$38</f>
        <v/>
      </c>
      <c r="AA38" s="121">
        <f>$M$38</f>
        <v>0</v>
      </c>
      <c r="AB38" s="122" t="str">
        <f>$O$38</f>
        <v/>
      </c>
    </row>
    <row r="39" spans="1:28" x14ac:dyDescent="0.2">
      <c r="L39" s="160"/>
      <c r="M39" s="150"/>
      <c r="N39" s="127" t="str">
        <f>IF(M39="","",IFERROR(INDEX($AK$5:$AO$5,1,MATCH(INDEX(MS!A:A,MATCH(Info!M39,MS!D:D,0),1),$AK$6:$AO$6)),IFERROR(INDEX($AK$5:$AO$5,1,MATCH(INDEX(WS!A:A,MATCH(Info!M39,WS!D:D,0),1),$AK$7:$AO$7)),"")))</f>
        <v/>
      </c>
      <c r="O39" s="130" t="str">
        <f>IF(M39="","",IFERROR(INDEX(MS!J:J,MATCH(Info!M39,MS!D:D,0),1),IFERROR(INDEX(WS!J:J,MATCH(Info!M39,WS!D:D,0),1),"EI OLE")))</f>
        <v/>
      </c>
      <c r="P39" s="146" t="str">
        <f>IF(M39="","",IFERROR(INDEX($AK$5:$AO$5,1,MATCH(INDEX(MD!A:A,MATCH(Info!M39,MD!D:D,0),1),$AK$8:$AO$8)),IFERROR(INDEX($AK$5:$AO$5,1,MATCH(INDEX(WD!A:A,MATCH(Info!M39,WD!D:D,0),1),$AK$9:$AO$9)),"")))</f>
        <v/>
      </c>
      <c r="Q39" s="109" t="str">
        <f>IF(M39="","",IFERROR(INDEX(MD!J:J,MATCH(Info!M39,MD!D:D,0),1),IFERROR(INDEX(WD!J:J,MATCH(Info!M39,WD!D:D,0),1),"EI OLE")))</f>
        <v/>
      </c>
      <c r="R39" s="163"/>
      <c r="S39" s="134" t="str">
        <f>IF(M39="","",IFERROR(INDEX($AK$5:$AO$5,1,MATCH(INDEX('XD M'!A:A,MATCH(Info!M39,'XD M'!D:D,0),1),$AK$10:$AO$10)),IFERROR(INDEX($AK$5:$AO$5,1,MATCH(INDEX('XD W'!A:A,MATCH(Info!M39,'XD W'!D:D,0),1),$AK$11:$AO$11)),"")))</f>
        <v/>
      </c>
      <c r="T39" s="116" t="str">
        <f>IF(M39="","",IFERROR(INDEX('XD M'!J:J,MATCH(Info!M39,'XD M'!D:D,0),1),IFERROR(INDEX('XD W'!J:J,MATCH(Info!M39,'XD W'!D:D,0),1),"EI OLE")))</f>
        <v/>
      </c>
      <c r="U39" s="165"/>
      <c r="X39">
        <v>34</v>
      </c>
      <c r="Z39" s="119" t="str">
        <f>$N$39</f>
        <v/>
      </c>
      <c r="AA39" s="121">
        <f>$M$39</f>
        <v>0</v>
      </c>
      <c r="AB39" s="122" t="str">
        <f>$O$39</f>
        <v/>
      </c>
    </row>
    <row r="40" spans="1:28" x14ac:dyDescent="0.2">
      <c r="L40" s="161">
        <v>18</v>
      </c>
      <c r="M40" s="110"/>
      <c r="N40" s="127" t="str">
        <f>IF(M40="","",IFERROR(INDEX($AK$5:$AO$5,1,MATCH(INDEX(MS!A:A,MATCH(Info!M40,MS!D:D,0),1),$AK$6:$AO$6)),IFERROR(INDEX($AK$5:$AO$5,1,MATCH(INDEX(WS!A:A,MATCH(Info!M40,WS!D:D,0),1),$AK$7:$AO$7)),"")))</f>
        <v/>
      </c>
      <c r="O40" s="130" t="str">
        <f>IF(M40="","",IFERROR(INDEX(MS!J:J,MATCH(Info!M40,MS!D:D,0),1),IFERROR(INDEX(WS!J:J,MATCH(Info!M40,WS!D:D,0),1),"EI OLE")))</f>
        <v/>
      </c>
      <c r="P40" s="146" t="str">
        <f>IF(M40="","",IFERROR(INDEX($AK$5:$AO$5,1,MATCH(INDEX(MD!A:A,MATCH(Info!M40,MD!D:D,0),1),$AK$8:$AO$8)),IFERROR(INDEX($AK$5:$AO$5,1,MATCH(INDEX(WD!A:A,MATCH(Info!M40,WD!D:D,0),1),$AK$9:$AO$9)),"")))</f>
        <v/>
      </c>
      <c r="Q40" s="109" t="str">
        <f>IF(M40="","",IFERROR(INDEX(MD!J:J,MATCH(Info!M40,MD!D:D,0),1),IFERROR(INDEX(WD!J:J,MATCH(Info!M40,WD!D:D,0),1),"EI OLE")))</f>
        <v/>
      </c>
      <c r="R40" s="163">
        <f>SUM(Q40:Q41)</f>
        <v>0</v>
      </c>
      <c r="S40" s="134" t="str">
        <f>IF(M40="","",IFERROR(INDEX($AK$5:$AO$5,1,MATCH(INDEX('XD M'!A:A,MATCH(Info!M40,'XD M'!D:D,0),1),$AK$10:$AO$10)),IFERROR(INDEX($AK$5:$AO$5,1,MATCH(INDEX('XD W'!A:A,MATCH(Info!M40,'XD W'!D:D,0),1),$AK$11:$AO$11)),"")))</f>
        <v/>
      </c>
      <c r="T40" s="116" t="str">
        <f>IF(M40="","",IFERROR(INDEX('XD M'!J:J,MATCH(Info!M40,'XD M'!D:D,0),1),IFERROR(INDEX('XD W'!J:J,MATCH(Info!M40,'XD W'!D:D,0),1),"EI OLE")))</f>
        <v/>
      </c>
      <c r="U40" s="165">
        <f>SUM(T40:T41)</f>
        <v>0</v>
      </c>
      <c r="X40">
        <v>35</v>
      </c>
      <c r="Z40" s="119" t="str">
        <f>$N$40</f>
        <v/>
      </c>
      <c r="AA40" s="121">
        <f>$M$40</f>
        <v>0</v>
      </c>
      <c r="AB40" s="122" t="str">
        <f>$O$40</f>
        <v/>
      </c>
    </row>
    <row r="41" spans="1:28" x14ac:dyDescent="0.2">
      <c r="L41" s="161"/>
      <c r="M41" s="114"/>
      <c r="N41" s="127" t="str">
        <f>IF(M41="","",IFERROR(INDEX($AK$5:$AO$5,1,MATCH(INDEX(MS!A:A,MATCH(Info!M41,MS!D:D,0),1),$AK$6:$AO$6)),IFERROR(INDEX($AK$5:$AO$5,1,MATCH(INDEX(WS!A:A,MATCH(Info!M41,WS!D:D,0),1),$AK$7:$AO$7)),"")))</f>
        <v/>
      </c>
      <c r="O41" s="130" t="str">
        <f>IF(M41="","",IFERROR(INDEX(MS!J:J,MATCH(Info!M41,MS!D:D,0),1),IFERROR(INDEX(WS!J:J,MATCH(Info!M41,WS!D:D,0),1),"EI OLE")))</f>
        <v/>
      </c>
      <c r="P41" s="146" t="str">
        <f>IF(M41="","",IFERROR(INDEX($AK$5:$AO$5,1,MATCH(INDEX(MD!A:A,MATCH(Info!M41,MD!D:D,0),1),$AK$8:$AO$8)),IFERROR(INDEX($AK$5:$AO$5,1,MATCH(INDEX(WD!A:A,MATCH(Info!M41,WD!D:D,0),1),$AK$9:$AO$9)),"")))</f>
        <v/>
      </c>
      <c r="Q41" s="109" t="str">
        <f>IF(M41="","",IFERROR(INDEX(MD!J:J,MATCH(Info!M41,MD!D:D,0),1),IFERROR(INDEX(WD!J:J,MATCH(Info!M41,WD!D:D,0),1),"EI OLE")))</f>
        <v/>
      </c>
      <c r="R41" s="163"/>
      <c r="S41" s="134" t="str">
        <f>IF(M41="","",IFERROR(INDEX($AK$5:$AO$5,1,MATCH(INDEX('XD M'!A:A,MATCH(Info!M41,'XD M'!D:D,0),1),$AK$10:$AO$10)),IFERROR(INDEX($AK$5:$AO$5,1,MATCH(INDEX('XD W'!A:A,MATCH(Info!M41,'XD W'!D:D,0),1),$AK$11:$AO$11)),"")))</f>
        <v/>
      </c>
      <c r="T41" s="116" t="str">
        <f>IF(M41="","",IFERROR(INDEX('XD M'!J:J,MATCH(Info!M41,'XD M'!D:D,0),1),IFERROR(INDEX('XD W'!J:J,MATCH(Info!M41,'XD W'!D:D,0),1),"EI OLE")))</f>
        <v/>
      </c>
      <c r="U41" s="165"/>
      <c r="X41">
        <v>36</v>
      </c>
      <c r="Z41" s="119" t="str">
        <f>$N$41</f>
        <v/>
      </c>
      <c r="AA41" s="121">
        <f>$M$41</f>
        <v>0</v>
      </c>
      <c r="AB41" s="122" t="str">
        <f>$O$41</f>
        <v/>
      </c>
    </row>
    <row r="42" spans="1:28" x14ac:dyDescent="0.2">
      <c r="L42" s="160">
        <v>19</v>
      </c>
      <c r="M42" s="151"/>
      <c r="N42" s="127" t="str">
        <f>IF(M42="","",IFERROR(INDEX($AK$5:$AO$5,1,MATCH(INDEX(MS!A:A,MATCH(Info!M42,MS!D:D,0),1),$AK$6:$AO$6)),IFERROR(INDEX($AK$5:$AO$5,1,MATCH(INDEX(WS!A:A,MATCH(Info!M42,WS!D:D,0),1),$AK$7:$AO$7)),"")))</f>
        <v/>
      </c>
      <c r="O42" s="130" t="str">
        <f>IF(M42="","",IFERROR(INDEX(MS!J:J,MATCH(Info!M42,MS!D:D,0),1),IFERROR(INDEX(WS!J:J,MATCH(Info!M42,WS!D:D,0),1),"EI OLE")))</f>
        <v/>
      </c>
      <c r="P42" s="146" t="str">
        <f>IF(M42="","",IFERROR(INDEX($AK$5:$AO$5,1,MATCH(INDEX(MD!A:A,MATCH(Info!M42,MD!D:D,0),1),$AK$8:$AO$8)),IFERROR(INDEX($AK$5:$AO$5,1,MATCH(INDEX(WD!A:A,MATCH(Info!M42,WD!D:D,0),1),$AK$9:$AO$9)),"")))</f>
        <v/>
      </c>
      <c r="Q42" s="109" t="str">
        <f>IF(M42="","",IFERROR(INDEX(MD!J:J,MATCH(Info!M42,MD!D:D,0),1),IFERROR(INDEX(WD!J:J,MATCH(Info!M42,WD!D:D,0),1),"EI OLE")))</f>
        <v/>
      </c>
      <c r="R42" s="163">
        <f>SUM(Q42:Q43)</f>
        <v>0</v>
      </c>
      <c r="S42" s="134" t="str">
        <f>IF(M42="","",IFERROR(INDEX($AK$5:$AO$5,1,MATCH(INDEX('XD M'!A:A,MATCH(Info!M42,'XD M'!D:D,0),1),$AK$10:$AO$10)),IFERROR(INDEX($AK$5:$AO$5,1,MATCH(INDEX('XD W'!A:A,MATCH(Info!M42,'XD W'!D:D,0),1),$AK$11:$AO$11)),"")))</f>
        <v/>
      </c>
      <c r="T42" s="116" t="str">
        <f>IF(M42="","",IFERROR(INDEX('XD M'!J:J,MATCH(Info!M42,'XD M'!D:D,0),1),IFERROR(INDEX('XD W'!J:J,MATCH(Info!M42,'XD W'!D:D,0),1),"EI OLE")))</f>
        <v/>
      </c>
      <c r="U42" s="165">
        <f>SUM(T42:T43)</f>
        <v>0</v>
      </c>
      <c r="X42">
        <v>37</v>
      </c>
      <c r="Z42" s="119" t="str">
        <f>$N$42</f>
        <v/>
      </c>
      <c r="AA42" s="121">
        <f>$M$42</f>
        <v>0</v>
      </c>
      <c r="AB42" s="122" t="str">
        <f>$O$42</f>
        <v/>
      </c>
    </row>
    <row r="43" spans="1:28" x14ac:dyDescent="0.2">
      <c r="L43" s="160"/>
      <c r="M43" s="151"/>
      <c r="N43" s="127" t="str">
        <f>IF(M43="","",IFERROR(INDEX($AK$5:$AO$5,1,MATCH(INDEX(MS!A:A,MATCH(Info!M43,MS!D:D,0),1),$AK$6:$AO$6)),IFERROR(INDEX($AK$5:$AO$5,1,MATCH(INDEX(WS!A:A,MATCH(Info!M43,WS!D:D,0),1),$AK$7:$AO$7)),"")))</f>
        <v/>
      </c>
      <c r="O43" s="131"/>
      <c r="P43" s="146" t="str">
        <f>IF(M43="","",IFERROR(INDEX($AK$5:$AO$5,1,MATCH(INDEX(MD!A:A,MATCH(Info!M43,MD!D:D,0),1),$AK$8:$AO$8)),IFERROR(INDEX($AK$5:$AO$5,1,MATCH(INDEX(WD!A:A,MATCH(Info!M43,WD!D:D,0),1),$AK$9:$AO$9)),"")))</f>
        <v/>
      </c>
      <c r="Q43" s="109" t="str">
        <f>IF(M43="","",IFERROR(INDEX(MD!J:J,MATCH(Info!M43,MD!D:D,0),1),IFERROR(INDEX(WD!J:J,MATCH(Info!M43,WD!D:D,0),1),"EI OLE")))</f>
        <v/>
      </c>
      <c r="R43" s="163"/>
      <c r="S43" s="134" t="str">
        <f>IF(M43="","",IFERROR(INDEX($AK$5:$AO$5,1,MATCH(INDEX('XD M'!A:A,MATCH(Info!M43,'XD M'!D:D,0),1),$AK$10:$AO$10)),IFERROR(INDEX($AK$5:$AO$5,1,MATCH(INDEX('XD W'!A:A,MATCH(Info!M43,'XD W'!D:D,0),1),$AK$11:$AO$11)),"")))</f>
        <v/>
      </c>
      <c r="T43" s="116" t="str">
        <f>IF(M43="","",IFERROR(INDEX('XD M'!J:J,MATCH(Info!M43,'XD M'!D:D,0),1),IFERROR(INDEX('XD W'!J:J,MATCH(Info!M43,'XD W'!D:D,0),1),"EI OLE")))</f>
        <v/>
      </c>
      <c r="U43" s="165"/>
      <c r="X43">
        <v>38</v>
      </c>
      <c r="Z43" s="119" t="str">
        <f>$N$43</f>
        <v/>
      </c>
      <c r="AA43" s="121">
        <f>$M$43</f>
        <v>0</v>
      </c>
      <c r="AB43" s="122">
        <f>$O$43</f>
        <v>0</v>
      </c>
    </row>
    <row r="44" spans="1:28" x14ac:dyDescent="0.2">
      <c r="L44" s="161">
        <v>20</v>
      </c>
      <c r="M44" s="114"/>
      <c r="N44" s="127" t="str">
        <f>IF(M44="","",IFERROR(INDEX($AK$5:$AO$5,1,MATCH(INDEX(MS!A:A,MATCH(Info!M44,MS!D:D,0),1),$AK$6:$AO$6)),IFERROR(INDEX($AK$5:$AO$5,1,MATCH(INDEX(WS!A:A,MATCH(Info!M44,WS!D:D,0),1),$AK$7:$AO$7)),"")))</f>
        <v/>
      </c>
      <c r="O44" s="131"/>
      <c r="P44" s="146" t="str">
        <f>IF(M44="","",IFERROR(INDEX($AK$5:$AO$5,1,MATCH(INDEX(MD!A:A,MATCH(Info!M44,MD!D:D,0),1),$AK$8:$AO$8)),IFERROR(INDEX($AK$5:$AO$5,1,MATCH(INDEX(WD!A:A,MATCH(Info!M44,WD!D:D,0),1),$AK$9:$AO$9)),"")))</f>
        <v/>
      </c>
      <c r="Q44" s="109" t="str">
        <f>IF(M44="","",IFERROR(INDEX(MD!J:J,MATCH(Info!M44,MD!D:D,0),1),IFERROR(INDEX(WD!J:J,MATCH(Info!M44,WD!D:D,0),1),"EI OLE")))</f>
        <v/>
      </c>
      <c r="R44" s="163">
        <f>SUM(Q44:Q45)</f>
        <v>0</v>
      </c>
      <c r="S44" s="134" t="str">
        <f>IF(M44="","",IFERROR(INDEX($AK$5:$AO$5,1,MATCH(INDEX('XD M'!A:A,MATCH(Info!M44,'XD M'!D:D,0),1),$AK$10:$AO$10)),IFERROR(INDEX($AK$5:$AO$5,1,MATCH(INDEX('XD W'!A:A,MATCH(Info!M44,'XD W'!D:D,0),1),$AK$11:$AO$11)),"")))</f>
        <v/>
      </c>
      <c r="T44" s="116" t="str">
        <f>IF(M44="","",IFERROR(INDEX('XD M'!J:J,MATCH(Info!M44,'XD M'!D:D,0),1),IFERROR(INDEX('XD W'!J:J,MATCH(Info!M44,'XD W'!D:D,0),1),"EI OLE")))</f>
        <v/>
      </c>
      <c r="U44" s="165">
        <f>SUM(T44:T45)</f>
        <v>0</v>
      </c>
      <c r="X44">
        <v>39</v>
      </c>
      <c r="Z44" s="125" t="str">
        <f>$N$44</f>
        <v/>
      </c>
      <c r="AA44" s="121">
        <f>$M$44</f>
        <v>0</v>
      </c>
      <c r="AB44" s="122">
        <f>$O$44</f>
        <v>0</v>
      </c>
    </row>
    <row r="45" spans="1:28" x14ac:dyDescent="0.2">
      <c r="L45" s="161"/>
      <c r="M45" s="110"/>
      <c r="N45" s="127" t="str">
        <f>IF(M45="","",IFERROR(INDEX($AK$5:$AO$5,1,MATCH(INDEX(MS!A:A,MATCH(Info!M45,MS!D:D,0),1),$AK$6:$AO$6)),IFERROR(INDEX($AK$5:$AO$5,1,MATCH(INDEX(WS!A:A,MATCH(Info!M45,WS!D:D,0),1),$AK$7:$AO$7)),"")))</f>
        <v/>
      </c>
      <c r="O45" s="131"/>
      <c r="P45" s="146" t="str">
        <f>IF(M45="","",IFERROR(INDEX($AK$5:$AO$5,1,MATCH(INDEX(MD!A:A,MATCH(Info!M45,MD!D:D,0),1),$AK$8:$AO$8)),IFERROR(INDEX($AK$5:$AO$5,1,MATCH(INDEX(WD!A:A,MATCH(Info!M45,WD!D:D,0),1),$AK$9:$AO$9)),"")))</f>
        <v/>
      </c>
      <c r="Q45" s="109" t="str">
        <f>IF(M45="","",IFERROR(INDEX(MD!J:J,MATCH(Info!M45,MD!D:D,0),1),IFERROR(INDEX(WD!J:J,MATCH(Info!M45,WD!D:D,0),1),"EI OLE")))</f>
        <v/>
      </c>
      <c r="R45" s="163"/>
      <c r="S45" s="134" t="str">
        <f>IF(M45="","",IFERROR(INDEX($AK$5:$AO$5,1,MATCH(INDEX('XD M'!A:A,MATCH(Info!M45,'XD M'!D:D,0),1),$AK$10:$AO$10)),IFERROR(INDEX($AK$5:$AO$5,1,MATCH(INDEX('XD W'!A:A,MATCH(Info!M45,'XD W'!D:D,0),1),$AK$11:$AO$11)),"")))</f>
        <v/>
      </c>
      <c r="T45" s="116" t="str">
        <f>IF(M45="","",IFERROR(INDEX('XD M'!J:J,MATCH(Info!M45,'XD M'!D:D,0),1),IFERROR(INDEX('XD W'!J:J,MATCH(Info!M45,'XD W'!D:D,0),1),"EI OLE")))</f>
        <v/>
      </c>
      <c r="U45" s="165"/>
      <c r="X45">
        <v>40</v>
      </c>
      <c r="Z45" s="119" t="str">
        <f>$N$45</f>
        <v/>
      </c>
      <c r="AA45" s="121">
        <f>$M$45</f>
        <v>0</v>
      </c>
      <c r="AB45" s="122">
        <f>$O$45</f>
        <v>0</v>
      </c>
    </row>
    <row r="46" spans="1:28" x14ac:dyDescent="0.2">
      <c r="L46" s="160">
        <v>21</v>
      </c>
      <c r="M46" s="150"/>
      <c r="N46" s="127" t="str">
        <f>IF(M46="","",IFERROR(INDEX($AK$5:$AO$5,1,MATCH(INDEX(MS!A:A,MATCH(Info!M46,MS!D:D,0),1),$AK$6:$AO$6)),IFERROR(INDEX($AK$5:$AO$5,1,MATCH(INDEX(WS!A:A,MATCH(Info!M46,WS!D:D,0),1),$AK$7:$AO$7)),"")))</f>
        <v/>
      </c>
      <c r="O46" s="131"/>
      <c r="P46" s="146" t="str">
        <f>IF(M46="","",IFERROR(INDEX($AK$5:$AO$5,1,MATCH(INDEX(MD!A:A,MATCH(Info!M46,MD!D:D,0),1),$AK$8:$AO$8)),IFERROR(INDEX($AK$5:$AO$5,1,MATCH(INDEX(WD!A:A,MATCH(Info!M46,WD!D:D,0),1),$AK$9:$AO$9)),"")))</f>
        <v/>
      </c>
      <c r="Q46" s="109" t="str">
        <f>IF(M46="","",IFERROR(INDEX(MD!J:J,MATCH(Info!M46,MD!D:D,0),1),IFERROR(INDEX(WD!J:J,MATCH(Info!M46,WD!D:D,0),1),"EI OLE")))</f>
        <v/>
      </c>
      <c r="R46" s="163">
        <f t="shared" ref="R46" si="2">SUM(Q46:Q47)</f>
        <v>0</v>
      </c>
      <c r="S46" s="134" t="str">
        <f>IF(M46="","",IFERROR(INDEX($AK$5:$AO$5,1,MATCH(INDEX('XD M'!A:A,MATCH(Info!M46,'XD M'!D:D,0),1),$AK$10:$AO$10)),IFERROR(INDEX($AK$5:$AO$5,1,MATCH(INDEX('XD W'!A:A,MATCH(Info!M46,'XD W'!D:D,0),1),$AK$11:$AO$11)),"")))</f>
        <v/>
      </c>
      <c r="T46" s="116" t="str">
        <f>IF(M46="","",IFERROR(INDEX('XD M'!J:J,MATCH(Info!M46,'XD M'!D:D,0),1),IFERROR(INDEX('XD W'!J:J,MATCH(Info!M46,'XD W'!D:D,0),1),"EI OLE")))</f>
        <v/>
      </c>
      <c r="U46" s="165">
        <f t="shared" ref="U46" si="3">SUM(T46:T47)</f>
        <v>0</v>
      </c>
      <c r="X46">
        <v>41</v>
      </c>
      <c r="Z46" s="119" t="str">
        <f>$N$46</f>
        <v/>
      </c>
      <c r="AA46" s="121">
        <f>$M$46</f>
        <v>0</v>
      </c>
      <c r="AB46" s="122">
        <f>$O$46</f>
        <v>0</v>
      </c>
    </row>
    <row r="47" spans="1:28" x14ac:dyDescent="0.2">
      <c r="L47" s="160"/>
      <c r="M47" s="150"/>
      <c r="N47" s="127" t="str">
        <f>IF(M47="","",IFERROR(INDEX($AK$5:$AO$5,1,MATCH(INDEX(MS!A:A,MATCH(Info!M47,MS!D:D,0),1),$AK$6:$AO$6)),IFERROR(INDEX($AK$5:$AO$5,1,MATCH(INDEX(WS!A:A,MATCH(Info!M47,WS!D:D,0),1),$AK$7:$AO$7)),"")))</f>
        <v/>
      </c>
      <c r="O47" s="131"/>
      <c r="P47" s="146" t="str">
        <f>IF(M47="","",IFERROR(INDEX($AK$5:$AO$5,1,MATCH(INDEX(MD!A:A,MATCH(Info!M47,MD!D:D,0),1),$AK$8:$AO$8)),IFERROR(INDEX($AK$5:$AO$5,1,MATCH(INDEX(WD!A:A,MATCH(Info!M47,WD!D:D,0),1),$AK$9:$AO$9)),"")))</f>
        <v/>
      </c>
      <c r="Q47" s="109" t="str">
        <f>IF(M47="","",IFERROR(INDEX(MD!J:J,MATCH(Info!M47,MD!D:D,0),1),IFERROR(INDEX(WD!J:J,MATCH(Info!M47,WD!D:D,0),1),"EI OLE")))</f>
        <v/>
      </c>
      <c r="R47" s="163"/>
      <c r="S47" s="134" t="str">
        <f>IF(M47="","",IFERROR(INDEX($AK$5:$AO$5,1,MATCH(INDEX('XD M'!A:A,MATCH(Info!M47,'XD M'!D:D,0),1),$AK$10:$AO$10)),IFERROR(INDEX($AK$5:$AO$5,1,MATCH(INDEX('XD W'!A:A,MATCH(Info!M47,'XD W'!D:D,0),1),$AK$11:$AO$11)),"")))</f>
        <v/>
      </c>
      <c r="T47" s="116" t="str">
        <f>IF(M47="","",IFERROR(INDEX('XD M'!J:J,MATCH(Info!M47,'XD M'!D:D,0),1),IFERROR(INDEX('XD W'!J:J,MATCH(Info!M47,'XD W'!D:D,0),1),"EI OLE")))</f>
        <v/>
      </c>
      <c r="U47" s="165"/>
      <c r="X47">
        <v>42</v>
      </c>
      <c r="Z47" s="119" t="str">
        <f>$N$47</f>
        <v/>
      </c>
      <c r="AA47" s="121">
        <f>$M$47</f>
        <v>0</v>
      </c>
      <c r="AB47" s="122">
        <f>$O$47</f>
        <v>0</v>
      </c>
    </row>
    <row r="48" spans="1:28" x14ac:dyDescent="0.2">
      <c r="L48" s="161">
        <v>22</v>
      </c>
      <c r="M48" s="110"/>
      <c r="N48" s="127" t="str">
        <f>IF(M48="","",IFERROR(INDEX($AK$5:$AO$5,1,MATCH(INDEX(MS!A:A,MATCH(Info!M48,MS!D:D,0),1),$AK$6:$AO$6)),IFERROR(INDEX($AK$5:$AO$5,1,MATCH(INDEX(WS!A:A,MATCH(Info!M48,WS!D:D,0),1),$AK$7:$AO$7)),"")))</f>
        <v/>
      </c>
      <c r="O48" s="131"/>
      <c r="P48" s="146" t="str">
        <f>IF(M48="","",IFERROR(INDEX($AK$5:$AO$5,1,MATCH(INDEX(MD!A:A,MATCH(Info!M48,MD!D:D,0),1),$AK$8:$AO$8)),IFERROR(INDEX($AK$5:$AO$5,1,MATCH(INDEX(WD!A:A,MATCH(Info!M48,WD!D:D,0),1),$AK$9:$AO$9)),"")))</f>
        <v/>
      </c>
      <c r="Q48" s="109" t="str">
        <f>IF(M48="","",IFERROR(INDEX(MD!J:J,MATCH(Info!M48,MD!D:D,0),1),IFERROR(INDEX(WD!J:J,MATCH(Info!M48,WD!D:D,0),1),"EI OLE")))</f>
        <v/>
      </c>
      <c r="R48" s="163">
        <f t="shared" ref="R48" si="4">SUM(Q48:Q49)</f>
        <v>0</v>
      </c>
      <c r="S48" s="134" t="str">
        <f>IF(M48="","",IFERROR(INDEX($AK$5:$AO$5,1,MATCH(INDEX('XD M'!A:A,MATCH(Info!M48,'XD M'!D:D,0),1),$AK$10:$AO$10)),IFERROR(INDEX($AK$5:$AO$5,1,MATCH(INDEX('XD W'!A:A,MATCH(Info!M48,'XD W'!D:D,0),1),$AK$11:$AO$11)),"")))</f>
        <v/>
      </c>
      <c r="T48" s="116" t="str">
        <f>IF(M48="","",IFERROR(INDEX('XD M'!J:J,MATCH(Info!M48,'XD M'!D:D,0),1),IFERROR(INDEX('XD W'!J:J,MATCH(Info!M48,'XD W'!D:D,0),1),"EI OLE")))</f>
        <v/>
      </c>
      <c r="U48" s="165">
        <f t="shared" ref="U48" si="5">SUM(T48:T49)</f>
        <v>0</v>
      </c>
      <c r="X48">
        <v>43</v>
      </c>
      <c r="Z48" s="119" t="str">
        <f>$N$48</f>
        <v/>
      </c>
      <c r="AA48" s="121">
        <f>$M$48</f>
        <v>0</v>
      </c>
      <c r="AB48" s="122">
        <f>$O$48</f>
        <v>0</v>
      </c>
    </row>
    <row r="49" spans="12:28" x14ac:dyDescent="0.2">
      <c r="L49" s="161"/>
      <c r="M49" s="110"/>
      <c r="N49" s="127" t="str">
        <f>IF(M49="","",IFERROR(INDEX($AK$5:$AO$5,1,MATCH(INDEX(MS!A:A,MATCH(Info!M49,MS!D:D,0),1),$AK$6:$AO$6)),IFERROR(INDEX($AK$5:$AO$5,1,MATCH(INDEX(WS!A:A,MATCH(Info!M49,WS!D:D,0),1),$AK$7:$AO$7)),"")))</f>
        <v/>
      </c>
      <c r="O49" s="131"/>
      <c r="P49" s="146" t="str">
        <f>IF(M49="","",IFERROR(INDEX($AK$5:$AO$5,1,MATCH(INDEX(MD!A:A,MATCH(Info!M49,MD!D:D,0),1),$AK$8:$AO$8)),IFERROR(INDEX($AK$5:$AO$5,1,MATCH(INDEX(WD!A:A,MATCH(Info!M49,WD!D:D,0),1),$AK$9:$AO$9)),"")))</f>
        <v/>
      </c>
      <c r="Q49" s="109" t="str">
        <f>IF(M49="","",IFERROR(INDEX(MD!J:J,MATCH(Info!M49,MD!D:D,0),1),IFERROR(INDEX(WD!J:J,MATCH(Info!M49,WD!D:D,0),1),"EI OLE")))</f>
        <v/>
      </c>
      <c r="R49" s="163"/>
      <c r="S49" s="134" t="str">
        <f>IF(M49="","",IFERROR(INDEX($AK$5:$AO$5,1,MATCH(INDEX('XD M'!A:A,MATCH(Info!M49,'XD M'!D:D,0),1),$AK$10:$AO$10)),IFERROR(INDEX($AK$5:$AO$5,1,MATCH(INDEX('XD W'!A:A,MATCH(Info!M49,'XD W'!D:D,0),1),$AK$11:$AO$11)),"")))</f>
        <v/>
      </c>
      <c r="T49" s="116" t="str">
        <f>IF(M49="","",IFERROR(INDEX('XD M'!J:J,MATCH(Info!M49,'XD M'!D:D,0),1),IFERROR(INDEX('XD W'!J:J,MATCH(Info!M49,'XD W'!D:D,0),1),"EI OLE")))</f>
        <v/>
      </c>
      <c r="U49" s="165"/>
      <c r="X49">
        <v>44</v>
      </c>
      <c r="Z49" s="119" t="str">
        <f>$N$49</f>
        <v/>
      </c>
      <c r="AA49" s="121">
        <f>$M$49</f>
        <v>0</v>
      </c>
      <c r="AB49" s="122">
        <f>$O$49</f>
        <v>0</v>
      </c>
    </row>
    <row r="50" spans="12:28" x14ac:dyDescent="0.2">
      <c r="L50" s="160">
        <v>23</v>
      </c>
      <c r="M50" s="150"/>
      <c r="N50" s="127" t="str">
        <f>IF(M50="","",IFERROR(INDEX($AK$5:$AO$5,1,MATCH(INDEX(MS!A:A,MATCH(Info!M50,MS!D:D,0),1),$AK$6:$AO$6)),IFERROR(INDEX($AK$5:$AO$5,1,MATCH(INDEX(WS!A:A,MATCH(Info!M50,WS!D:D,0),1),$AK$7:$AO$7)),"")))</f>
        <v/>
      </c>
      <c r="O50" s="131"/>
      <c r="P50" s="146" t="str">
        <f>IF(M50="","",IFERROR(INDEX($AK$5:$AO$5,1,MATCH(INDEX(MD!A:A,MATCH(Info!M50,MD!D:D,0),1),$AK$8:$AO$8)),IFERROR(INDEX($AK$5:$AO$5,1,MATCH(INDEX(WD!A:A,MATCH(Info!M50,WD!D:D,0),1),$AK$9:$AO$9)),"")))</f>
        <v/>
      </c>
      <c r="Q50" s="109" t="str">
        <f>IF(M50="","",IFERROR(INDEX(MD!J:J,MATCH(Info!M50,MD!D:D,0),1),IFERROR(INDEX(WD!J:J,MATCH(Info!M50,WD!D:D,0),1),"EI OLE")))</f>
        <v/>
      </c>
      <c r="R50" s="163">
        <f t="shared" ref="R50" si="6">SUM(Q50:Q51)</f>
        <v>0</v>
      </c>
      <c r="S50" s="134" t="str">
        <f>IF(M50="","",IFERROR(INDEX($AK$5:$AO$5,1,MATCH(INDEX('XD M'!A:A,MATCH(Info!M50,'XD M'!D:D,0),1),$AK$10:$AO$10)),IFERROR(INDEX($AK$5:$AO$5,1,MATCH(INDEX('XD W'!A:A,MATCH(Info!M50,'XD W'!D:D,0),1),$AK$11:$AO$11)),"")))</f>
        <v/>
      </c>
      <c r="T50" s="116" t="str">
        <f>IF(M50="","",IFERROR(INDEX('XD M'!J:J,MATCH(Info!M50,'XD M'!D:D,0),1),IFERROR(INDEX('XD W'!J:J,MATCH(Info!M50,'XD W'!D:D,0),1),"EI OLE")))</f>
        <v/>
      </c>
      <c r="U50" s="165">
        <f t="shared" ref="U50" si="7">SUM(T50:T51)</f>
        <v>0</v>
      </c>
      <c r="X50">
        <v>45</v>
      </c>
      <c r="Z50" s="119" t="str">
        <f>$N$50</f>
        <v/>
      </c>
      <c r="AA50" s="121">
        <f>$M$50</f>
        <v>0</v>
      </c>
      <c r="AB50" s="122">
        <f>$O$50</f>
        <v>0</v>
      </c>
    </row>
    <row r="51" spans="12:28" x14ac:dyDescent="0.2">
      <c r="L51" s="160"/>
      <c r="M51" s="150"/>
      <c r="N51" s="127" t="str">
        <f>IF(M51="","",IFERROR(INDEX($AK$5:$AO$5,1,MATCH(INDEX(MS!A:A,MATCH(Info!M51,MS!D:D,0),1),$AK$6:$AO$6)),IFERROR(INDEX($AK$5:$AO$5,1,MATCH(INDEX(WS!A:A,MATCH(Info!M51,WS!D:D,0),1),$AK$7:$AO$7)),"")))</f>
        <v/>
      </c>
      <c r="O51" s="131"/>
      <c r="P51" s="146" t="str">
        <f>IF(M51="","",IFERROR(INDEX($AK$5:$AO$5,1,MATCH(INDEX(MD!A:A,MATCH(Info!M51,MD!D:D,0),1),$AK$8:$AO$8)),IFERROR(INDEX($AK$5:$AO$5,1,MATCH(INDEX(WD!A:A,MATCH(Info!M51,WD!D:D,0),1),$AK$9:$AO$9)),"")))</f>
        <v/>
      </c>
      <c r="Q51" s="109" t="str">
        <f>IF(M51="","",IFERROR(INDEX(MD!J:J,MATCH(Info!M51,MD!D:D,0),1),IFERROR(INDEX(WD!J:J,MATCH(Info!M51,WD!D:D,0),1),"EI OLE")))</f>
        <v/>
      </c>
      <c r="R51" s="163"/>
      <c r="S51" s="134" t="str">
        <f>IF(M51="","",IFERROR(INDEX($AK$5:$AO$5,1,MATCH(INDEX('XD M'!A:A,MATCH(Info!M51,'XD M'!D:D,0),1),$AK$10:$AO$10)),IFERROR(INDEX($AK$5:$AO$5,1,MATCH(INDEX('XD W'!A:A,MATCH(Info!M51,'XD W'!D:D,0),1),$AK$11:$AO$11)),"")))</f>
        <v/>
      </c>
      <c r="T51" s="116" t="str">
        <f>IF(M51="","",IFERROR(INDEX('XD M'!J:J,MATCH(Info!M51,'XD M'!D:D,0),1),IFERROR(INDEX('XD W'!J:J,MATCH(Info!M51,'XD W'!D:D,0),1),"EI OLE")))</f>
        <v/>
      </c>
      <c r="U51" s="165"/>
      <c r="X51">
        <v>46</v>
      </c>
      <c r="Z51" s="119" t="str">
        <f>$N$51</f>
        <v/>
      </c>
      <c r="AA51" s="121">
        <f>$M$51</f>
        <v>0</v>
      </c>
      <c r="AB51" s="122">
        <f>$O$51</f>
        <v>0</v>
      </c>
    </row>
    <row r="52" spans="12:28" x14ac:dyDescent="0.2">
      <c r="L52" s="161">
        <v>24</v>
      </c>
      <c r="M52" s="110"/>
      <c r="N52" s="127" t="str">
        <f>IF(M52="","",IFERROR(INDEX($AK$5:$AO$5,1,MATCH(INDEX(MS!A:A,MATCH(Info!M52,MS!D:D,0),1),$AK$6:$AO$6)),IFERROR(INDEX($AK$5:$AO$5,1,MATCH(INDEX(WS!A:A,MATCH(Info!M52,WS!D:D,0),1),$AK$7:$AO$7)),"")))</f>
        <v/>
      </c>
      <c r="O52" s="131"/>
      <c r="P52" s="146" t="str">
        <f>IF(M52="","",IFERROR(INDEX($AK$5:$AO$5,1,MATCH(INDEX(MD!A:A,MATCH(Info!M52,MD!D:D,0),1),$AK$8:$AO$8)),IFERROR(INDEX($AK$5:$AO$5,1,MATCH(INDEX(WD!A:A,MATCH(Info!M52,WD!D:D,0),1),$AK$9:$AO$9)),"")))</f>
        <v/>
      </c>
      <c r="Q52" s="109" t="str">
        <f>IF(M52="","",IFERROR(INDEX(MD!J:J,MATCH(Info!M52,MD!D:D,0),1),IFERROR(INDEX(WD!J:J,MATCH(Info!M52,WD!D:D,0),1),"EI OLE")))</f>
        <v/>
      </c>
      <c r="R52" s="163">
        <f t="shared" ref="R52" si="8">SUM(Q52:Q53)</f>
        <v>0</v>
      </c>
      <c r="S52" s="134" t="str">
        <f>IF(M52="","",IFERROR(INDEX($AK$5:$AO$5,1,MATCH(INDEX('XD M'!A:A,MATCH(Info!M52,'XD M'!D:D,0),1),$AK$10:$AO$10)),IFERROR(INDEX($AK$5:$AO$5,1,MATCH(INDEX('XD W'!A:A,MATCH(Info!M52,'XD W'!D:D,0),1),$AK$11:$AO$11)),"")))</f>
        <v/>
      </c>
      <c r="T52" s="116" t="str">
        <f>IF(M52="","",IFERROR(INDEX('XD M'!J:J,MATCH(Info!M52,'XD M'!D:D,0),1),IFERROR(INDEX('XD W'!J:J,MATCH(Info!M52,'XD W'!D:D,0),1),"EI OLE")))</f>
        <v/>
      </c>
      <c r="U52" s="165">
        <f t="shared" ref="U52" si="9">SUM(T52:T53)</f>
        <v>0</v>
      </c>
      <c r="X52">
        <v>47</v>
      </c>
      <c r="Z52" s="119" t="str">
        <f>$N$52</f>
        <v/>
      </c>
      <c r="AA52" s="121">
        <f>$M$52</f>
        <v>0</v>
      </c>
      <c r="AB52" s="122">
        <f>$O$52</f>
        <v>0</v>
      </c>
    </row>
    <row r="53" spans="12:28" x14ac:dyDescent="0.2">
      <c r="L53" s="162"/>
      <c r="M53" s="111"/>
      <c r="N53" s="128" t="str">
        <f>IF(M53="","",IFERROR(INDEX($AK$5:$AO$5,1,MATCH(INDEX(MS!A:A,MATCH(Info!M53,MS!D:D,0),1),$AK$6:$AO$6)),IFERROR(INDEX($AK$5:$AO$5,1,MATCH(INDEX(WS!A:A,MATCH(Info!M53,WS!D:D,0),1),$AK$7:$AO$7)),"")))</f>
        <v/>
      </c>
      <c r="O53" s="132"/>
      <c r="P53" s="156" t="str">
        <f>IF(M53="","",IFERROR(INDEX($AK$5:$AO$5,1,MATCH(INDEX(MD!A:A,MATCH(Info!M53,MD!D:D,0),1),$AK$8:$AO$8)),IFERROR(INDEX($AK$5:$AO$5,1,MATCH(INDEX(WD!A:A,MATCH(Info!M53,WD!D:D,0),1),$AK$9:$AO$9)),"")))</f>
        <v/>
      </c>
      <c r="Q53" s="112" t="str">
        <f>IF(M53="","",IFERROR(INDEX(MD!J:J,MATCH(Info!M53,MD!D:D,0),1),IFERROR(INDEX(WD!J:J,MATCH(Info!M53,WD!D:D,0),1),"EI OLE")))</f>
        <v/>
      </c>
      <c r="R53" s="164"/>
      <c r="S53" s="135" t="str">
        <f>IF(M53="","",IFERROR(INDEX($AK$5:$AO$5,1,MATCH(INDEX('XD M'!A:A,MATCH(Info!M53,'XD M'!D:D,0),1),$AK$10:$AO$10)),IFERROR(INDEX($AK$5:$AO$5,1,MATCH(INDEX('XD W'!A:A,MATCH(Info!M53,'XD W'!D:D,0),1),$AK$11:$AO$11)),"")))</f>
        <v/>
      </c>
      <c r="T53" s="117" t="str">
        <f>IF(M53="","",IFERROR(INDEX('XD M'!J:J,MATCH(Info!M53,'XD M'!D:D,0),1),IFERROR(INDEX('XD W'!J:J,MATCH(Info!M53,'XD W'!D:D,0),1),"EI OLE")))</f>
        <v/>
      </c>
      <c r="U53" s="166"/>
      <c r="X53">
        <v>48</v>
      </c>
      <c r="Z53" s="141" t="str">
        <f>$N$53</f>
        <v/>
      </c>
      <c r="AA53" s="123">
        <f>$M$53</f>
        <v>0</v>
      </c>
      <c r="AB53" s="124">
        <f>$O$53</f>
        <v>0</v>
      </c>
    </row>
  </sheetData>
  <mergeCells count="74">
    <mergeCell ref="U42:U43"/>
    <mergeCell ref="U44:U45"/>
    <mergeCell ref="L2:U2"/>
    <mergeCell ref="L3:U3"/>
    <mergeCell ref="U30:U31"/>
    <mergeCell ref="U32:U33"/>
    <mergeCell ref="U34:U35"/>
    <mergeCell ref="U36:U37"/>
    <mergeCell ref="U38:U39"/>
    <mergeCell ref="U40:U41"/>
    <mergeCell ref="U18:U19"/>
    <mergeCell ref="U20:U21"/>
    <mergeCell ref="U22:U23"/>
    <mergeCell ref="U24:U25"/>
    <mergeCell ref="U26:U27"/>
    <mergeCell ref="U28:U29"/>
    <mergeCell ref="U6:U7"/>
    <mergeCell ref="U8:U9"/>
    <mergeCell ref="U10:U11"/>
    <mergeCell ref="U12:U13"/>
    <mergeCell ref="U14:U15"/>
    <mergeCell ref="U16:U17"/>
    <mergeCell ref="R34:R35"/>
    <mergeCell ref="R36:R37"/>
    <mergeCell ref="R38:R39"/>
    <mergeCell ref="R40:R41"/>
    <mergeCell ref="R42:R43"/>
    <mergeCell ref="R44:R45"/>
    <mergeCell ref="R22:R23"/>
    <mergeCell ref="R24:R25"/>
    <mergeCell ref="R26:R27"/>
    <mergeCell ref="R28:R29"/>
    <mergeCell ref="R30:R31"/>
    <mergeCell ref="R32:R33"/>
    <mergeCell ref="L38:L39"/>
    <mergeCell ref="L40:L41"/>
    <mergeCell ref="L42:L43"/>
    <mergeCell ref="L44:L45"/>
    <mergeCell ref="R10:R11"/>
    <mergeCell ref="R12:R13"/>
    <mergeCell ref="R14:R15"/>
    <mergeCell ref="R16:R17"/>
    <mergeCell ref="R18:R19"/>
    <mergeCell ref="R20:R21"/>
    <mergeCell ref="L26:L27"/>
    <mergeCell ref="L28:L29"/>
    <mergeCell ref="L30:L31"/>
    <mergeCell ref="L32:L33"/>
    <mergeCell ref="L34:L35"/>
    <mergeCell ref="L36:L37"/>
    <mergeCell ref="L24:L25"/>
    <mergeCell ref="R6:R7"/>
    <mergeCell ref="R8:R9"/>
    <mergeCell ref="L6:L7"/>
    <mergeCell ref="L8:L9"/>
    <mergeCell ref="L10:L11"/>
    <mergeCell ref="L12:L13"/>
    <mergeCell ref="L14:L15"/>
    <mergeCell ref="L16:L17"/>
    <mergeCell ref="L18:L19"/>
    <mergeCell ref="L20:L21"/>
    <mergeCell ref="L22:L23"/>
    <mergeCell ref="U52:U53"/>
    <mergeCell ref="R46:R47"/>
    <mergeCell ref="U46:U47"/>
    <mergeCell ref="R48:R49"/>
    <mergeCell ref="U48:U49"/>
    <mergeCell ref="R50:R51"/>
    <mergeCell ref="U50:U51"/>
    <mergeCell ref="L46:L47"/>
    <mergeCell ref="L48:L49"/>
    <mergeCell ref="L50:L51"/>
    <mergeCell ref="L52:L53"/>
    <mergeCell ref="R52:R53"/>
  </mergeCells>
  <conditionalFormatting sqref="B2:B33">
    <cfRule type="colorScale" priority="16">
      <colorScale>
        <cfvo type="min"/>
        <cfvo type="max"/>
        <color rgb="FFFCFCFF"/>
        <color theme="3" tint="0.39997558519241921"/>
      </colorScale>
    </cfRule>
  </conditionalFormatting>
  <conditionalFormatting sqref="C2:C33">
    <cfRule type="colorScale" priority="15">
      <colorScale>
        <cfvo type="min"/>
        <cfvo type="max"/>
        <color rgb="FFFCFCFF"/>
        <color rgb="FFFF0000"/>
      </colorScale>
    </cfRule>
  </conditionalFormatting>
  <conditionalFormatting sqref="D2:D33">
    <cfRule type="colorScale" priority="14">
      <colorScale>
        <cfvo type="min"/>
        <cfvo type="max"/>
        <color rgb="FFFCFCFF"/>
        <color theme="6" tint="-0.249977111117893"/>
      </colorScale>
    </cfRule>
  </conditionalFormatting>
  <conditionalFormatting sqref="E2:E33">
    <cfRule type="colorScale" priority="13">
      <colorScale>
        <cfvo type="min"/>
        <cfvo type="max"/>
        <color rgb="FFFCFCFF"/>
        <color theme="9" tint="-0.249977111117893"/>
      </colorScale>
    </cfRule>
  </conditionalFormatting>
  <conditionalFormatting sqref="F2:F33">
    <cfRule type="colorScale" priority="12">
      <colorScale>
        <cfvo type="min"/>
        <cfvo type="max"/>
        <color rgb="FFFCFCFF"/>
        <color rgb="FFF959CF"/>
      </colorScale>
    </cfRule>
  </conditionalFormatting>
  <conditionalFormatting sqref="G2:G33">
    <cfRule type="colorScale" priority="11">
      <colorScale>
        <cfvo type="min"/>
        <cfvo type="max"/>
        <color rgb="FFFCFCFF"/>
        <color rgb="FFF959CF"/>
      </colorScale>
    </cfRule>
  </conditionalFormatting>
  <conditionalFormatting sqref="N6:N53 P6:P53 S6:S53 Z6:Z53">
    <cfRule type="cellIs" dxfId="10" priority="7" operator="equal">
      <formula>$AN$5</formula>
    </cfRule>
    <cfRule type="cellIs" dxfId="9" priority="8" operator="equal">
      <formula>$AM$5</formula>
    </cfRule>
    <cfRule type="cellIs" dxfId="8" priority="9" operator="equal">
      <formula>$AL$5</formula>
    </cfRule>
    <cfRule type="cellIs" dxfId="7" priority="10" operator="equal">
      <formula>$AK$5</formula>
    </cfRule>
  </conditionalFormatting>
  <conditionalFormatting sqref="Q6:Q53 T6:T53">
    <cfRule type="containsText" dxfId="6" priority="17" stopIfTrue="1" operator="containsText" text="EI OLE">
      <formula>NOT(ISERROR(SEARCH("EI OLE",Q6)))</formula>
    </cfRule>
  </conditionalFormatting>
  <conditionalFormatting sqref="Z6:Z53 N6:N53 P6:P53 S6:S53">
    <cfRule type="cellIs" dxfId="5" priority="6" operator="equal">
      <formula>$AO$5</formula>
    </cfRule>
  </conditionalFormatting>
  <conditionalFormatting sqref="Z7:Z53">
    <cfRule type="cellIs" dxfId="4" priority="1" operator="equal">
      <formula>$AO$5</formula>
    </cfRule>
    <cfRule type="cellIs" dxfId="3" priority="2" operator="equal">
      <formula>$AN$5</formula>
    </cfRule>
    <cfRule type="cellIs" dxfId="2" priority="3" operator="equal">
      <formula>$AM$5</formula>
    </cfRule>
    <cfRule type="cellIs" dxfId="1" priority="4" operator="equal">
      <formula>$AL$5</formula>
    </cfRule>
    <cfRule type="cellIs" dxfId="0" priority="5" operator="equal">
      <formula>$AK$5</formula>
    </cfRule>
  </conditionalFormatting>
  <pageMargins left="0.7" right="0.7" top="0.75" bottom="0.75" header="0.3" footer="0.3"/>
  <pageSetup paperSize="9" orientation="portrait" verticalDpi="0" r:id="rId1"/>
  <ignoredErrors>
    <ignoredError sqref="T6 T8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MS</vt:lpstr>
      <vt:lpstr>WS</vt:lpstr>
      <vt:lpstr>MD</vt:lpstr>
      <vt:lpstr>WD</vt:lpstr>
      <vt:lpstr>XD M</vt:lpstr>
      <vt:lpstr>XD W</vt:lpstr>
      <vt:lpstr>Info</vt:lpstr>
    </vt:vector>
  </TitlesOfParts>
  <Company>HCData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Rasmus</dc:creator>
  <cp:lastModifiedBy>Karl-Rasmus Pungas</cp:lastModifiedBy>
  <cp:lastPrinted>2009-12-12T23:37:30Z</cp:lastPrinted>
  <dcterms:created xsi:type="dcterms:W3CDTF">2006-11-09T22:13:01Z</dcterms:created>
  <dcterms:modified xsi:type="dcterms:W3CDTF">2025-01-05T17:00:25Z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700857881</vt:i4>
  </property>
  <property fmtid="{D5CDD505-2E9C-101B-9397-08002B2CF9AE}" pid="3" name="_NewReviewCycle">
    <vt:lpwstr/>
  </property>
  <property fmtid="{D5CDD505-2E9C-101B-9397-08002B2CF9AE}" pid="4" name="_EmailSubject">
    <vt:lpwstr>edetabel</vt:lpwstr>
  </property>
  <property fmtid="{D5CDD505-2E9C-101B-9397-08002B2CF9AE}" pid="5" name="_AuthorEmail">
    <vt:lpwstr>PRIR@statoil.com</vt:lpwstr>
  </property>
  <property fmtid="{D5CDD505-2E9C-101B-9397-08002B2CF9AE}" pid="6" name="_AuthorEmailDisplayName">
    <vt:lpwstr>Priit Rajamagi</vt:lpwstr>
  </property>
  <property fmtid="{D5CDD505-2E9C-101B-9397-08002B2CF9AE}" pid="7" name="_ReviewingToolsShownOnce">
    <vt:lpwstr/>
  </property>
</Properties>
</file>