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735" tabRatio="592" activeTab="4"/>
  </bookViews>
  <sheets>
    <sheet name="MS" sheetId="3" r:id="rId1"/>
    <sheet name="WS" sheetId="1" r:id="rId2"/>
    <sheet name="MD" sheetId="4" r:id="rId3"/>
    <sheet name="WD" sheetId="9" r:id="rId4"/>
    <sheet name="XD M" sheetId="5" r:id="rId5"/>
    <sheet name="XD W" sheetId="7" r:id="rId6"/>
    <sheet name="Info" sheetId="8" r:id="rId7"/>
  </sheets>
  <definedNames>
    <definedName name="_xlnm._FilterDatabase" localSheetId="6" hidden="1">Info!$A$1:$H$33</definedName>
    <definedName name="_xlnm._FilterDatabase" localSheetId="2" hidden="1">MD!$B$1:$AO$572</definedName>
    <definedName name="_xlnm._FilterDatabase" localSheetId="0" hidden="1">MS!$B$1:$AI$329</definedName>
    <definedName name="_xlnm._FilterDatabase" localSheetId="3" hidden="1">WD!$B$1:$BC$387</definedName>
    <definedName name="_xlnm._FilterDatabase" localSheetId="1" hidden="1">WS!$B$1:$AU$197</definedName>
    <definedName name="_xlnm._FilterDatabase" localSheetId="4" hidden="1">'XD M'!$B$1:$AL$438</definedName>
    <definedName name="_xlnm._FilterDatabase" localSheetId="5" hidden="1">'XD W'!$B$1:$AU$431</definedName>
  </definedNames>
  <calcPr calcId="162913"/>
</workbook>
</file>

<file path=xl/calcChain.xml><?xml version="1.0" encoding="utf-8"?>
<calcChain xmlns="http://schemas.openxmlformats.org/spreadsheetml/2006/main">
  <c r="AL316" i="5" l="1"/>
  <c r="AK316" i="5" s="1"/>
  <c r="AL317" i="5"/>
  <c r="AK317" i="5" s="1"/>
  <c r="AL318" i="5"/>
  <c r="AK318" i="5" s="1"/>
  <c r="AL319" i="5"/>
  <c r="AK319" i="5" s="1"/>
  <c r="AL320" i="5"/>
  <c r="AK320" i="5" s="1"/>
  <c r="AL321" i="5"/>
  <c r="AK321" i="5" s="1"/>
  <c r="AL137" i="5"/>
  <c r="AK137" i="5" s="1"/>
  <c r="AL159" i="5"/>
  <c r="AK159" i="5" s="1"/>
  <c r="AL124" i="5"/>
  <c r="AK124" i="5" s="1"/>
  <c r="AL173" i="5"/>
  <c r="AK173" i="5" s="1"/>
  <c r="AL235" i="5"/>
  <c r="AK235" i="5" s="1"/>
  <c r="AL236" i="5"/>
  <c r="AK236" i="5" s="1"/>
  <c r="AL296" i="5"/>
  <c r="AK296" i="5" s="1"/>
  <c r="AL247" i="5"/>
  <c r="AK247" i="5" s="1"/>
  <c r="AL252" i="5"/>
  <c r="AK252" i="5" s="1"/>
  <c r="AL262" i="5"/>
  <c r="AK262" i="5" s="1"/>
  <c r="AL311" i="5"/>
  <c r="AK311" i="5" s="1"/>
  <c r="AL312" i="5"/>
  <c r="AK312" i="5" s="1"/>
  <c r="AL313" i="5"/>
  <c r="AK313" i="5" s="1"/>
  <c r="AL314" i="5"/>
  <c r="AK314" i="5" s="1"/>
  <c r="AL315" i="5"/>
  <c r="AK315" i="5" s="1"/>
  <c r="B25" i="8" l="1"/>
  <c r="C25" i="8"/>
  <c r="D25" i="8"/>
  <c r="E25" i="8"/>
  <c r="F25" i="8"/>
  <c r="G25" i="8"/>
  <c r="B26" i="8"/>
  <c r="C26" i="8"/>
  <c r="D26" i="8"/>
  <c r="E26" i="8"/>
  <c r="F26" i="8"/>
  <c r="G26" i="8"/>
  <c r="B27" i="8"/>
  <c r="C27" i="8"/>
  <c r="D27" i="8"/>
  <c r="E27" i="8"/>
  <c r="F27" i="8"/>
  <c r="G27" i="8"/>
  <c r="B28" i="8"/>
  <c r="C28" i="8"/>
  <c r="D28" i="8"/>
  <c r="E28" i="8"/>
  <c r="F28" i="8"/>
  <c r="G28" i="8"/>
  <c r="B29" i="8"/>
  <c r="C29" i="8"/>
  <c r="D29" i="8"/>
  <c r="E29" i="8"/>
  <c r="F29" i="8"/>
  <c r="G29" i="8"/>
  <c r="B30" i="8"/>
  <c r="C30" i="8"/>
  <c r="D30" i="8"/>
  <c r="E30" i="8"/>
  <c r="F30" i="8"/>
  <c r="G30" i="8"/>
  <c r="B31" i="8"/>
  <c r="C31" i="8"/>
  <c r="D31" i="8"/>
  <c r="E31" i="8"/>
  <c r="F31" i="8"/>
  <c r="G31" i="8"/>
  <c r="B32" i="8"/>
  <c r="C32" i="8"/>
  <c r="D32" i="8"/>
  <c r="E32" i="8"/>
  <c r="F32" i="8"/>
  <c r="G32" i="8"/>
  <c r="B19" i="8"/>
  <c r="C19" i="8"/>
  <c r="D19" i="8"/>
  <c r="E19" i="8"/>
  <c r="F19" i="8"/>
  <c r="G19" i="8"/>
  <c r="B20" i="8"/>
  <c r="C20" i="8"/>
  <c r="D20" i="8"/>
  <c r="E20" i="8"/>
  <c r="F20" i="8"/>
  <c r="G20" i="8"/>
  <c r="B21" i="8"/>
  <c r="C21" i="8"/>
  <c r="D21" i="8"/>
  <c r="E21" i="8"/>
  <c r="F21" i="8"/>
  <c r="G21" i="8"/>
  <c r="B22" i="8"/>
  <c r="C22" i="8"/>
  <c r="D22" i="8"/>
  <c r="E22" i="8"/>
  <c r="F22" i="8"/>
  <c r="G22" i="8"/>
  <c r="B23" i="8"/>
  <c r="C23" i="8"/>
  <c r="D23" i="8"/>
  <c r="E23" i="8"/>
  <c r="F23" i="8"/>
  <c r="G23" i="8"/>
  <c r="B24" i="8"/>
  <c r="C24" i="8"/>
  <c r="D24" i="8"/>
  <c r="E24" i="8"/>
  <c r="F24" i="8"/>
  <c r="G24" i="8"/>
  <c r="B3" i="8"/>
  <c r="C3" i="8"/>
  <c r="D3" i="8"/>
  <c r="E3" i="8"/>
  <c r="F3" i="8"/>
  <c r="G3" i="8"/>
  <c r="B4" i="8"/>
  <c r="C4" i="8"/>
  <c r="D4" i="8"/>
  <c r="E4" i="8"/>
  <c r="F4" i="8"/>
  <c r="G4" i="8"/>
  <c r="B5" i="8"/>
  <c r="C5" i="8"/>
  <c r="D5" i="8"/>
  <c r="E5" i="8"/>
  <c r="F5" i="8"/>
  <c r="G5" i="8"/>
  <c r="B6" i="8"/>
  <c r="C6" i="8"/>
  <c r="D6" i="8"/>
  <c r="E6" i="8"/>
  <c r="F6" i="8"/>
  <c r="G6" i="8"/>
  <c r="B7" i="8"/>
  <c r="C7" i="8"/>
  <c r="D7" i="8"/>
  <c r="E7" i="8"/>
  <c r="F7" i="8"/>
  <c r="G7" i="8"/>
  <c r="B8" i="8"/>
  <c r="C8" i="8"/>
  <c r="D8" i="8"/>
  <c r="E8" i="8"/>
  <c r="F8" i="8"/>
  <c r="G8" i="8"/>
  <c r="B9" i="8"/>
  <c r="C9" i="8"/>
  <c r="D9" i="8"/>
  <c r="E9" i="8"/>
  <c r="F9" i="8"/>
  <c r="G9" i="8"/>
  <c r="B10" i="8"/>
  <c r="C10" i="8"/>
  <c r="D10" i="8"/>
  <c r="E10" i="8"/>
  <c r="F10" i="8"/>
  <c r="G10" i="8"/>
  <c r="B11" i="8"/>
  <c r="C11" i="8"/>
  <c r="D11" i="8"/>
  <c r="E11" i="8"/>
  <c r="F11" i="8"/>
  <c r="G11" i="8"/>
  <c r="B12" i="8"/>
  <c r="C12" i="8"/>
  <c r="D12" i="8"/>
  <c r="E12" i="8"/>
  <c r="F12" i="8"/>
  <c r="G12" i="8"/>
  <c r="B13" i="8"/>
  <c r="C13" i="8"/>
  <c r="D13" i="8"/>
  <c r="E13" i="8"/>
  <c r="F13" i="8"/>
  <c r="G13" i="8"/>
  <c r="B14" i="8"/>
  <c r="C14" i="8"/>
  <c r="D14" i="8"/>
  <c r="E14" i="8"/>
  <c r="F14" i="8"/>
  <c r="G14" i="8"/>
  <c r="B15" i="8"/>
  <c r="C15" i="8"/>
  <c r="D15" i="8"/>
  <c r="E15" i="8"/>
  <c r="F15" i="8"/>
  <c r="G15" i="8"/>
  <c r="B16" i="8"/>
  <c r="C16" i="8"/>
  <c r="D16" i="8"/>
  <c r="E16" i="8"/>
  <c r="F16" i="8"/>
  <c r="G16" i="8"/>
  <c r="B17" i="8"/>
  <c r="C17" i="8"/>
  <c r="D17" i="8"/>
  <c r="E17" i="8"/>
  <c r="F17" i="8"/>
  <c r="G17" i="8"/>
  <c r="B18" i="8"/>
  <c r="C18" i="8"/>
  <c r="D18" i="8"/>
  <c r="E18" i="8"/>
  <c r="F18" i="8"/>
  <c r="G18" i="8"/>
  <c r="G2" i="8"/>
  <c r="F2" i="8"/>
  <c r="E2" i="8"/>
  <c r="D2" i="8"/>
  <c r="C2" i="8"/>
  <c r="B2" i="8"/>
  <c r="H20" i="8" l="1"/>
  <c r="H22" i="8"/>
  <c r="H21" i="8"/>
  <c r="H18" i="8"/>
  <c r="H17" i="8"/>
  <c r="H16" i="8"/>
  <c r="H15" i="8"/>
  <c r="H14" i="8"/>
  <c r="H10" i="8"/>
  <c r="H9" i="8"/>
  <c r="H8" i="8"/>
  <c r="H6" i="8"/>
  <c r="H5" i="8"/>
  <c r="H4" i="8"/>
  <c r="H3" i="8"/>
  <c r="H26" i="8"/>
  <c r="H12" i="8"/>
  <c r="H27" i="8"/>
  <c r="H30" i="8"/>
  <c r="H13" i="8"/>
  <c r="H32" i="8"/>
  <c r="H19" i="8"/>
  <c r="H29" i="8"/>
  <c r="H23" i="8"/>
  <c r="H2" i="8"/>
  <c r="H24" i="8"/>
  <c r="H31" i="8"/>
  <c r="H25" i="8"/>
  <c r="H7" i="8"/>
  <c r="H11" i="8"/>
  <c r="H28" i="8"/>
  <c r="AU282" i="7"/>
  <c r="AT282" i="7" s="1"/>
  <c r="AU104" i="7"/>
  <c r="AT104" i="7" s="1"/>
  <c r="AU111" i="7"/>
  <c r="AT111" i="7" s="1"/>
  <c r="AU125" i="7"/>
  <c r="AT125" i="7" s="1"/>
  <c r="AU283" i="7"/>
  <c r="AT283" i="7" s="1"/>
  <c r="AU141" i="7"/>
  <c r="AT141" i="7" s="1"/>
  <c r="AU160" i="7"/>
  <c r="AT160" i="7" s="1"/>
  <c r="AU161" i="7"/>
  <c r="AT161" i="7" s="1"/>
  <c r="AU120" i="7"/>
  <c r="AT120" i="7" s="1"/>
  <c r="AU226" i="7"/>
  <c r="AT226" i="7" s="1"/>
  <c r="AU284" i="7"/>
  <c r="AT284" i="7" s="1"/>
  <c r="AU248" i="7"/>
  <c r="AT248" i="7" s="1"/>
  <c r="AU249" i="7"/>
  <c r="AT249" i="7" s="1"/>
  <c r="AU293" i="7"/>
  <c r="AT293" i="7" s="1"/>
  <c r="AU294" i="7"/>
  <c r="AT294" i="7" s="1"/>
  <c r="AU295" i="7"/>
  <c r="AT295" i="7" s="1"/>
  <c r="AU296" i="7"/>
  <c r="AT296" i="7" s="1"/>
  <c r="AU297" i="7"/>
  <c r="AT297" i="7" s="1"/>
  <c r="AU298" i="7"/>
  <c r="AT298" i="7" s="1"/>
  <c r="AU299" i="7"/>
  <c r="AT299" i="7" s="1"/>
  <c r="AU300" i="7"/>
  <c r="AT300" i="7" s="1"/>
  <c r="AU301" i="7"/>
  <c r="AT301" i="7" s="1"/>
  <c r="AL72" i="5" l="1"/>
  <c r="AK72" i="5" s="1"/>
  <c r="AL84" i="5"/>
  <c r="AK84" i="5" s="1"/>
  <c r="AL104" i="5"/>
  <c r="AK104" i="5" s="1"/>
  <c r="AL111" i="5"/>
  <c r="AK111" i="5" s="1"/>
  <c r="AL112" i="5"/>
  <c r="AK112" i="5" s="1"/>
  <c r="AL295" i="5"/>
  <c r="AK295" i="5" s="1"/>
  <c r="AU139" i="7" l="1"/>
  <c r="AT139" i="7" s="1"/>
  <c r="AU107" i="7"/>
  <c r="AT107" i="7" s="1"/>
  <c r="AU140" i="7"/>
  <c r="AT140" i="7" s="1"/>
  <c r="AU176" i="7"/>
  <c r="AT176" i="7" s="1"/>
  <c r="AU281" i="7"/>
  <c r="AT281" i="7" s="1"/>
  <c r="AU66" i="7"/>
  <c r="AT66" i="7" s="1"/>
  <c r="AU277" i="7" l="1"/>
  <c r="AT277" i="7" s="1"/>
  <c r="AU172" i="7"/>
  <c r="AT172" i="7" s="1"/>
  <c r="AU173" i="7"/>
  <c r="AT173" i="7" s="1"/>
  <c r="AU230" i="7"/>
  <c r="AT230" i="7" s="1"/>
  <c r="AU24" i="7"/>
  <c r="AT24" i="7" s="1"/>
  <c r="N46" i="8" l="1"/>
  <c r="P46" i="8"/>
  <c r="N47" i="8"/>
  <c r="P47" i="8"/>
  <c r="N48" i="8"/>
  <c r="P48" i="8"/>
  <c r="N49" i="8"/>
  <c r="P49" i="8"/>
  <c r="N50" i="8"/>
  <c r="P50" i="8"/>
  <c r="N51" i="8"/>
  <c r="P51" i="8"/>
  <c r="N52" i="8"/>
  <c r="P52" i="8"/>
  <c r="N53" i="8"/>
  <c r="P53" i="8"/>
  <c r="O50" i="8" l="1"/>
  <c r="Q50" i="8"/>
  <c r="Q48" i="8"/>
  <c r="O48" i="8"/>
  <c r="Q52" i="8"/>
  <c r="Q46" i="8"/>
  <c r="O52" i="8"/>
  <c r="O4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6" i="8"/>
  <c r="BC2" i="9"/>
  <c r="BB2" i="9" s="1"/>
  <c r="BC3" i="9"/>
  <c r="BB3" i="9" s="1"/>
  <c r="BC338" i="9"/>
  <c r="BB338" i="9" s="1"/>
  <c r="BC27" i="9"/>
  <c r="BB27" i="9" s="1"/>
  <c r="BC7" i="9"/>
  <c r="BB7" i="9" s="1"/>
  <c r="BC6" i="9"/>
  <c r="BB6" i="9" s="1"/>
  <c r="BC4" i="9"/>
  <c r="BB4" i="9" s="1"/>
  <c r="BC324" i="9"/>
  <c r="BB324" i="9" s="1"/>
  <c r="BC5" i="9"/>
  <c r="BB5" i="9" s="1"/>
  <c r="BC93" i="9"/>
  <c r="BB93" i="9" s="1"/>
  <c r="BC36" i="9"/>
  <c r="BB36" i="9" s="1"/>
  <c r="BC8" i="9"/>
  <c r="BC48" i="9"/>
  <c r="BB48" i="9" s="1"/>
  <c r="BC298" i="9"/>
  <c r="BB298" i="9" s="1"/>
  <c r="BC192" i="9"/>
  <c r="BB192" i="9" s="1"/>
  <c r="BC215" i="9"/>
  <c r="BB215" i="9" s="1"/>
  <c r="BC205" i="9"/>
  <c r="BB205" i="9" s="1"/>
  <c r="BC241" i="9"/>
  <c r="BB241" i="9" s="1"/>
  <c r="BC33" i="9"/>
  <c r="BB33" i="9" s="1"/>
  <c r="BC264" i="9"/>
  <c r="BB264" i="9" s="1"/>
  <c r="BC10" i="9"/>
  <c r="BB10" i="9" s="1"/>
  <c r="BC15" i="9"/>
  <c r="BB15" i="9" s="1"/>
  <c r="BC204" i="9"/>
  <c r="BB204" i="9" s="1"/>
  <c r="BC14" i="9"/>
  <c r="BB14" i="9" s="1"/>
  <c r="BC26" i="9"/>
  <c r="BB26" i="9" s="1"/>
  <c r="BC59" i="9"/>
  <c r="BB59" i="9" s="1"/>
  <c r="BC60" i="9"/>
  <c r="BB60" i="9" s="1"/>
  <c r="BC13" i="9"/>
  <c r="BB13" i="9" s="1"/>
  <c r="BC47" i="9"/>
  <c r="BB47" i="9" s="1"/>
  <c r="BC62" i="9"/>
  <c r="BB62" i="9" s="1"/>
  <c r="BC67" i="9"/>
  <c r="BB67" i="9" s="1"/>
  <c r="BC34" i="9"/>
  <c r="BB34" i="9" s="1"/>
  <c r="BC102" i="9"/>
  <c r="BB102" i="9" s="1"/>
  <c r="BC76" i="9"/>
  <c r="BB76" i="9" s="1"/>
  <c r="BC20" i="9"/>
  <c r="BB20" i="9" s="1"/>
  <c r="BC342" i="9"/>
  <c r="BB342" i="9" s="1"/>
  <c r="BC42" i="9"/>
  <c r="BB42" i="9" s="1"/>
  <c r="BC29" i="9"/>
  <c r="BB29" i="9" s="1"/>
  <c r="BC328" i="9"/>
  <c r="BB328" i="9" s="1"/>
  <c r="BC314" i="9"/>
  <c r="BB314" i="9" s="1"/>
  <c r="BC23" i="9"/>
  <c r="BB23" i="9" s="1"/>
  <c r="BC28" i="9"/>
  <c r="BB28" i="9" s="1"/>
  <c r="BC75" i="9"/>
  <c r="BB75" i="9" s="1"/>
  <c r="BC292" i="9"/>
  <c r="BB292" i="9" s="1"/>
  <c r="BC73" i="9"/>
  <c r="BB73" i="9" s="1"/>
  <c r="BC83" i="9"/>
  <c r="BB83" i="9" s="1"/>
  <c r="BC63" i="9"/>
  <c r="BB63" i="9" s="1"/>
  <c r="BC138" i="9"/>
  <c r="BB138" i="9" s="1"/>
  <c r="BC53" i="9"/>
  <c r="BB53" i="9" s="1"/>
  <c r="BC167" i="9"/>
  <c r="BB167" i="9" s="1"/>
  <c r="BC80" i="9"/>
  <c r="BB80" i="9" s="1"/>
  <c r="BC203" i="9"/>
  <c r="BB203" i="9" s="1"/>
  <c r="BC364" i="9"/>
  <c r="BB364" i="9" s="1"/>
  <c r="BC211" i="9"/>
  <c r="BB211" i="9" s="1"/>
  <c r="BC9" i="9"/>
  <c r="BB9" i="9" s="1"/>
  <c r="BC101" i="9"/>
  <c r="BB101" i="9" s="1"/>
  <c r="BC18" i="9"/>
  <c r="BB18" i="9" s="1"/>
  <c r="BC306" i="9"/>
  <c r="BB306" i="9" s="1"/>
  <c r="BC164" i="9"/>
  <c r="BB164" i="9" s="1"/>
  <c r="BC327" i="9"/>
  <c r="BB327" i="9" s="1"/>
  <c r="BC217" i="9"/>
  <c r="BB217" i="9" s="1"/>
  <c r="BC141" i="9"/>
  <c r="BB141" i="9" s="1"/>
  <c r="BC366" i="9"/>
  <c r="BB366" i="9" s="1"/>
  <c r="BC180" i="9"/>
  <c r="BB180" i="9" s="1"/>
  <c r="BC43" i="9"/>
  <c r="BB43" i="9" s="1"/>
  <c r="BC190" i="9"/>
  <c r="BB190" i="9" s="1"/>
  <c r="BC277" i="9"/>
  <c r="BB277" i="9" s="1"/>
  <c r="BC182" i="9"/>
  <c r="BB182" i="9" s="1"/>
  <c r="BC52" i="9"/>
  <c r="BB52" i="9" s="1"/>
  <c r="BC37" i="9"/>
  <c r="BB37" i="9" s="1"/>
  <c r="BC66" i="9"/>
  <c r="BB66" i="9" s="1"/>
  <c r="BC78" i="9"/>
  <c r="BB78" i="9" s="1"/>
  <c r="BC331" i="9"/>
  <c r="BB331" i="9" s="1"/>
  <c r="BC88" i="9"/>
  <c r="BB88" i="9" s="1"/>
  <c r="BC309" i="9"/>
  <c r="BB309" i="9" s="1"/>
  <c r="BC158" i="9"/>
  <c r="BB158" i="9" s="1"/>
  <c r="BC229" i="9"/>
  <c r="BB229" i="9" s="1"/>
  <c r="BC248" i="9"/>
  <c r="BB248" i="9" s="1"/>
  <c r="BC134" i="9"/>
  <c r="BB134" i="9" s="1"/>
  <c r="BC54" i="9"/>
  <c r="BB54" i="9" s="1"/>
  <c r="BC265" i="9"/>
  <c r="BB265" i="9" s="1"/>
  <c r="BC283" i="9"/>
  <c r="BB283" i="9" s="1"/>
  <c r="BC51" i="9"/>
  <c r="BB51" i="9" s="1"/>
  <c r="BC181" i="9"/>
  <c r="BB181" i="9" s="1"/>
  <c r="BC272" i="9"/>
  <c r="BB272" i="9" s="1"/>
  <c r="BC188" i="9"/>
  <c r="BB188" i="9" s="1"/>
  <c r="BC304" i="9"/>
  <c r="BB304" i="9" s="1"/>
  <c r="BC280" i="9"/>
  <c r="BB280" i="9" s="1"/>
  <c r="BC166" i="9"/>
  <c r="BB166" i="9" s="1"/>
  <c r="BC117" i="9"/>
  <c r="BB117" i="9" s="1"/>
  <c r="BC147" i="9"/>
  <c r="BB147" i="9" s="1"/>
  <c r="BC294" i="9"/>
  <c r="BB294" i="9" s="1"/>
  <c r="BC358" i="9"/>
  <c r="BB358" i="9" s="1"/>
  <c r="BC64" i="9"/>
  <c r="BB64" i="9" s="1"/>
  <c r="BC282" i="9"/>
  <c r="BB282" i="9" s="1"/>
  <c r="BC121" i="9"/>
  <c r="BB121" i="9" s="1"/>
  <c r="BC44" i="9"/>
  <c r="BB44" i="9" s="1"/>
  <c r="BC142" i="9"/>
  <c r="BB142" i="9" s="1"/>
  <c r="BC79" i="9"/>
  <c r="BB79" i="9" s="1"/>
  <c r="BC187" i="9"/>
  <c r="BB187" i="9" s="1"/>
  <c r="BC250" i="9"/>
  <c r="BB250" i="9" s="1"/>
  <c r="BC32" i="9"/>
  <c r="BB32" i="9" s="1"/>
  <c r="BC316" i="9"/>
  <c r="BB316" i="9" s="1"/>
  <c r="BC197" i="9"/>
  <c r="BB197" i="9" s="1"/>
  <c r="BC85" i="9"/>
  <c r="BB85" i="9" s="1"/>
  <c r="BC193" i="9"/>
  <c r="BB193" i="9" s="1"/>
  <c r="BC178" i="9"/>
  <c r="BB178" i="9" s="1"/>
  <c r="BC148" i="9"/>
  <c r="BB148" i="9" s="1"/>
  <c r="BC11" i="9"/>
  <c r="BB11" i="9" s="1"/>
  <c r="BC12" i="9"/>
  <c r="BB12" i="9" s="1"/>
  <c r="BC123" i="9"/>
  <c r="BB123" i="9" s="1"/>
  <c r="BC339" i="9"/>
  <c r="BB339" i="9" s="1"/>
  <c r="BC112" i="9"/>
  <c r="BB112" i="9" s="1"/>
  <c r="BC111" i="9"/>
  <c r="BB111" i="9" s="1"/>
  <c r="BC221" i="9"/>
  <c r="BB221" i="9" s="1"/>
  <c r="BC308" i="9"/>
  <c r="BB308" i="9" s="1"/>
  <c r="BC210" i="9"/>
  <c r="BB210" i="9" s="1"/>
  <c r="BC68" i="9"/>
  <c r="BB68" i="9" s="1"/>
  <c r="BC162" i="9"/>
  <c r="BB162" i="9" s="1"/>
  <c r="BC161" i="9"/>
  <c r="BB161" i="9" s="1"/>
  <c r="BC202" i="9"/>
  <c r="BB202" i="9" s="1"/>
  <c r="BC325" i="9"/>
  <c r="BB325" i="9" s="1"/>
  <c r="BC118" i="9"/>
  <c r="BB118" i="9" s="1"/>
  <c r="BC50" i="9"/>
  <c r="BB50" i="9" s="1"/>
  <c r="BC116" i="9"/>
  <c r="BB116" i="9" s="1"/>
  <c r="BC86" i="9"/>
  <c r="BB86" i="9" s="1"/>
  <c r="BC247" i="9"/>
  <c r="BB247" i="9" s="1"/>
  <c r="BC299" i="9"/>
  <c r="BB299" i="9" s="1"/>
  <c r="BC234" i="9"/>
  <c r="BB234" i="9" s="1"/>
  <c r="BC127" i="9"/>
  <c r="BB127" i="9" s="1"/>
  <c r="BC237" i="9"/>
  <c r="BB237" i="9" s="1"/>
  <c r="BC186" i="9"/>
  <c r="BB186" i="9" s="1"/>
  <c r="BC238" i="9"/>
  <c r="BB238" i="9" s="1"/>
  <c r="BC174" i="9"/>
  <c r="BB174" i="9" s="1"/>
  <c r="BC258" i="9"/>
  <c r="BB258" i="9" s="1"/>
  <c r="BC113" i="9"/>
  <c r="BB113" i="9" s="1"/>
  <c r="BC257" i="9"/>
  <c r="BB257" i="9" s="1"/>
  <c r="BC175" i="9"/>
  <c r="BB175" i="9" s="1"/>
  <c r="BC336" i="9"/>
  <c r="BB336" i="9" s="1"/>
  <c r="BC35" i="9"/>
  <c r="BB35" i="9" s="1"/>
  <c r="BC201" i="9"/>
  <c r="BB201" i="9" s="1"/>
  <c r="BC137" i="9"/>
  <c r="BB137" i="9" s="1"/>
  <c r="BC82" i="9"/>
  <c r="BB82" i="9" s="1"/>
  <c r="BC125" i="9"/>
  <c r="BB125" i="9" s="1"/>
  <c r="BC225" i="9"/>
  <c r="BB225" i="9" s="1"/>
  <c r="BC326" i="9"/>
  <c r="BB326" i="9" s="1"/>
  <c r="BC172" i="9"/>
  <c r="BB172" i="9" s="1"/>
  <c r="BC307" i="9"/>
  <c r="BB307" i="9" s="1"/>
  <c r="BC97" i="9"/>
  <c r="BB97" i="9" s="1"/>
  <c r="BC344" i="9"/>
  <c r="BB344" i="9" s="1"/>
  <c r="BC291" i="9"/>
  <c r="BB291" i="9" s="1"/>
  <c r="BC46" i="9"/>
  <c r="BB46" i="9" s="1"/>
  <c r="BC71" i="9"/>
  <c r="BB71" i="9" s="1"/>
  <c r="BC99" i="9"/>
  <c r="BB99" i="9" s="1"/>
  <c r="BC25" i="9"/>
  <c r="BB25" i="9" s="1"/>
  <c r="BC136" i="9"/>
  <c r="BB136" i="9" s="1"/>
  <c r="BC235" i="9"/>
  <c r="BB235" i="9" s="1"/>
  <c r="BC105" i="9"/>
  <c r="BB105" i="9" s="1"/>
  <c r="BC281" i="9"/>
  <c r="BB281" i="9" s="1"/>
  <c r="BC206" i="9"/>
  <c r="BB206" i="9" s="1"/>
  <c r="BC133" i="9"/>
  <c r="BB133" i="9" s="1"/>
  <c r="BC104" i="9"/>
  <c r="BB104" i="9" s="1"/>
  <c r="BC317" i="9"/>
  <c r="BB317" i="9" s="1"/>
  <c r="BC89" i="9"/>
  <c r="BB89" i="9" s="1"/>
  <c r="BC49" i="9"/>
  <c r="BB49" i="9" s="1"/>
  <c r="BC184" i="9"/>
  <c r="BB184" i="9" s="1"/>
  <c r="BC151" i="9"/>
  <c r="BB151" i="9" s="1"/>
  <c r="BC139" i="9"/>
  <c r="BB139" i="9" s="1"/>
  <c r="BC156" i="9"/>
  <c r="BB156" i="9" s="1"/>
  <c r="BC200" i="9"/>
  <c r="BB200" i="9" s="1"/>
  <c r="BC77" i="9"/>
  <c r="BB77" i="9" s="1"/>
  <c r="BC279" i="9"/>
  <c r="BB279" i="9" s="1"/>
  <c r="BC171" i="9"/>
  <c r="BB171" i="9" s="1"/>
  <c r="BC98" i="9"/>
  <c r="BB98" i="9" s="1"/>
  <c r="BC227" i="9"/>
  <c r="BB227" i="9" s="1"/>
  <c r="BC21" i="9"/>
  <c r="BB21" i="9" s="1"/>
  <c r="BC100" i="9"/>
  <c r="BB100" i="9" s="1"/>
  <c r="BC365" i="9"/>
  <c r="BB365" i="9" s="1"/>
  <c r="BC333" i="9"/>
  <c r="BB333" i="9" s="1"/>
  <c r="BC363" i="9"/>
  <c r="BB363" i="9" s="1"/>
  <c r="BC84" i="9"/>
  <c r="BB84" i="9" s="1"/>
  <c r="BC135" i="9"/>
  <c r="BB135" i="9" s="1"/>
  <c r="BC170" i="9"/>
  <c r="BB170" i="9" s="1"/>
  <c r="BC353" i="9"/>
  <c r="BB353" i="9" s="1"/>
  <c r="BC354" i="9"/>
  <c r="BB354" i="9" s="1"/>
  <c r="BC208" i="9"/>
  <c r="BB208" i="9" s="1"/>
  <c r="BC209" i="9"/>
  <c r="BB209" i="9" s="1"/>
  <c r="BC261" i="9"/>
  <c r="BB261" i="9" s="1"/>
  <c r="BC109" i="9"/>
  <c r="BB109" i="9" s="1"/>
  <c r="BC245" i="9"/>
  <c r="BB245" i="9" s="1"/>
  <c r="BC297" i="9"/>
  <c r="BB297" i="9" s="1"/>
  <c r="BC351" i="9"/>
  <c r="BB351" i="9" s="1"/>
  <c r="BC233" i="9"/>
  <c r="BB233" i="9" s="1"/>
  <c r="BC149" i="9"/>
  <c r="BB149" i="9" s="1"/>
  <c r="BC243" i="9"/>
  <c r="BB243" i="9" s="1"/>
  <c r="BC74" i="9"/>
  <c r="BB74" i="9" s="1"/>
  <c r="BC72" i="9"/>
  <c r="BB72" i="9" s="1"/>
  <c r="BC131" i="9"/>
  <c r="BB131" i="9" s="1"/>
  <c r="BC145" i="9"/>
  <c r="BB145" i="9" s="1"/>
  <c r="BC30" i="9"/>
  <c r="BB30" i="9" s="1"/>
  <c r="BC262" i="9"/>
  <c r="BB262" i="9" s="1"/>
  <c r="BC236" i="9"/>
  <c r="BB236" i="9" s="1"/>
  <c r="BC122" i="9"/>
  <c r="BB122" i="9" s="1"/>
  <c r="BC255" i="9"/>
  <c r="BB255" i="9" s="1"/>
  <c r="BC108" i="9"/>
  <c r="BB108" i="9" s="1"/>
  <c r="BC223" i="9"/>
  <c r="BB223" i="9" s="1"/>
  <c r="BC359" i="9"/>
  <c r="BB359" i="9" s="1"/>
  <c r="BC39" i="9"/>
  <c r="BB39" i="9" s="1"/>
  <c r="BC95" i="9"/>
  <c r="BB95" i="9" s="1"/>
  <c r="BC256" i="9"/>
  <c r="BB256" i="9" s="1"/>
  <c r="BC302" i="9"/>
  <c r="BB302" i="9" s="1"/>
  <c r="BC45" i="9"/>
  <c r="BB45" i="9" s="1"/>
  <c r="BC16" i="9"/>
  <c r="BB16" i="9" s="1"/>
  <c r="BC240" i="9"/>
  <c r="BB240" i="9" s="1"/>
  <c r="BC332" i="9"/>
  <c r="BB332" i="9" s="1"/>
  <c r="BC335" i="9"/>
  <c r="BB335" i="9" s="1"/>
  <c r="BC288" i="9"/>
  <c r="BB288" i="9" s="1"/>
  <c r="BC128" i="9"/>
  <c r="BB128" i="9" s="1"/>
  <c r="BC107" i="9"/>
  <c r="BB107" i="9" s="1"/>
  <c r="BC24" i="9"/>
  <c r="BB24" i="9" s="1"/>
  <c r="BC246" i="9"/>
  <c r="BB246" i="9" s="1"/>
  <c r="BC355" i="9"/>
  <c r="BB355" i="9" s="1"/>
  <c r="BC196" i="9"/>
  <c r="BB196" i="9" s="1"/>
  <c r="BC226" i="9"/>
  <c r="BB226" i="9" s="1"/>
  <c r="BC312" i="9"/>
  <c r="BB312" i="9" s="1"/>
  <c r="BC41" i="9"/>
  <c r="BB41" i="9" s="1"/>
  <c r="BC58" i="9"/>
  <c r="BB58" i="9" s="1"/>
  <c r="BC153" i="9"/>
  <c r="BB153" i="9" s="1"/>
  <c r="BC177" i="9"/>
  <c r="BB177" i="9" s="1"/>
  <c r="BC259" i="9"/>
  <c r="BB259" i="9" s="1"/>
  <c r="BC260" i="9"/>
  <c r="BB260" i="9" s="1"/>
  <c r="BC361" i="9"/>
  <c r="BB361" i="9" s="1"/>
  <c r="BC271" i="9"/>
  <c r="BB271" i="9" s="1"/>
  <c r="BC360" i="9"/>
  <c r="BB360" i="9" s="1"/>
  <c r="BC103" i="9"/>
  <c r="BB103" i="9" s="1"/>
  <c r="BC303" i="9"/>
  <c r="BB303" i="9" s="1"/>
  <c r="BC87" i="9"/>
  <c r="BB87" i="9" s="1"/>
  <c r="BC337" i="9"/>
  <c r="BB337" i="9" s="1"/>
  <c r="BC194" i="9"/>
  <c r="BB194" i="9" s="1"/>
  <c r="BC286" i="9"/>
  <c r="BB286" i="9" s="1"/>
  <c r="BC267" i="9"/>
  <c r="BB267" i="9" s="1"/>
  <c r="BC268" i="9"/>
  <c r="BB268" i="9" s="1"/>
  <c r="BC213" i="9"/>
  <c r="BB213" i="9" s="1"/>
  <c r="BC160" i="9"/>
  <c r="BB160" i="9" s="1"/>
  <c r="BC146" i="9"/>
  <c r="BB146" i="9" s="1"/>
  <c r="BC115" i="9"/>
  <c r="BB115" i="9" s="1"/>
  <c r="BC287" i="9"/>
  <c r="BB287" i="9" s="1"/>
  <c r="BC19" i="9"/>
  <c r="BB19" i="9" s="1"/>
  <c r="BC330" i="9"/>
  <c r="BB330" i="9" s="1"/>
  <c r="BC157" i="9"/>
  <c r="BB157" i="9" s="1"/>
  <c r="BC159" i="9"/>
  <c r="BB159" i="9" s="1"/>
  <c r="BC40" i="9"/>
  <c r="BB40" i="9" s="1"/>
  <c r="BC114" i="9"/>
  <c r="BB114" i="9" s="1"/>
  <c r="BC341" i="9"/>
  <c r="BB341" i="9" s="1"/>
  <c r="BC140" i="9"/>
  <c r="BB140" i="9" s="1"/>
  <c r="BC313" i="9"/>
  <c r="BB313" i="9" s="1"/>
  <c r="BC91" i="9"/>
  <c r="BB91" i="9" s="1"/>
  <c r="BC214" i="9"/>
  <c r="BB214" i="9" s="1"/>
  <c r="BC242" i="9"/>
  <c r="BB242" i="9" s="1"/>
  <c r="BC270" i="9"/>
  <c r="BB270" i="9" s="1"/>
  <c r="BC295" i="9"/>
  <c r="BB295" i="9" s="1"/>
  <c r="BC106" i="9"/>
  <c r="BB106" i="9" s="1"/>
  <c r="BC284" i="9"/>
  <c r="BB284" i="9" s="1"/>
  <c r="BC176" i="9"/>
  <c r="BB176" i="9" s="1"/>
  <c r="BC349" i="9"/>
  <c r="BB349" i="9" s="1"/>
  <c r="BC263" i="9"/>
  <c r="BB263" i="9" s="1"/>
  <c r="BC296" i="9"/>
  <c r="BB296" i="9" s="1"/>
  <c r="BC305" i="9"/>
  <c r="BB305" i="9" s="1"/>
  <c r="BC334" i="9"/>
  <c r="BB334" i="9" s="1"/>
  <c r="BC17" i="9"/>
  <c r="BB17" i="9" s="1"/>
  <c r="BC168" i="9"/>
  <c r="BB168" i="9" s="1"/>
  <c r="BC207" i="9"/>
  <c r="BB207" i="9" s="1"/>
  <c r="BC183" i="9"/>
  <c r="BB183" i="9" s="1"/>
  <c r="BC94" i="9"/>
  <c r="BB94" i="9" s="1"/>
  <c r="BC195" i="9"/>
  <c r="BB195" i="9" s="1"/>
  <c r="BC350" i="9"/>
  <c r="BB350" i="9" s="1"/>
  <c r="BC340" i="9"/>
  <c r="BB340" i="9" s="1"/>
  <c r="BC329" i="9"/>
  <c r="BB329" i="9" s="1"/>
  <c r="BC212" i="9"/>
  <c r="BB212" i="9" s="1"/>
  <c r="BC22" i="9"/>
  <c r="BB22" i="9" s="1"/>
  <c r="BC239" i="9"/>
  <c r="BB239" i="9" s="1"/>
  <c r="BC356" i="9"/>
  <c r="BB356" i="9" s="1"/>
  <c r="BC357" i="9"/>
  <c r="BB357" i="9" s="1"/>
  <c r="BC38" i="9"/>
  <c r="BB38" i="9" s="1"/>
  <c r="BC199" i="9"/>
  <c r="BB199" i="9" s="1"/>
  <c r="BC173" i="9"/>
  <c r="BB173" i="9" s="1"/>
  <c r="BC119" i="9"/>
  <c r="BB119" i="9" s="1"/>
  <c r="BC120" i="9"/>
  <c r="BB120" i="9" s="1"/>
  <c r="BC132" i="9"/>
  <c r="BB132" i="9" s="1"/>
  <c r="BC254" i="9"/>
  <c r="BB254" i="9" s="1"/>
  <c r="BC155" i="9"/>
  <c r="BB155" i="9" s="1"/>
  <c r="BC189" i="9"/>
  <c r="BB189" i="9" s="1"/>
  <c r="BC70" i="9"/>
  <c r="BB70" i="9" s="1"/>
  <c r="BC65" i="9"/>
  <c r="BB65" i="9" s="1"/>
  <c r="BC198" i="9"/>
  <c r="BB198" i="9" s="1"/>
  <c r="BC216" i="9"/>
  <c r="BB216" i="9" s="1"/>
  <c r="BC57" i="9"/>
  <c r="BB57" i="9" s="1"/>
  <c r="BC163" i="9"/>
  <c r="BB163" i="9" s="1"/>
  <c r="BC266" i="9"/>
  <c r="BB266" i="9" s="1"/>
  <c r="BC31" i="9"/>
  <c r="BB31" i="9" s="1"/>
  <c r="BC348" i="9"/>
  <c r="BB348" i="9" s="1"/>
  <c r="BC274" i="9"/>
  <c r="BB274" i="9" s="1"/>
  <c r="BC154" i="9"/>
  <c r="BB154" i="9" s="1"/>
  <c r="BC275" i="9"/>
  <c r="BB275" i="9" s="1"/>
  <c r="BC185" i="9"/>
  <c r="BB185" i="9" s="1"/>
  <c r="BC278" i="9"/>
  <c r="BB278" i="9" s="1"/>
  <c r="BC253" i="9"/>
  <c r="BB253" i="9" s="1"/>
  <c r="BC273" i="9"/>
  <c r="BB273" i="9" s="1"/>
  <c r="BC232" i="9"/>
  <c r="BB232" i="9" s="1"/>
  <c r="BC92" i="9"/>
  <c r="BB92" i="9" s="1"/>
  <c r="BC179" i="9"/>
  <c r="BB179" i="9" s="1"/>
  <c r="BC249" i="9"/>
  <c r="BB249" i="9" s="1"/>
  <c r="BC345" i="9"/>
  <c r="BB345" i="9" s="1"/>
  <c r="BC310" i="9"/>
  <c r="BB310" i="9" s="1"/>
  <c r="BC56" i="9"/>
  <c r="BB56" i="9" s="1"/>
  <c r="BC150" i="9"/>
  <c r="BB150" i="9" s="1"/>
  <c r="BC219" i="9"/>
  <c r="BB219" i="9" s="1"/>
  <c r="BC311" i="9"/>
  <c r="BB311" i="9" s="1"/>
  <c r="BC352" i="9"/>
  <c r="BB352" i="9" s="1"/>
  <c r="BC318" i="9"/>
  <c r="BB318" i="9" s="1"/>
  <c r="BC169" i="9"/>
  <c r="BB169" i="9" s="1"/>
  <c r="BC69" i="9"/>
  <c r="BB69" i="9" s="1"/>
  <c r="BC218" i="9"/>
  <c r="BB218" i="9" s="1"/>
  <c r="BC55" i="9"/>
  <c r="BB55" i="9" s="1"/>
  <c r="BC362" i="9"/>
  <c r="BB362" i="9" s="1"/>
  <c r="BC315" i="9"/>
  <c r="BB315" i="9" s="1"/>
  <c r="BC165" i="9"/>
  <c r="BB165" i="9" s="1"/>
  <c r="BC61" i="9"/>
  <c r="BB61" i="9" s="1"/>
  <c r="BC126" i="9"/>
  <c r="BB126" i="9" s="1"/>
  <c r="BC90" i="9"/>
  <c r="BB90" i="9" s="1"/>
  <c r="BC152" i="9"/>
  <c r="BB152" i="9" s="1"/>
  <c r="BC343" i="9"/>
  <c r="BB343" i="9" s="1"/>
  <c r="BC346" i="9"/>
  <c r="BB346" i="9" s="1"/>
  <c r="BC347" i="9"/>
  <c r="BB347" i="9" s="1"/>
  <c r="BC244" i="9"/>
  <c r="BB244" i="9" s="1"/>
  <c r="BC319" i="9"/>
  <c r="BB319" i="9" s="1"/>
  <c r="BC320" i="9"/>
  <c r="BB320" i="9" s="1"/>
  <c r="BC222" i="9"/>
  <c r="BB222" i="9" s="1"/>
  <c r="BC289" i="9"/>
  <c r="BB289" i="9" s="1"/>
  <c r="BC290" i="9"/>
  <c r="BB290" i="9" s="1"/>
  <c r="BC230" i="9"/>
  <c r="BB230" i="9" s="1"/>
  <c r="BC231" i="9"/>
  <c r="BB231" i="9" s="1"/>
  <c r="BC251" i="9"/>
  <c r="BB251" i="9" s="1"/>
  <c r="BC252" i="9"/>
  <c r="BB252" i="9" s="1"/>
  <c r="BC321" i="9"/>
  <c r="BB321" i="9" s="1"/>
  <c r="BC276" i="9"/>
  <c r="BB276" i="9" s="1"/>
  <c r="BC269" i="9"/>
  <c r="BB269" i="9" s="1"/>
  <c r="BC285" i="9"/>
  <c r="BB285" i="9" s="1"/>
  <c r="BC224" i="9"/>
  <c r="BB224" i="9" s="1"/>
  <c r="BC300" i="9"/>
  <c r="BB300" i="9" s="1"/>
  <c r="BC301" i="9"/>
  <c r="BB301" i="9" s="1"/>
  <c r="BC110" i="9"/>
  <c r="BB110" i="9" s="1"/>
  <c r="BC143" i="9"/>
  <c r="BB143" i="9" s="1"/>
  <c r="BC144" i="9"/>
  <c r="BB144" i="9" s="1"/>
  <c r="BC129" i="9"/>
  <c r="BB129" i="9" s="1"/>
  <c r="BC220" i="9"/>
  <c r="BB220" i="9" s="1"/>
  <c r="BC293" i="9"/>
  <c r="BB293" i="9" s="1"/>
  <c r="BC322" i="9"/>
  <c r="BB322" i="9" s="1"/>
  <c r="BC81" i="9"/>
  <c r="BB81" i="9" s="1"/>
  <c r="BC96" i="9"/>
  <c r="BB96" i="9" s="1"/>
  <c r="BC130" i="9"/>
  <c r="BB130" i="9" s="1"/>
  <c r="BC124" i="9"/>
  <c r="BB124" i="9" s="1"/>
  <c r="BC191" i="9"/>
  <c r="BB191" i="9" s="1"/>
  <c r="BC323" i="9"/>
  <c r="BB323" i="9" s="1"/>
  <c r="BC228" i="9"/>
  <c r="BB228" i="9" s="1"/>
  <c r="BC367" i="9"/>
  <c r="BB367" i="9" s="1"/>
  <c r="BC368" i="9"/>
  <c r="BB368" i="9" s="1"/>
  <c r="BC369" i="9"/>
  <c r="BB369" i="9" s="1"/>
  <c r="BC370" i="9"/>
  <c r="BB370" i="9" s="1"/>
  <c r="BC371" i="9"/>
  <c r="BB371" i="9" s="1"/>
  <c r="BC372" i="9"/>
  <c r="BB372" i="9" s="1"/>
  <c r="BC373" i="9"/>
  <c r="BB373" i="9" s="1"/>
  <c r="BC374" i="9"/>
  <c r="BB374" i="9" s="1"/>
  <c r="BC375" i="9"/>
  <c r="BB375" i="9" s="1"/>
  <c r="BC376" i="9"/>
  <c r="BB376" i="9" s="1"/>
  <c r="BC377" i="9"/>
  <c r="BB377" i="9" s="1"/>
  <c r="BC378" i="9"/>
  <c r="BB378" i="9" s="1"/>
  <c r="BC379" i="9"/>
  <c r="BB379" i="9" s="1"/>
  <c r="BC380" i="9"/>
  <c r="BB380" i="9" s="1"/>
  <c r="BC381" i="9"/>
  <c r="BB381" i="9" s="1"/>
  <c r="BC382" i="9"/>
  <c r="BB382" i="9" s="1"/>
  <c r="BC383" i="9"/>
  <c r="BB383" i="9" s="1"/>
  <c r="BC384" i="9"/>
  <c r="BB384" i="9" s="1"/>
  <c r="BC385" i="9"/>
  <c r="BB385" i="9" s="1"/>
  <c r="BC386" i="9"/>
  <c r="BB386" i="9" s="1"/>
  <c r="BC387" i="9"/>
  <c r="BB387" i="9" s="1"/>
  <c r="AU138" i="7"/>
  <c r="AT138" i="7" s="1"/>
  <c r="AU153" i="7"/>
  <c r="AT153" i="7" s="1"/>
  <c r="AU171" i="7"/>
  <c r="AT171" i="7" s="1"/>
  <c r="AU162" i="7"/>
  <c r="AT162" i="7" s="1"/>
  <c r="AU151" i="7"/>
  <c r="AT151" i="7" s="1"/>
  <c r="AU185" i="7"/>
  <c r="AT185" i="7" s="1"/>
  <c r="AU43" i="7"/>
  <c r="AT43" i="7" s="1"/>
  <c r="AL154" i="5"/>
  <c r="AK154" i="5" s="1"/>
  <c r="AL233" i="5"/>
  <c r="AK233" i="5" s="1"/>
  <c r="AL284" i="5"/>
  <c r="AK284" i="5" s="1"/>
  <c r="AL65" i="5"/>
  <c r="AK65" i="5" s="1"/>
  <c r="AL294" i="5"/>
  <c r="AK294" i="5" s="1"/>
  <c r="AL285" i="5"/>
  <c r="AK285" i="5" s="1"/>
  <c r="AL21" i="5"/>
  <c r="AK21" i="5" s="1"/>
  <c r="AL259" i="5"/>
  <c r="AK259" i="5" s="1"/>
  <c r="AL293" i="5"/>
  <c r="AK293" i="5" s="1"/>
  <c r="AL308" i="5"/>
  <c r="AK308" i="5" s="1"/>
  <c r="AL106" i="5"/>
  <c r="AK106" i="5" s="1"/>
  <c r="AL160" i="5"/>
  <c r="AK160" i="5" s="1"/>
  <c r="AL178" i="5"/>
  <c r="AK178" i="5" s="1"/>
  <c r="AO88" i="4"/>
  <c r="AN88" i="4" s="1"/>
  <c r="AU120" i="1"/>
  <c r="AT120" i="1" s="1"/>
  <c r="AU142" i="1"/>
  <c r="AT142" i="1" s="1"/>
  <c r="AU124" i="1"/>
  <c r="AT124" i="1" s="1"/>
  <c r="AU40" i="1"/>
  <c r="AT40" i="1" s="1"/>
  <c r="AU121" i="1"/>
  <c r="AT121" i="1" s="1"/>
  <c r="AU3" i="1"/>
  <c r="AT3" i="1" s="1"/>
  <c r="AU41" i="1"/>
  <c r="AT41" i="1" s="1"/>
  <c r="AU82" i="1"/>
  <c r="AT82" i="1" s="1"/>
  <c r="AU4" i="1"/>
  <c r="AT4" i="1" s="1"/>
  <c r="AU19" i="1"/>
  <c r="AT19" i="1" s="1"/>
  <c r="AU5" i="1"/>
  <c r="AT5" i="1" s="1"/>
  <c r="AU114" i="1"/>
  <c r="AT114" i="1" s="1"/>
  <c r="AU6" i="1"/>
  <c r="AT6" i="1" s="1"/>
  <c r="AU14" i="1"/>
  <c r="AT14" i="1" s="1"/>
  <c r="AU89" i="1"/>
  <c r="AT89" i="1" s="1"/>
  <c r="AU141" i="1"/>
  <c r="AT141" i="1" s="1"/>
  <c r="AU132" i="1"/>
  <c r="AT132" i="1" s="1"/>
  <c r="AU75" i="1"/>
  <c r="AT75" i="1" s="1"/>
  <c r="AU25" i="1"/>
  <c r="AT25" i="1" s="1"/>
  <c r="AU60" i="1"/>
  <c r="AT60" i="1" s="1"/>
  <c r="AU80" i="1"/>
  <c r="AT80" i="1" s="1"/>
  <c r="AU76" i="1"/>
  <c r="AT76" i="1" s="1"/>
  <c r="AU9" i="1"/>
  <c r="AT9" i="1" s="1"/>
  <c r="AU122" i="1"/>
  <c r="AT122" i="1" s="1"/>
  <c r="AU46" i="1"/>
  <c r="AT46" i="1" s="1"/>
  <c r="AU20" i="1"/>
  <c r="AT20" i="1" s="1"/>
  <c r="AU113" i="1"/>
  <c r="AT113" i="1" s="1"/>
  <c r="AU21" i="1"/>
  <c r="AT21" i="1" s="1"/>
  <c r="AU27" i="1"/>
  <c r="AT27" i="1" s="1"/>
  <c r="AU17" i="1"/>
  <c r="AT17" i="1" s="1"/>
  <c r="AU77" i="1"/>
  <c r="AT77" i="1" s="1"/>
  <c r="AU48" i="1"/>
  <c r="AT48" i="1" s="1"/>
  <c r="AU83" i="1"/>
  <c r="AT83" i="1" s="1"/>
  <c r="AU38" i="1"/>
  <c r="AT38" i="1" s="1"/>
  <c r="AU105" i="1"/>
  <c r="AT105" i="1" s="1"/>
  <c r="AU110" i="1"/>
  <c r="AT110" i="1" s="1"/>
  <c r="AU53" i="1"/>
  <c r="AT53" i="1" s="1"/>
  <c r="AU62" i="1"/>
  <c r="AT62" i="1" s="1"/>
  <c r="AU57" i="1"/>
  <c r="AT57" i="1" s="1"/>
  <c r="AU8" i="1"/>
  <c r="AT8" i="1" s="1"/>
  <c r="AU112" i="1"/>
  <c r="AT112" i="1" s="1"/>
  <c r="AU148" i="1"/>
  <c r="AT148" i="1" s="1"/>
  <c r="AU35" i="1"/>
  <c r="AT35" i="1" s="1"/>
  <c r="AU7" i="1"/>
  <c r="AT7" i="1" s="1"/>
  <c r="AU73" i="1"/>
  <c r="AT73" i="1" s="1"/>
  <c r="AU87" i="1"/>
  <c r="AT87" i="1" s="1"/>
  <c r="AU119" i="1"/>
  <c r="AT119" i="1" s="1"/>
  <c r="AU129" i="1"/>
  <c r="AT129" i="1" s="1"/>
  <c r="AU22" i="1"/>
  <c r="AT22" i="1" s="1"/>
  <c r="AU51" i="1"/>
  <c r="AT51" i="1" s="1"/>
  <c r="AU26" i="1"/>
  <c r="AT26" i="1" s="1"/>
  <c r="AU67" i="1"/>
  <c r="AT67" i="1" s="1"/>
  <c r="AU78" i="1"/>
  <c r="AT78" i="1" s="1"/>
  <c r="AU139" i="1"/>
  <c r="AT139" i="1" s="1"/>
  <c r="AU54" i="1"/>
  <c r="AT54" i="1" s="1"/>
  <c r="AU130" i="1"/>
  <c r="AT130" i="1" s="1"/>
  <c r="AU12" i="1"/>
  <c r="AT12" i="1" s="1"/>
  <c r="AU71" i="1"/>
  <c r="AT71" i="1" s="1"/>
  <c r="AU44" i="1"/>
  <c r="AT44" i="1" s="1"/>
  <c r="AU123" i="1"/>
  <c r="AT123" i="1" s="1"/>
  <c r="AU146" i="1"/>
  <c r="AT146" i="1" s="1"/>
  <c r="AU85" i="1"/>
  <c r="AT85" i="1" s="1"/>
  <c r="AU11" i="1"/>
  <c r="AT11" i="1" s="1"/>
  <c r="AU61" i="1"/>
  <c r="AT61" i="1" s="1"/>
  <c r="AU56" i="1"/>
  <c r="AT56" i="1" s="1"/>
  <c r="AU63" i="1"/>
  <c r="AT63" i="1" s="1"/>
  <c r="AU137" i="1"/>
  <c r="AT137" i="1" s="1"/>
  <c r="AU37" i="1"/>
  <c r="AT37" i="1" s="1"/>
  <c r="AU86" i="1"/>
  <c r="AT86" i="1" s="1"/>
  <c r="AU116" i="1"/>
  <c r="AT116" i="1" s="1"/>
  <c r="AU58" i="1"/>
  <c r="AT58" i="1" s="1"/>
  <c r="AU10" i="1"/>
  <c r="AT10" i="1" s="1"/>
  <c r="AU30" i="1"/>
  <c r="AT30" i="1" s="1"/>
  <c r="AU39" i="1"/>
  <c r="AT39" i="1" s="1"/>
  <c r="AU102" i="1"/>
  <c r="AT102" i="1" s="1"/>
  <c r="AU108" i="1"/>
  <c r="AT108" i="1" s="1"/>
  <c r="AU127" i="1"/>
  <c r="AT127" i="1" s="1"/>
  <c r="AU47" i="1"/>
  <c r="AT47" i="1" s="1"/>
  <c r="AU133" i="1"/>
  <c r="AT133" i="1" s="1"/>
  <c r="AU107" i="1"/>
  <c r="AT107" i="1" s="1"/>
  <c r="AU96" i="1"/>
  <c r="AT96" i="1" s="1"/>
  <c r="AU136" i="1"/>
  <c r="AT136" i="1" s="1"/>
  <c r="AU70" i="1"/>
  <c r="AT70" i="1" s="1"/>
  <c r="AU131" i="1"/>
  <c r="AT131" i="1" s="1"/>
  <c r="AU99" i="1"/>
  <c r="AT99" i="1" s="1"/>
  <c r="AU101" i="1"/>
  <c r="AT101" i="1" s="1"/>
  <c r="AU52" i="1"/>
  <c r="AT52" i="1" s="1"/>
  <c r="AU134" i="1"/>
  <c r="AT134" i="1" s="1"/>
  <c r="AU55" i="1"/>
  <c r="AT55" i="1" s="1"/>
  <c r="AU111" i="1"/>
  <c r="AT111" i="1" s="1"/>
  <c r="AU43" i="1"/>
  <c r="AT43" i="1" s="1"/>
  <c r="AU109" i="1"/>
  <c r="AT109" i="1" s="1"/>
  <c r="AU68" i="1"/>
  <c r="AT68" i="1" s="1"/>
  <c r="AU45" i="1"/>
  <c r="AT45" i="1" s="1"/>
  <c r="AU126" i="1"/>
  <c r="AT126" i="1" s="1"/>
  <c r="AU31" i="1"/>
  <c r="AT31" i="1" s="1"/>
  <c r="AU28" i="1"/>
  <c r="AT28" i="1" s="1"/>
  <c r="AU91" i="1"/>
  <c r="AT91" i="1" s="1"/>
  <c r="AU95" i="1"/>
  <c r="AT95" i="1" s="1"/>
  <c r="AU90" i="1"/>
  <c r="AT90" i="1" s="1"/>
  <c r="AU115" i="1"/>
  <c r="AT115" i="1" s="1"/>
  <c r="AU15" i="1"/>
  <c r="AT15" i="1" s="1"/>
  <c r="AU98" i="1"/>
  <c r="AT98" i="1" s="1"/>
  <c r="AU50" i="1"/>
  <c r="AT50" i="1" s="1"/>
  <c r="AU143" i="1"/>
  <c r="AT143" i="1" s="1"/>
  <c r="AU88" i="1"/>
  <c r="AT88" i="1" s="1"/>
  <c r="AU117" i="1"/>
  <c r="AT117" i="1" s="1"/>
  <c r="AU24" i="1"/>
  <c r="AT24" i="1" s="1"/>
  <c r="AU65" i="1"/>
  <c r="AT65" i="1" s="1"/>
  <c r="AU94" i="1"/>
  <c r="AT94" i="1" s="1"/>
  <c r="AU92" i="1"/>
  <c r="AT92" i="1" s="1"/>
  <c r="AU150" i="1"/>
  <c r="AT150" i="1" s="1"/>
  <c r="AU106" i="1"/>
  <c r="AT106" i="1" s="1"/>
  <c r="AU59" i="1"/>
  <c r="AT59" i="1" s="1"/>
  <c r="AU104" i="1"/>
  <c r="AT104" i="1" s="1"/>
  <c r="AU135" i="1"/>
  <c r="AT135" i="1" s="1"/>
  <c r="AU128" i="1"/>
  <c r="AT128" i="1" s="1"/>
  <c r="AU97" i="1"/>
  <c r="AT97" i="1" s="1"/>
  <c r="AU69" i="1"/>
  <c r="AT69" i="1" s="1"/>
  <c r="AU79" i="1"/>
  <c r="AT79" i="1" s="1"/>
  <c r="AU74" i="1"/>
  <c r="AT74" i="1" s="1"/>
  <c r="AU23" i="1"/>
  <c r="AT23" i="1" s="1"/>
  <c r="AU33" i="1"/>
  <c r="AT33" i="1" s="1"/>
  <c r="AU84" i="1"/>
  <c r="AT84" i="1" s="1"/>
  <c r="AU64" i="1"/>
  <c r="AT64" i="1" s="1"/>
  <c r="AU49" i="1"/>
  <c r="AT49" i="1" s="1"/>
  <c r="AU100" i="1"/>
  <c r="AT100" i="1" s="1"/>
  <c r="AU103" i="1"/>
  <c r="AT103" i="1" s="1"/>
  <c r="AU18" i="1"/>
  <c r="AT18" i="1" s="1"/>
  <c r="AU147" i="1"/>
  <c r="AT147" i="1" s="1"/>
  <c r="AU29" i="1"/>
  <c r="AT29" i="1" s="1"/>
  <c r="AU125" i="1"/>
  <c r="AT125" i="1" s="1"/>
  <c r="AU118" i="1"/>
  <c r="AT118" i="1" s="1"/>
  <c r="AU16" i="1"/>
  <c r="AT16" i="1" s="1"/>
  <c r="AU13" i="1"/>
  <c r="AT13" i="1" s="1"/>
  <c r="AU66" i="1"/>
  <c r="AT66" i="1" s="1"/>
  <c r="AU81" i="1"/>
  <c r="AT81" i="1" s="1"/>
  <c r="AU140" i="1"/>
  <c r="AT140" i="1" s="1"/>
  <c r="AU138" i="1"/>
  <c r="AT138" i="1" s="1"/>
  <c r="AU34" i="1"/>
  <c r="AT34" i="1" s="1"/>
  <c r="AU32" i="1"/>
  <c r="AT32" i="1" s="1"/>
  <c r="AU151" i="1"/>
  <c r="AT151" i="1" s="1"/>
  <c r="AU149" i="1"/>
  <c r="AT149" i="1" s="1"/>
  <c r="AU72" i="1"/>
  <c r="AT72" i="1" s="1"/>
  <c r="AU36" i="1"/>
  <c r="AT36" i="1" s="1"/>
  <c r="AU42" i="1"/>
  <c r="AT42" i="1" s="1"/>
  <c r="AU144" i="1"/>
  <c r="AT144" i="1" s="1"/>
  <c r="AU93" i="1"/>
  <c r="AT93" i="1" s="1"/>
  <c r="AU145" i="1"/>
  <c r="AT145" i="1" s="1"/>
  <c r="AU152" i="1"/>
  <c r="AT152" i="1" s="1"/>
  <c r="AU153" i="1"/>
  <c r="AT153" i="1" s="1"/>
  <c r="AU154" i="1"/>
  <c r="AT154" i="1" s="1"/>
  <c r="AU155" i="1"/>
  <c r="AT155" i="1" s="1"/>
  <c r="AU156" i="1"/>
  <c r="AT156" i="1" s="1"/>
  <c r="AU157" i="1"/>
  <c r="AT157" i="1" s="1"/>
  <c r="AU158" i="1"/>
  <c r="AT158" i="1" s="1"/>
  <c r="AU159" i="1"/>
  <c r="AT159" i="1" s="1"/>
  <c r="AU160" i="1"/>
  <c r="AT160" i="1" s="1"/>
  <c r="AU161" i="1"/>
  <c r="AT161" i="1" s="1"/>
  <c r="AU162" i="1"/>
  <c r="AT162" i="1" s="1"/>
  <c r="AU163" i="1"/>
  <c r="AT163" i="1" s="1"/>
  <c r="AU164" i="1"/>
  <c r="AT164" i="1" s="1"/>
  <c r="AU165" i="1"/>
  <c r="AT165" i="1" s="1"/>
  <c r="AU166" i="1"/>
  <c r="AT166" i="1" s="1"/>
  <c r="AU167" i="1"/>
  <c r="AT167" i="1" s="1"/>
  <c r="AU168" i="1"/>
  <c r="AT168" i="1" s="1"/>
  <c r="AU169" i="1"/>
  <c r="AT169" i="1" s="1"/>
  <c r="AU170" i="1"/>
  <c r="AT170" i="1" s="1"/>
  <c r="AU171" i="1"/>
  <c r="AT171" i="1" s="1"/>
  <c r="AU172" i="1"/>
  <c r="AT172" i="1" s="1"/>
  <c r="AU173" i="1"/>
  <c r="AT173" i="1" s="1"/>
  <c r="AU174" i="1"/>
  <c r="AT174" i="1" s="1"/>
  <c r="AU175" i="1"/>
  <c r="AT175" i="1" s="1"/>
  <c r="AU176" i="1"/>
  <c r="AT176" i="1" s="1"/>
  <c r="AU177" i="1"/>
  <c r="AT177" i="1" s="1"/>
  <c r="AU178" i="1"/>
  <c r="AT178" i="1" s="1"/>
  <c r="AU179" i="1"/>
  <c r="AT179" i="1" s="1"/>
  <c r="AU180" i="1"/>
  <c r="AT180" i="1" s="1"/>
  <c r="AU181" i="1"/>
  <c r="AT181" i="1" s="1"/>
  <c r="AU182" i="1"/>
  <c r="AT182" i="1" s="1"/>
  <c r="AU183" i="1"/>
  <c r="AT183" i="1" s="1"/>
  <c r="AU184" i="1"/>
  <c r="AT184" i="1" s="1"/>
  <c r="AU185" i="1"/>
  <c r="AT185" i="1" s="1"/>
  <c r="AU186" i="1"/>
  <c r="AT186" i="1" s="1"/>
  <c r="AU187" i="1"/>
  <c r="AT187" i="1" s="1"/>
  <c r="AU188" i="1"/>
  <c r="AT188" i="1" s="1"/>
  <c r="AU189" i="1"/>
  <c r="AT189" i="1" s="1"/>
  <c r="AU190" i="1"/>
  <c r="AT190" i="1" s="1"/>
  <c r="AU191" i="1"/>
  <c r="AT191" i="1" s="1"/>
  <c r="AU2" i="1"/>
  <c r="AT2" i="1" s="1"/>
  <c r="AU203" i="7"/>
  <c r="AT203" i="7" s="1"/>
  <c r="AU29" i="7"/>
  <c r="AT29" i="7" s="1"/>
  <c r="AU126" i="7"/>
  <c r="AT126" i="7" s="1"/>
  <c r="AU144" i="7"/>
  <c r="AT144" i="7" s="1"/>
  <c r="AU128" i="7"/>
  <c r="AT128" i="7" s="1"/>
  <c r="AU70" i="7"/>
  <c r="AT70" i="7" s="1"/>
  <c r="AU215" i="7"/>
  <c r="AT215" i="7" s="1"/>
  <c r="AU291" i="7"/>
  <c r="AT291" i="7" s="1"/>
  <c r="AU266" i="7"/>
  <c r="AT266" i="7" s="1"/>
  <c r="AU19" i="7"/>
  <c r="AT19" i="7" s="1"/>
  <c r="AU264" i="7"/>
  <c r="AT264" i="7" s="1"/>
  <c r="AU179" i="7"/>
  <c r="AT179" i="7" s="1"/>
  <c r="AU286" i="7"/>
  <c r="AT286" i="7" s="1"/>
  <c r="AU156" i="7"/>
  <c r="AT156" i="7" s="1"/>
  <c r="AU169" i="7"/>
  <c r="AT169" i="7" s="1"/>
  <c r="AO15" i="4"/>
  <c r="AN15" i="4" s="1"/>
  <c r="AO380" i="4"/>
  <c r="AN380" i="4" s="1"/>
  <c r="AO409" i="4"/>
  <c r="AN409" i="4" s="1"/>
  <c r="AO81" i="4"/>
  <c r="AN81" i="4" s="1"/>
  <c r="AO340" i="4"/>
  <c r="AN340" i="4" s="1"/>
  <c r="AO193" i="4"/>
  <c r="AN193" i="4" s="1"/>
  <c r="AO365" i="4"/>
  <c r="AN365" i="4" s="1"/>
  <c r="AO101" i="4"/>
  <c r="AN101" i="4" s="1"/>
  <c r="AO537" i="4"/>
  <c r="AN537" i="4" s="1"/>
  <c r="AO229" i="4"/>
  <c r="AN229" i="4" s="1"/>
  <c r="AO135" i="4"/>
  <c r="AN135" i="4" s="1"/>
  <c r="AO224" i="4"/>
  <c r="AN224" i="4" s="1"/>
  <c r="AO39" i="4"/>
  <c r="AN39" i="4" s="1"/>
  <c r="AO500" i="4"/>
  <c r="AN500" i="4" s="1"/>
  <c r="AO326" i="4"/>
  <c r="AN326" i="4" s="1"/>
  <c r="AO61" i="4"/>
  <c r="AN61" i="4" s="1"/>
  <c r="AO334" i="4"/>
  <c r="AN334" i="4" s="1"/>
  <c r="AO526" i="4"/>
  <c r="AN526" i="4" s="1"/>
  <c r="AI153" i="3"/>
  <c r="AH153" i="3" s="1"/>
  <c r="AI124" i="3"/>
  <c r="AH124" i="3" s="1"/>
  <c r="AI183" i="3"/>
  <c r="AH183" i="3" s="1"/>
  <c r="AI211" i="3"/>
  <c r="AH211" i="3" s="1"/>
  <c r="AI212" i="3"/>
  <c r="AH212" i="3" s="1"/>
  <c r="AI245" i="3"/>
  <c r="AH245" i="3" s="1"/>
  <c r="AI249" i="3"/>
  <c r="AH249" i="3" s="1"/>
  <c r="AI234" i="3"/>
  <c r="AH234" i="3" s="1"/>
  <c r="AI117" i="3"/>
  <c r="AH117" i="3" s="1"/>
  <c r="AI296" i="3"/>
  <c r="AH296" i="3" s="1"/>
  <c r="AI261" i="3"/>
  <c r="AH261" i="3" s="1"/>
  <c r="AI297" i="3"/>
  <c r="AH297" i="3" s="1"/>
  <c r="AI5" i="3"/>
  <c r="AH5" i="3" s="1"/>
  <c r="AI298" i="3"/>
  <c r="AH298" i="3" s="1"/>
  <c r="AI155" i="3"/>
  <c r="AH155" i="3" s="1"/>
  <c r="AI299" i="3"/>
  <c r="AH299" i="3" s="1"/>
  <c r="AI109" i="3"/>
  <c r="AH109" i="3" s="1"/>
  <c r="AI300" i="3"/>
  <c r="AH300" i="3" s="1"/>
  <c r="AI239" i="3"/>
  <c r="AH239" i="3" s="1"/>
  <c r="AI301" i="3"/>
  <c r="AH301" i="3" s="1"/>
  <c r="AI151" i="3"/>
  <c r="AH151" i="3" s="1"/>
  <c r="AI302" i="3"/>
  <c r="AH302" i="3" s="1"/>
  <c r="AI68" i="3"/>
  <c r="AH68" i="3" s="1"/>
  <c r="AI303" i="3"/>
  <c r="AH303" i="3" s="1"/>
  <c r="AI130" i="3"/>
  <c r="AH130" i="3" s="1"/>
  <c r="AI304" i="3"/>
  <c r="AH304" i="3" s="1"/>
  <c r="AI128" i="3"/>
  <c r="AH128" i="3" s="1"/>
  <c r="AI305" i="3"/>
  <c r="AH305" i="3" s="1"/>
  <c r="AI96" i="3"/>
  <c r="AH96" i="3" s="1"/>
  <c r="AI289" i="3"/>
  <c r="AH289" i="3" s="1"/>
  <c r="AI30" i="3"/>
  <c r="AH30" i="3" s="1"/>
  <c r="AI66" i="3"/>
  <c r="AH66" i="3" s="1"/>
  <c r="AI222" i="3"/>
  <c r="AH222" i="3" s="1"/>
  <c r="AI167" i="3"/>
  <c r="AH167" i="3" s="1"/>
  <c r="AI247" i="3"/>
  <c r="AH247" i="3" s="1"/>
  <c r="AI131" i="3"/>
  <c r="AH131" i="3" s="1"/>
  <c r="AI84" i="3"/>
  <c r="AH84" i="3" s="1"/>
  <c r="AI210" i="3"/>
  <c r="AH210" i="3" s="1"/>
  <c r="AI60" i="3"/>
  <c r="AH60" i="3" s="1"/>
  <c r="AI293" i="3"/>
  <c r="AH293" i="3" s="1"/>
  <c r="AI139" i="3"/>
  <c r="AH139" i="3" s="1"/>
  <c r="AI105" i="3"/>
  <c r="AH105" i="3" s="1"/>
  <c r="AI263" i="3"/>
  <c r="AH263" i="3" s="1"/>
  <c r="AI292" i="3"/>
  <c r="AH292" i="3" s="1"/>
  <c r="AI32" i="3"/>
  <c r="AH32" i="3" s="1"/>
  <c r="AI276" i="3"/>
  <c r="AH276" i="3" s="1"/>
  <c r="AI251" i="3"/>
  <c r="AH251" i="3" s="1"/>
  <c r="AI172" i="3"/>
  <c r="AH172" i="3" s="1"/>
  <c r="AI150" i="3"/>
  <c r="AH150" i="3" s="1"/>
  <c r="AI241" i="3"/>
  <c r="AH241" i="3" s="1"/>
  <c r="AI93" i="3"/>
  <c r="AH93" i="3" s="1"/>
  <c r="AI291" i="3"/>
  <c r="AH291" i="3" s="1"/>
  <c r="AI199" i="3"/>
  <c r="AH199" i="3" s="1"/>
  <c r="AI95" i="3"/>
  <c r="AH95" i="3" s="1"/>
  <c r="AI306" i="3"/>
  <c r="AH306" i="3" s="1"/>
  <c r="AI253" i="3"/>
  <c r="AH253" i="3" s="1"/>
  <c r="AI198" i="3"/>
  <c r="AH198" i="3" s="1"/>
  <c r="AI307" i="3"/>
  <c r="AH307" i="3" s="1"/>
  <c r="AI213" i="3"/>
  <c r="AH213" i="3" s="1"/>
  <c r="AI218" i="3"/>
  <c r="AH218" i="3" s="1"/>
  <c r="AI278" i="3"/>
  <c r="AH278" i="3" s="1"/>
  <c r="AI64" i="3"/>
  <c r="AH64" i="3" s="1"/>
  <c r="AI242" i="3"/>
  <c r="AH242" i="3" s="1"/>
  <c r="AI231" i="3"/>
  <c r="AH231" i="3" s="1"/>
  <c r="AI86" i="3"/>
  <c r="AH86" i="3" s="1"/>
  <c r="AI257" i="3"/>
  <c r="AH257" i="3" s="1"/>
  <c r="AI279" i="3"/>
  <c r="AH279" i="3" s="1"/>
  <c r="AI26" i="3"/>
  <c r="AH26" i="3" s="1"/>
  <c r="AI286" i="3"/>
  <c r="AH286" i="3" s="1"/>
  <c r="AI274" i="3"/>
  <c r="AH274" i="3" s="1"/>
  <c r="AI25" i="3"/>
  <c r="AH25" i="3" s="1"/>
  <c r="AI135" i="3"/>
  <c r="AH135" i="3" s="1"/>
  <c r="AI267" i="3"/>
  <c r="AH267" i="3" s="1"/>
  <c r="AI265" i="3"/>
  <c r="AH265" i="3" s="1"/>
  <c r="AI132" i="3"/>
  <c r="AH132" i="3" s="1"/>
  <c r="AI31" i="3"/>
  <c r="AH31" i="3" s="1"/>
  <c r="AI262" i="3"/>
  <c r="AH262" i="3" s="1"/>
  <c r="AI225" i="3"/>
  <c r="AH225" i="3" s="1"/>
  <c r="AI269" i="3"/>
  <c r="AH269" i="3" s="1"/>
  <c r="AI156" i="3"/>
  <c r="AH156" i="3" s="1"/>
  <c r="AI202" i="3"/>
  <c r="AH202" i="3" s="1"/>
  <c r="AI204" i="3"/>
  <c r="AH204" i="3" s="1"/>
  <c r="AI9" i="3"/>
  <c r="AH9" i="3" s="1"/>
  <c r="AI308" i="3"/>
  <c r="AH308" i="3" s="1"/>
  <c r="AI287" i="3"/>
  <c r="AH287" i="3" s="1"/>
  <c r="AI309" i="3"/>
  <c r="AH309" i="3" s="1"/>
  <c r="AI185" i="3"/>
  <c r="AH185" i="3" s="1"/>
  <c r="AI147" i="3"/>
  <c r="AH147" i="3" s="1"/>
  <c r="AI127" i="3"/>
  <c r="AH127" i="3" s="1"/>
  <c r="AI134" i="3"/>
  <c r="AH134" i="3" s="1"/>
  <c r="AI112" i="3"/>
  <c r="AH112" i="3" s="1"/>
  <c r="AI61" i="3"/>
  <c r="AH61" i="3" s="1"/>
  <c r="AI264" i="3"/>
  <c r="AH264" i="3" s="1"/>
  <c r="AI180" i="3"/>
  <c r="AH180" i="3" s="1"/>
  <c r="AI11" i="3"/>
  <c r="AH11" i="3" s="1"/>
  <c r="AI201" i="3"/>
  <c r="AH201" i="3" s="1"/>
  <c r="AI115" i="3"/>
  <c r="AH115" i="3" s="1"/>
  <c r="AI87" i="3"/>
  <c r="AH87" i="3" s="1"/>
  <c r="AI80" i="3"/>
  <c r="AH80" i="3" s="1"/>
  <c r="AI122" i="3"/>
  <c r="AH122" i="3" s="1"/>
  <c r="AI310" i="3"/>
  <c r="AH310" i="3" s="1"/>
  <c r="AI258" i="3"/>
  <c r="AH258" i="3" s="1"/>
  <c r="AI280" i="3"/>
  <c r="AH280" i="3" s="1"/>
  <c r="AI91" i="3"/>
  <c r="AH91" i="3" s="1"/>
  <c r="AI146" i="3"/>
  <c r="AH146" i="3" s="1"/>
  <c r="AI243" i="3"/>
  <c r="AH243" i="3" s="1"/>
  <c r="AI288" i="3"/>
  <c r="AH288" i="3" s="1"/>
  <c r="AI97" i="3"/>
  <c r="AH97" i="3" s="1"/>
  <c r="AI260" i="3"/>
  <c r="AH260" i="3" s="1"/>
  <c r="AI70" i="3"/>
  <c r="AH70" i="3" s="1"/>
  <c r="AI311" i="3"/>
  <c r="AH311" i="3" s="1"/>
  <c r="AI235" i="3"/>
  <c r="AH235" i="3" s="1"/>
  <c r="AI226" i="3"/>
  <c r="AH226" i="3" s="1"/>
  <c r="AI81" i="3"/>
  <c r="AH81" i="3" s="1"/>
  <c r="AI116" i="3"/>
  <c r="AH116" i="3" s="1"/>
  <c r="AI42" i="3"/>
  <c r="AH42" i="3" s="1"/>
  <c r="AI312" i="3"/>
  <c r="AH312" i="3" s="1"/>
  <c r="AI63" i="3"/>
  <c r="AH63" i="3" s="1"/>
  <c r="AI54" i="3"/>
  <c r="AH54" i="3" s="1"/>
  <c r="AI108" i="3"/>
  <c r="AH108" i="3" s="1"/>
  <c r="AI290" i="3"/>
  <c r="AH290" i="3" s="1"/>
  <c r="AI219" i="3"/>
  <c r="AH219" i="3" s="1"/>
  <c r="AI136" i="3"/>
  <c r="AH136" i="3" s="1"/>
  <c r="AI254" i="3"/>
  <c r="AH254" i="3" s="1"/>
  <c r="AI233" i="3"/>
  <c r="AH233" i="3" s="1"/>
  <c r="AI313" i="3"/>
  <c r="AH313" i="3" s="1"/>
  <c r="AI277" i="3"/>
  <c r="AH277" i="3" s="1"/>
  <c r="AI208" i="3"/>
  <c r="AH208" i="3" s="1"/>
  <c r="AI314" i="3"/>
  <c r="AH314" i="3" s="1"/>
  <c r="AI207" i="3"/>
  <c r="AH207" i="3" s="1"/>
  <c r="AI12" i="3"/>
  <c r="AH12" i="3" s="1"/>
  <c r="AI266" i="3"/>
  <c r="AH266" i="3" s="1"/>
  <c r="AI162" i="3"/>
  <c r="AH162" i="3" s="1"/>
  <c r="AI77" i="3"/>
  <c r="AH77" i="3" s="1"/>
  <c r="AI182" i="3"/>
  <c r="AH182" i="3" s="1"/>
  <c r="AI110" i="3"/>
  <c r="AH110" i="3" s="1"/>
  <c r="AI73" i="3"/>
  <c r="AH73" i="3" s="1"/>
  <c r="AI40" i="3"/>
  <c r="AH40" i="3" s="1"/>
  <c r="AI99" i="3"/>
  <c r="AH99" i="3" s="1"/>
  <c r="AI45" i="3"/>
  <c r="AH45" i="3" s="1"/>
  <c r="AI111" i="3"/>
  <c r="AH111" i="3" s="1"/>
  <c r="AI21" i="3"/>
  <c r="AH21" i="3" s="1"/>
  <c r="AI176" i="3"/>
  <c r="AH176" i="3" s="1"/>
  <c r="AI62" i="3"/>
  <c r="AH62" i="3" s="1"/>
  <c r="AI229" i="3"/>
  <c r="AH229" i="3" s="1"/>
  <c r="AI82" i="3"/>
  <c r="AH82" i="3" s="1"/>
  <c r="AI315" i="3"/>
  <c r="AH315" i="3" s="1"/>
  <c r="AI35" i="3"/>
  <c r="AH35" i="3" s="1"/>
  <c r="AI188" i="3"/>
  <c r="AH188" i="3" s="1"/>
  <c r="AI238" i="3"/>
  <c r="AH238" i="3" s="1"/>
  <c r="AI137" i="3"/>
  <c r="AH137" i="3" s="1"/>
  <c r="AI17" i="3"/>
  <c r="AH17" i="3" s="1"/>
  <c r="AI316" i="3"/>
  <c r="AH316" i="3" s="1"/>
  <c r="AI138" i="3"/>
  <c r="AH138" i="3" s="1"/>
  <c r="AI203" i="3"/>
  <c r="AH203" i="3" s="1"/>
  <c r="AI285" i="3"/>
  <c r="AH285" i="3" s="1"/>
  <c r="AI148" i="3"/>
  <c r="AH148" i="3" s="1"/>
  <c r="AI47" i="3"/>
  <c r="AH47" i="3" s="1"/>
  <c r="AI323" i="3"/>
  <c r="AH323" i="3" s="1"/>
  <c r="AI103" i="3"/>
  <c r="AH103" i="3" s="1"/>
  <c r="AI159" i="3"/>
  <c r="AH159" i="3" s="1"/>
  <c r="AI197" i="3"/>
  <c r="AH197" i="3" s="1"/>
  <c r="AI92" i="3"/>
  <c r="AH92" i="3" s="1"/>
  <c r="AI22" i="3"/>
  <c r="AH22" i="3" s="1"/>
  <c r="AI272" i="3"/>
  <c r="AH272" i="3" s="1"/>
  <c r="AI317" i="3"/>
  <c r="AH317" i="3" s="1"/>
  <c r="AI3" i="3"/>
  <c r="AH3" i="3" s="1"/>
  <c r="AI90" i="3"/>
  <c r="AH90" i="3" s="1"/>
  <c r="AI34" i="3"/>
  <c r="AH34" i="3" s="1"/>
  <c r="AI224" i="3"/>
  <c r="AH224" i="3" s="1"/>
  <c r="AI294" i="3"/>
  <c r="AH294" i="3" s="1"/>
  <c r="AI36" i="3"/>
  <c r="AH36" i="3" s="1"/>
  <c r="AI250" i="3"/>
  <c r="AH250" i="3" s="1"/>
  <c r="AI282" i="3"/>
  <c r="AH282" i="3" s="1"/>
  <c r="AI39" i="3"/>
  <c r="AH39" i="3" s="1"/>
  <c r="AI237" i="3"/>
  <c r="AH237" i="3" s="1"/>
  <c r="AI179" i="3"/>
  <c r="AH179" i="3" s="1"/>
  <c r="AI244" i="3"/>
  <c r="AH244" i="3" s="1"/>
  <c r="AI255" i="3"/>
  <c r="AH255" i="3" s="1"/>
  <c r="AI37" i="3"/>
  <c r="AH37" i="3" s="1"/>
  <c r="AI318" i="3"/>
  <c r="AH318" i="3" s="1"/>
  <c r="AI228" i="3"/>
  <c r="AH228" i="3" s="1"/>
  <c r="AI166" i="3"/>
  <c r="AH166" i="3" s="1"/>
  <c r="AI38" i="3"/>
  <c r="AH38" i="3" s="1"/>
  <c r="AI154" i="3"/>
  <c r="AH154" i="3" s="1"/>
  <c r="AI270" i="3"/>
  <c r="AH270" i="3" s="1"/>
  <c r="AI259" i="3"/>
  <c r="AH259" i="3" s="1"/>
  <c r="AI106" i="3"/>
  <c r="AH106" i="3" s="1"/>
  <c r="AI319" i="3"/>
  <c r="AH319" i="3" s="1"/>
  <c r="AI320" i="3"/>
  <c r="AH320" i="3" s="1"/>
  <c r="AI14" i="3"/>
  <c r="AH14" i="3" s="1"/>
  <c r="AI23" i="3"/>
  <c r="AH23" i="3" s="1"/>
  <c r="AI121" i="3"/>
  <c r="AH121" i="3" s="1"/>
  <c r="AI4" i="3"/>
  <c r="AH4" i="3" s="1"/>
  <c r="AI216" i="3"/>
  <c r="AH216" i="3" s="1"/>
  <c r="AI200" i="3"/>
  <c r="AH200" i="3" s="1"/>
  <c r="AI102" i="3"/>
  <c r="AH102" i="3" s="1"/>
  <c r="AI256" i="3"/>
  <c r="AH256" i="3" s="1"/>
  <c r="AI227" i="3"/>
  <c r="AH227" i="3" s="1"/>
  <c r="AI321" i="3"/>
  <c r="AH321" i="3" s="1"/>
  <c r="AI143" i="3"/>
  <c r="AH143" i="3" s="1"/>
  <c r="AI187" i="3"/>
  <c r="AH187" i="3" s="1"/>
  <c r="AI53" i="3"/>
  <c r="AH53" i="3" s="1"/>
  <c r="AI43" i="3"/>
  <c r="AH43" i="3" s="1"/>
  <c r="AI160" i="3"/>
  <c r="AH160" i="3" s="1"/>
  <c r="AI50" i="3"/>
  <c r="AH50" i="3" s="1"/>
  <c r="AI174" i="3"/>
  <c r="AH174" i="3" s="1"/>
  <c r="AI83" i="3"/>
  <c r="AH83" i="3" s="1"/>
  <c r="AI170" i="3"/>
  <c r="AH170" i="3" s="1"/>
  <c r="AI72" i="3"/>
  <c r="AH72" i="3" s="1"/>
  <c r="AI322" i="3"/>
  <c r="AH322" i="3" s="1"/>
  <c r="AI186" i="3"/>
  <c r="AH186" i="3" s="1"/>
  <c r="AI324" i="3"/>
  <c r="AH324" i="3" s="1"/>
  <c r="AI126" i="3"/>
  <c r="AH126" i="3" s="1"/>
  <c r="AI104" i="3"/>
  <c r="AH104" i="3" s="1"/>
  <c r="AI217" i="3"/>
  <c r="AH217" i="3" s="1"/>
  <c r="AI58" i="3"/>
  <c r="AH58" i="3" s="1"/>
  <c r="AI125" i="3"/>
  <c r="AH125" i="3" s="1"/>
  <c r="AI24" i="3"/>
  <c r="AH24" i="3" s="1"/>
  <c r="AI240" i="3"/>
  <c r="AH240" i="3" s="1"/>
  <c r="AI79" i="3"/>
  <c r="AH79" i="3" s="1"/>
  <c r="AI191" i="3"/>
  <c r="AH191" i="3" s="1"/>
  <c r="AI13" i="3"/>
  <c r="AH13" i="3" s="1"/>
  <c r="AI196" i="3"/>
  <c r="AH196" i="3" s="1"/>
  <c r="AI59" i="3"/>
  <c r="AH59" i="3" s="1"/>
  <c r="AI268" i="3"/>
  <c r="AH268" i="3" s="1"/>
  <c r="AI129" i="3"/>
  <c r="AH129" i="3" s="1"/>
  <c r="AI173" i="3"/>
  <c r="AH173" i="3" s="1"/>
  <c r="AI57" i="3"/>
  <c r="AH57" i="3" s="1"/>
  <c r="AI194" i="3"/>
  <c r="AH194" i="3" s="1"/>
  <c r="AI19" i="3"/>
  <c r="AH19" i="3" s="1"/>
  <c r="AI51" i="3"/>
  <c r="AH51" i="3" s="1"/>
  <c r="AI230" i="3"/>
  <c r="AH230" i="3" s="1"/>
  <c r="AI7" i="3"/>
  <c r="AH7" i="3" s="1"/>
  <c r="AI193" i="3"/>
  <c r="AH193" i="3" s="1"/>
  <c r="AI284" i="3"/>
  <c r="AH284" i="3" s="1"/>
  <c r="AI169" i="3"/>
  <c r="AH169" i="3" s="1"/>
  <c r="AI214" i="3"/>
  <c r="AH214" i="3" s="1"/>
  <c r="AI76" i="3"/>
  <c r="AH76" i="3" s="1"/>
  <c r="AI205" i="3"/>
  <c r="AH205" i="3" s="1"/>
  <c r="AI161" i="3"/>
  <c r="AH161" i="3" s="1"/>
  <c r="AI33" i="3"/>
  <c r="AH33" i="3" s="1"/>
  <c r="AI144" i="3"/>
  <c r="AH144" i="3" s="1"/>
  <c r="AI281" i="3"/>
  <c r="AH281" i="3" s="1"/>
  <c r="AI133" i="3"/>
  <c r="AH133" i="3" s="1"/>
  <c r="AI123" i="3"/>
  <c r="AH123" i="3" s="1"/>
  <c r="AI113" i="3"/>
  <c r="AH113" i="3" s="1"/>
  <c r="AI78" i="3"/>
  <c r="AH78" i="3" s="1"/>
  <c r="AI75" i="3"/>
  <c r="AH75" i="3" s="1"/>
  <c r="AI69" i="3"/>
  <c r="AH69" i="3" s="1"/>
  <c r="AI71" i="3"/>
  <c r="AH71" i="3" s="1"/>
  <c r="AI142" i="3"/>
  <c r="AH142" i="3" s="1"/>
  <c r="AI140" i="3"/>
  <c r="AH140" i="3" s="1"/>
  <c r="AI163" i="3"/>
  <c r="AH163" i="3" s="1"/>
  <c r="AI48" i="3"/>
  <c r="AH48" i="3" s="1"/>
  <c r="AI18" i="3"/>
  <c r="AH18" i="3" s="1"/>
  <c r="AI195" i="3"/>
  <c r="AH195" i="3" s="1"/>
  <c r="AI181" i="3"/>
  <c r="AH181" i="3" s="1"/>
  <c r="AI107" i="3"/>
  <c r="AH107" i="3" s="1"/>
  <c r="AI252" i="3"/>
  <c r="AH252" i="3" s="1"/>
  <c r="AI15" i="3"/>
  <c r="AH15" i="3" s="1"/>
  <c r="AI46" i="3"/>
  <c r="AH46" i="3" s="1"/>
  <c r="AI56" i="3"/>
  <c r="AH56" i="3" s="1"/>
  <c r="AI232" i="3"/>
  <c r="AH232" i="3" s="1"/>
  <c r="AI165" i="3"/>
  <c r="AH165" i="3" s="1"/>
  <c r="AI55" i="3"/>
  <c r="AH55" i="3" s="1"/>
  <c r="AI236" i="3"/>
  <c r="AH236" i="3" s="1"/>
  <c r="AI88" i="3"/>
  <c r="AH88" i="3" s="1"/>
  <c r="AI118" i="3"/>
  <c r="AH118" i="3" s="1"/>
  <c r="AI49" i="3"/>
  <c r="AH49" i="3" s="1"/>
  <c r="AI164" i="3"/>
  <c r="AH164" i="3" s="1"/>
  <c r="AI221" i="3"/>
  <c r="AH221" i="3" s="1"/>
  <c r="AI74" i="3"/>
  <c r="AH74" i="3" s="1"/>
  <c r="AI141" i="3"/>
  <c r="AH141" i="3" s="1"/>
  <c r="AI177" i="3"/>
  <c r="AH177" i="3" s="1"/>
  <c r="AI158" i="3"/>
  <c r="AH158" i="3" s="1"/>
  <c r="AI100" i="3"/>
  <c r="AH100" i="3" s="1"/>
  <c r="AI145" i="3"/>
  <c r="AH145" i="3" s="1"/>
  <c r="AI223" i="3"/>
  <c r="AH223" i="3" s="1"/>
  <c r="AI2" i="3"/>
  <c r="AH2" i="3" s="1"/>
  <c r="AI8" i="3"/>
  <c r="AH8" i="3" s="1"/>
  <c r="AI10" i="3"/>
  <c r="AH10" i="3" s="1"/>
  <c r="AI171" i="3"/>
  <c r="AH171" i="3" s="1"/>
  <c r="AI295" i="3"/>
  <c r="AH295" i="3" s="1"/>
  <c r="AI175" i="3"/>
  <c r="AH175" i="3" s="1"/>
  <c r="AI215" i="3"/>
  <c r="AH215" i="3" s="1"/>
  <c r="AI220" i="3"/>
  <c r="AH220" i="3" s="1"/>
  <c r="AI20" i="3"/>
  <c r="AH20" i="3" s="1"/>
  <c r="AI192" i="3"/>
  <c r="AH192" i="3" s="1"/>
  <c r="AI27" i="3"/>
  <c r="AH27" i="3" s="1"/>
  <c r="AI85" i="3"/>
  <c r="AH85" i="3" s="1"/>
  <c r="AI29" i="3"/>
  <c r="AH29" i="3" s="1"/>
  <c r="AI152" i="3"/>
  <c r="AH152" i="3" s="1"/>
  <c r="AI98" i="3"/>
  <c r="AH98" i="3" s="1"/>
  <c r="AI89" i="3"/>
  <c r="AH89" i="3" s="1"/>
  <c r="AI248" i="3"/>
  <c r="AH248" i="3" s="1"/>
  <c r="AI28" i="3"/>
  <c r="AH28" i="3" s="1"/>
  <c r="AI189" i="3"/>
  <c r="AH189" i="3" s="1"/>
  <c r="AI67" i="3"/>
  <c r="AH67" i="3" s="1"/>
  <c r="AI6" i="3"/>
  <c r="AH6" i="3" s="1"/>
  <c r="AI184" i="3"/>
  <c r="AH184" i="3" s="1"/>
  <c r="AI114" i="3"/>
  <c r="AH114" i="3" s="1"/>
  <c r="AI157" i="3"/>
  <c r="AH157" i="3" s="1"/>
  <c r="AI52" i="3"/>
  <c r="AH52" i="3" s="1"/>
  <c r="AI101" i="3"/>
  <c r="AH101" i="3" s="1"/>
  <c r="AI275" i="3"/>
  <c r="AH275" i="3" s="1"/>
  <c r="AI119" i="3"/>
  <c r="AH119" i="3" s="1"/>
  <c r="AI273" i="3"/>
  <c r="AH273" i="3" s="1"/>
  <c r="AI44" i="3"/>
  <c r="AH44" i="3" s="1"/>
  <c r="AI65" i="3"/>
  <c r="AH65" i="3" s="1"/>
  <c r="AI120" i="3"/>
  <c r="AH120" i="3" s="1"/>
  <c r="AI178" i="3"/>
  <c r="AH178" i="3" s="1"/>
  <c r="AI168" i="3"/>
  <c r="AH168" i="3" s="1"/>
  <c r="AI206" i="3"/>
  <c r="AH206" i="3" s="1"/>
  <c r="AI190" i="3"/>
  <c r="AH190" i="3" s="1"/>
  <c r="AI94" i="3"/>
  <c r="AH94" i="3" s="1"/>
  <c r="AI271" i="3"/>
  <c r="AH271" i="3" s="1"/>
  <c r="AI209" i="3"/>
  <c r="AH209" i="3" s="1"/>
  <c r="AI149" i="3"/>
  <c r="AH149" i="3" s="1"/>
  <c r="AI16" i="3"/>
  <c r="AH16" i="3" s="1"/>
  <c r="AU251" i="7"/>
  <c r="AT251" i="7" s="1"/>
  <c r="AU134" i="7"/>
  <c r="AT134" i="7" s="1"/>
  <c r="AU7" i="7"/>
  <c r="AT7" i="7" s="1"/>
  <c r="AU270" i="7"/>
  <c r="AT270" i="7" s="1"/>
  <c r="AU158" i="7"/>
  <c r="AT158" i="7" s="1"/>
  <c r="AU221" i="7"/>
  <c r="AT221" i="7" s="1"/>
  <c r="AU102" i="7"/>
  <c r="AT102" i="7" s="1"/>
  <c r="AU175" i="7"/>
  <c r="AT175" i="7" s="1"/>
  <c r="AU188" i="7"/>
  <c r="AT188" i="7" s="1"/>
  <c r="AU279" i="7"/>
  <c r="AT279" i="7" s="1"/>
  <c r="AU16" i="7"/>
  <c r="AT16" i="7" s="1"/>
  <c r="AU12" i="7"/>
  <c r="AT12" i="7" s="1"/>
  <c r="AU63" i="7"/>
  <c r="AT63" i="7" s="1"/>
  <c r="AU220" i="7"/>
  <c r="AT220" i="7" s="1"/>
  <c r="AU170" i="7"/>
  <c r="AT170" i="7" s="1"/>
  <c r="AU49" i="7"/>
  <c r="AT49" i="7" s="1"/>
  <c r="AU154" i="7"/>
  <c r="AT154" i="7" s="1"/>
  <c r="AU192" i="7"/>
  <c r="AT192" i="7" s="1"/>
  <c r="AU190" i="7"/>
  <c r="AT190" i="7" s="1"/>
  <c r="AU8" i="7"/>
  <c r="AT8" i="7" s="1"/>
  <c r="AU136" i="7"/>
  <c r="AT136" i="7" s="1"/>
  <c r="AU255" i="7"/>
  <c r="AT255" i="7" s="1"/>
  <c r="AU269" i="7"/>
  <c r="AT269" i="7" s="1"/>
  <c r="AU92" i="7"/>
  <c r="AT92" i="7" s="1"/>
  <c r="AU85" i="7"/>
  <c r="AT85" i="7" s="1"/>
  <c r="AU276" i="7"/>
  <c r="AT276" i="7" s="1"/>
  <c r="AU22" i="7"/>
  <c r="AT22" i="7" s="1"/>
  <c r="AU245" i="7"/>
  <c r="AT245" i="7" s="1"/>
  <c r="AU235" i="7"/>
  <c r="AT235" i="7" s="1"/>
  <c r="AU202" i="7"/>
  <c r="AT202" i="7" s="1"/>
  <c r="AU30" i="7"/>
  <c r="AT30" i="7" s="1"/>
  <c r="AU60" i="7"/>
  <c r="AT60" i="7" s="1"/>
  <c r="AU242" i="7"/>
  <c r="AT242" i="7" s="1"/>
  <c r="AU124" i="7"/>
  <c r="AT124" i="7" s="1"/>
  <c r="AU98" i="7"/>
  <c r="AT98" i="7" s="1"/>
  <c r="AU127" i="7"/>
  <c r="AT127" i="7" s="1"/>
  <c r="AU288" i="7"/>
  <c r="AT288" i="7" s="1"/>
  <c r="AU48" i="7"/>
  <c r="AT48" i="7" s="1"/>
  <c r="AU97" i="7"/>
  <c r="AT97" i="7" s="1"/>
  <c r="AU184" i="7"/>
  <c r="AT184" i="7" s="1"/>
  <c r="AU234" i="7"/>
  <c r="AT234" i="7" s="1"/>
  <c r="AU99" i="7"/>
  <c r="AT99" i="7" s="1"/>
  <c r="AU166" i="7"/>
  <c r="AT166" i="7" s="1"/>
  <c r="AU260" i="7"/>
  <c r="AT260" i="7" s="1"/>
  <c r="AU47" i="7"/>
  <c r="AT47" i="7" s="1"/>
  <c r="AU20" i="7"/>
  <c r="AT20" i="7" s="1"/>
  <c r="AU246" i="7"/>
  <c r="AT246" i="7" s="1"/>
  <c r="AU272" i="7"/>
  <c r="AT272" i="7" s="1"/>
  <c r="AU53" i="7"/>
  <c r="AT53" i="7" s="1"/>
  <c r="AU130" i="7"/>
  <c r="AT130" i="7" s="1"/>
  <c r="AU223" i="7"/>
  <c r="AT223" i="7" s="1"/>
  <c r="AU37" i="7"/>
  <c r="AT37" i="7" s="1"/>
  <c r="AU253" i="7"/>
  <c r="AT253" i="7" s="1"/>
  <c r="AU145" i="7"/>
  <c r="AT145" i="7" s="1"/>
  <c r="AU121" i="7"/>
  <c r="AT121" i="7" s="1"/>
  <c r="AU81" i="7"/>
  <c r="AT81" i="7" s="1"/>
  <c r="AU239" i="7"/>
  <c r="AT239" i="7" s="1"/>
  <c r="AU200" i="7"/>
  <c r="AT200" i="7" s="1"/>
  <c r="AU58" i="7"/>
  <c r="AT58" i="7" s="1"/>
  <c r="AU46" i="7"/>
  <c r="AT46" i="7" s="1"/>
  <c r="AU148" i="7"/>
  <c r="AT148" i="7" s="1"/>
  <c r="AU2" i="7"/>
  <c r="AT2" i="7" s="1"/>
  <c r="AU131" i="7"/>
  <c r="AT131" i="7" s="1"/>
  <c r="AU271" i="7"/>
  <c r="AT271" i="7" s="1"/>
  <c r="AU119" i="7"/>
  <c r="AT119" i="7" s="1"/>
  <c r="AU205" i="7"/>
  <c r="AT205" i="7" s="1"/>
  <c r="AU79" i="7"/>
  <c r="AT79" i="7" s="1"/>
  <c r="AU73" i="7"/>
  <c r="AT73" i="7" s="1"/>
  <c r="AU78" i="7"/>
  <c r="AT78" i="7" s="1"/>
  <c r="AU278" i="7"/>
  <c r="AT278" i="7" s="1"/>
  <c r="AU18" i="7"/>
  <c r="AT18" i="7" s="1"/>
  <c r="AU149" i="7"/>
  <c r="AT149" i="7" s="1"/>
  <c r="AU159" i="7"/>
  <c r="AT159" i="7" s="1"/>
  <c r="AU115" i="7"/>
  <c r="AT115" i="7" s="1"/>
  <c r="AU231" i="7"/>
  <c r="AT231" i="7" s="1"/>
  <c r="AU61" i="7"/>
  <c r="AT61" i="7" s="1"/>
  <c r="AU238" i="7"/>
  <c r="AT238" i="7" s="1"/>
  <c r="AU262" i="7"/>
  <c r="AT262" i="7" s="1"/>
  <c r="AU210" i="7"/>
  <c r="AT210" i="7" s="1"/>
  <c r="AU28" i="7"/>
  <c r="AT28" i="7" s="1"/>
  <c r="AU62" i="7"/>
  <c r="AT62" i="7" s="1"/>
  <c r="AU142" i="7"/>
  <c r="AT142" i="7" s="1"/>
  <c r="AU206" i="7"/>
  <c r="AT206" i="7" s="1"/>
  <c r="AU199" i="7"/>
  <c r="AT199" i="7" s="1"/>
  <c r="AU26" i="7"/>
  <c r="AT26" i="7" s="1"/>
  <c r="AU100" i="7"/>
  <c r="AT100" i="7" s="1"/>
  <c r="AU129" i="7"/>
  <c r="AT129" i="7" s="1"/>
  <c r="AU241" i="7"/>
  <c r="AT241" i="7" s="1"/>
  <c r="AU33" i="7"/>
  <c r="AT33" i="7" s="1"/>
  <c r="AU285" i="7"/>
  <c r="AT285" i="7" s="1"/>
  <c r="AU96" i="7"/>
  <c r="AT96" i="7" s="1"/>
  <c r="AU108" i="7"/>
  <c r="AT108" i="7" s="1"/>
  <c r="AU101" i="7"/>
  <c r="AT101" i="7" s="1"/>
  <c r="AU91" i="7"/>
  <c r="AT91" i="7" s="1"/>
  <c r="AU250" i="7"/>
  <c r="AT250" i="7" s="1"/>
  <c r="AU150" i="7"/>
  <c r="AT150" i="7" s="1"/>
  <c r="AU14" i="7"/>
  <c r="AT14" i="7" s="1"/>
  <c r="AU292" i="7"/>
  <c r="AT292" i="7" s="1"/>
  <c r="AU44" i="7"/>
  <c r="AT44" i="7" s="1"/>
  <c r="AU219" i="7"/>
  <c r="AT219" i="7" s="1"/>
  <c r="AU197" i="7"/>
  <c r="AT197" i="7" s="1"/>
  <c r="AU39" i="7"/>
  <c r="AT39" i="7" s="1"/>
  <c r="AU32" i="7"/>
  <c r="AT32" i="7" s="1"/>
  <c r="AU137" i="7"/>
  <c r="AT137" i="7" s="1"/>
  <c r="AU80" i="7"/>
  <c r="AT80" i="7" s="1"/>
  <c r="AU71" i="7"/>
  <c r="AT71" i="7" s="1"/>
  <c r="AU216" i="7"/>
  <c r="AT216" i="7" s="1"/>
  <c r="AU38" i="7"/>
  <c r="AT38" i="7" s="1"/>
  <c r="AU34" i="7"/>
  <c r="AT34" i="7" s="1"/>
  <c r="AU105" i="7"/>
  <c r="AT105" i="7" s="1"/>
  <c r="AU94" i="7"/>
  <c r="AT94" i="7" s="1"/>
  <c r="AU229" i="7"/>
  <c r="AT229" i="7" s="1"/>
  <c r="AU88" i="7"/>
  <c r="AT88" i="7" s="1"/>
  <c r="AU240" i="7"/>
  <c r="AT240" i="7" s="1"/>
  <c r="AU21" i="7"/>
  <c r="AT21" i="7" s="1"/>
  <c r="AU55" i="7"/>
  <c r="AT55" i="7" s="1"/>
  <c r="AU183" i="7"/>
  <c r="AT183" i="7" s="1"/>
  <c r="AU113" i="7"/>
  <c r="AT113" i="7" s="1"/>
  <c r="AU236" i="7"/>
  <c r="AT236" i="7" s="1"/>
  <c r="AU83" i="7"/>
  <c r="AT83" i="7" s="1"/>
  <c r="AU187" i="7"/>
  <c r="AT187" i="7" s="1"/>
  <c r="AU195" i="7"/>
  <c r="AT195" i="7" s="1"/>
  <c r="AU263" i="7"/>
  <c r="AT263" i="7" s="1"/>
  <c r="AU9" i="7"/>
  <c r="AT9" i="7" s="1"/>
  <c r="AU157" i="7"/>
  <c r="AT157" i="7" s="1"/>
  <c r="AU275" i="7"/>
  <c r="AT275" i="7" s="1"/>
  <c r="AU146" i="7"/>
  <c r="AT146" i="7" s="1"/>
  <c r="AU265" i="7"/>
  <c r="AT265" i="7" s="1"/>
  <c r="AU152" i="7"/>
  <c r="AT152" i="7" s="1"/>
  <c r="AU209" i="7"/>
  <c r="AT209" i="7" s="1"/>
  <c r="AU258" i="7"/>
  <c r="AT258" i="7" s="1"/>
  <c r="AU135" i="7"/>
  <c r="AT135" i="7" s="1"/>
  <c r="AU280" i="7"/>
  <c r="AT280" i="7" s="1"/>
  <c r="AU109" i="7"/>
  <c r="AT109" i="7" s="1"/>
  <c r="AU232" i="7"/>
  <c r="AT232" i="7" s="1"/>
  <c r="AU82" i="7"/>
  <c r="AT82" i="7" s="1"/>
  <c r="AU118" i="7"/>
  <c r="AT118" i="7" s="1"/>
  <c r="AU77" i="7"/>
  <c r="AT77" i="7" s="1"/>
  <c r="AU133" i="7"/>
  <c r="AT133" i="7" s="1"/>
  <c r="AU212" i="7"/>
  <c r="AT212" i="7" s="1"/>
  <c r="AU211" i="7"/>
  <c r="AT211" i="7" s="1"/>
  <c r="AU72" i="7"/>
  <c r="AT72" i="7" s="1"/>
  <c r="AU6" i="7"/>
  <c r="AT6" i="7" s="1"/>
  <c r="AU256" i="7"/>
  <c r="AT256" i="7" s="1"/>
  <c r="AU69" i="7"/>
  <c r="AT69" i="7" s="1"/>
  <c r="AU116" i="7"/>
  <c r="AT116" i="7" s="1"/>
  <c r="AU165" i="7"/>
  <c r="AT165" i="7" s="1"/>
  <c r="AU189" i="7"/>
  <c r="AT189" i="7" s="1"/>
  <c r="AU227" i="7"/>
  <c r="AT227" i="7" s="1"/>
  <c r="AU11" i="7"/>
  <c r="AT11" i="7" s="1"/>
  <c r="AU75" i="7"/>
  <c r="AT75" i="7" s="1"/>
  <c r="AU35" i="7"/>
  <c r="AT35" i="7" s="1"/>
  <c r="AU67" i="7"/>
  <c r="AT67" i="7" s="1"/>
  <c r="AU13" i="7"/>
  <c r="AT13" i="7" s="1"/>
  <c r="AU217" i="7"/>
  <c r="AT217" i="7" s="1"/>
  <c r="AU106" i="7"/>
  <c r="AT106" i="7" s="1"/>
  <c r="AU257" i="7"/>
  <c r="AT257" i="7" s="1"/>
  <c r="AU57" i="7"/>
  <c r="AT57" i="7" s="1"/>
  <c r="AU167" i="7"/>
  <c r="AT167" i="7" s="1"/>
  <c r="AU287" i="7"/>
  <c r="AT287" i="7" s="1"/>
  <c r="AU117" i="7"/>
  <c r="AT117" i="7" s="1"/>
  <c r="AU31" i="7"/>
  <c r="AT31" i="7" s="1"/>
  <c r="AU274" i="7"/>
  <c r="AT274" i="7" s="1"/>
  <c r="AU207" i="7"/>
  <c r="AT207" i="7" s="1"/>
  <c r="AU10" i="7"/>
  <c r="AT10" i="7" s="1"/>
  <c r="AU132" i="7"/>
  <c r="AT132" i="7" s="1"/>
  <c r="AU74" i="7"/>
  <c r="AT74" i="7" s="1"/>
  <c r="AU164" i="7"/>
  <c r="AT164" i="7" s="1"/>
  <c r="AU247" i="7"/>
  <c r="AT247" i="7" s="1"/>
  <c r="AU86" i="7"/>
  <c r="AT86" i="7" s="1"/>
  <c r="AU178" i="7"/>
  <c r="AT178" i="7" s="1"/>
  <c r="AU268" i="7"/>
  <c r="AT268" i="7" s="1"/>
  <c r="AU27" i="7"/>
  <c r="AT27" i="7" s="1"/>
  <c r="AU110" i="7"/>
  <c r="AT110" i="7" s="1"/>
  <c r="AU168" i="7"/>
  <c r="AT168" i="7" s="1"/>
  <c r="AU243" i="7"/>
  <c r="AT243" i="7" s="1"/>
  <c r="AU290" i="7"/>
  <c r="AT290" i="7" s="1"/>
  <c r="AU40" i="7"/>
  <c r="AT40" i="7" s="1"/>
  <c r="AU252" i="7"/>
  <c r="AT252" i="7" s="1"/>
  <c r="AU51" i="7"/>
  <c r="AT51" i="7" s="1"/>
  <c r="AU261" i="7"/>
  <c r="AT261" i="7" s="1"/>
  <c r="AU122" i="7"/>
  <c r="AT122" i="7" s="1"/>
  <c r="AU254" i="7"/>
  <c r="AT254" i="7" s="1"/>
  <c r="AU87" i="7"/>
  <c r="AT87" i="7" s="1"/>
  <c r="AU76" i="7"/>
  <c r="AT76" i="7" s="1"/>
  <c r="AU15" i="7"/>
  <c r="AT15" i="7" s="1"/>
  <c r="AU182" i="7"/>
  <c r="AT182" i="7" s="1"/>
  <c r="AU213" i="7"/>
  <c r="AT213" i="7" s="1"/>
  <c r="AU45" i="7"/>
  <c r="AT45" i="7" s="1"/>
  <c r="AU201" i="7"/>
  <c r="AT201" i="7" s="1"/>
  <c r="AU84" i="7"/>
  <c r="AT84" i="7" s="1"/>
  <c r="AU186" i="7"/>
  <c r="AT186" i="7" s="1"/>
  <c r="AU41" i="7"/>
  <c r="AT41" i="7" s="1"/>
  <c r="AU225" i="7"/>
  <c r="AT225" i="7" s="1"/>
  <c r="AU181" i="7"/>
  <c r="AT181" i="7" s="1"/>
  <c r="AU112" i="7"/>
  <c r="AT112" i="7" s="1"/>
  <c r="AU65" i="7"/>
  <c r="AT65" i="7" s="1"/>
  <c r="AU52" i="7"/>
  <c r="AT52" i="7" s="1"/>
  <c r="AU218" i="7"/>
  <c r="AT218" i="7" s="1"/>
  <c r="AU289" i="7"/>
  <c r="AT289" i="7" s="1"/>
  <c r="AU123" i="7"/>
  <c r="AT123" i="7" s="1"/>
  <c r="AU163" i="7"/>
  <c r="AT163" i="7" s="1"/>
  <c r="AU25" i="7"/>
  <c r="AT25" i="7" s="1"/>
  <c r="AU222" i="7"/>
  <c r="AT222" i="7" s="1"/>
  <c r="AU17" i="7"/>
  <c r="AT17" i="7" s="1"/>
  <c r="AU177" i="7"/>
  <c r="AT177" i="7" s="1"/>
  <c r="AU237" i="7"/>
  <c r="AT237" i="7" s="1"/>
  <c r="AU228" i="7"/>
  <c r="AT228" i="7" s="1"/>
  <c r="AU194" i="7"/>
  <c r="AT194" i="7" s="1"/>
  <c r="AU273" i="7"/>
  <c r="AT273" i="7" s="1"/>
  <c r="AU208" i="7"/>
  <c r="AT208" i="7" s="1"/>
  <c r="AU193" i="7"/>
  <c r="AT193" i="7" s="1"/>
  <c r="AU68" i="7"/>
  <c r="AT68" i="7" s="1"/>
  <c r="AU224" i="7"/>
  <c r="AT224" i="7" s="1"/>
  <c r="AU56" i="7"/>
  <c r="AT56" i="7" s="1"/>
  <c r="AU214" i="7"/>
  <c r="AT214" i="7" s="1"/>
  <c r="AU36" i="7"/>
  <c r="AT36" i="7" s="1"/>
  <c r="AU196" i="7"/>
  <c r="AT196" i="7" s="1"/>
  <c r="AU191" i="7"/>
  <c r="AT191" i="7" s="1"/>
  <c r="AU198" i="7"/>
  <c r="AT198" i="7" s="1"/>
  <c r="AU267" i="7"/>
  <c r="AT267" i="7" s="1"/>
  <c r="AU174" i="7"/>
  <c r="AT174" i="7" s="1"/>
  <c r="AU259" i="7"/>
  <c r="AT259" i="7" s="1"/>
  <c r="AU59" i="7"/>
  <c r="AT59" i="7" s="1"/>
  <c r="AU147" i="7"/>
  <c r="AT147" i="7" s="1"/>
  <c r="AU89" i="7"/>
  <c r="AT89" i="7" s="1"/>
  <c r="AU204" i="7"/>
  <c r="AT204" i="7" s="1"/>
  <c r="AU114" i="7"/>
  <c r="AT114" i="7" s="1"/>
  <c r="AU95" i="7"/>
  <c r="AT95" i="7" s="1"/>
  <c r="AU244" i="7"/>
  <c r="AT244" i="7" s="1"/>
  <c r="AU90" i="7"/>
  <c r="AT90" i="7" s="1"/>
  <c r="AU143" i="7"/>
  <c r="AT143" i="7" s="1"/>
  <c r="AU233" i="7"/>
  <c r="AT233" i="7" s="1"/>
  <c r="AU155" i="7"/>
  <c r="AT155" i="7" s="1"/>
  <c r="AU180" i="7"/>
  <c r="AT180" i="7" s="1"/>
  <c r="AU50" i="7"/>
  <c r="AT50" i="7" s="1"/>
  <c r="AL44" i="5"/>
  <c r="AK44" i="5" s="1"/>
  <c r="AL138" i="5"/>
  <c r="AK138" i="5" s="1"/>
  <c r="AL179" i="5"/>
  <c r="AK179" i="5" s="1"/>
  <c r="AL301" i="5"/>
  <c r="AK301" i="5" s="1"/>
  <c r="AL304" i="5"/>
  <c r="AK304" i="5" s="1"/>
  <c r="AL305" i="5"/>
  <c r="AK305" i="5" s="1"/>
  <c r="AL28" i="5"/>
  <c r="AK28" i="5" s="1"/>
  <c r="AL228" i="5"/>
  <c r="AK228" i="5" s="1"/>
  <c r="AL174" i="5"/>
  <c r="AK174" i="5" s="1"/>
  <c r="AL37" i="5"/>
  <c r="AK37" i="5" s="1"/>
  <c r="AL286" i="5"/>
  <c r="AK286" i="5" s="1"/>
  <c r="AL246" i="5"/>
  <c r="AK246" i="5" s="1"/>
  <c r="AL176" i="5"/>
  <c r="AK176" i="5" s="1"/>
  <c r="AL201" i="5"/>
  <c r="AK201" i="5" s="1"/>
  <c r="AL19" i="5"/>
  <c r="AK19" i="5" s="1"/>
  <c r="AL23" i="5"/>
  <c r="AK23" i="5" s="1"/>
  <c r="AL278" i="5"/>
  <c r="AK278" i="5" s="1"/>
  <c r="AL283" i="5"/>
  <c r="AK283" i="5" s="1"/>
  <c r="AL254" i="5"/>
  <c r="AK254" i="5" s="1"/>
  <c r="AL266" i="5"/>
  <c r="AK266" i="5" s="1"/>
  <c r="AL59" i="5"/>
  <c r="AK59" i="5" s="1"/>
  <c r="AL97" i="5"/>
  <c r="AK97" i="5" s="1"/>
  <c r="AL239" i="5"/>
  <c r="AK239" i="5" s="1"/>
  <c r="AL250" i="5"/>
  <c r="AK250" i="5" s="1"/>
  <c r="AL298" i="5"/>
  <c r="AK298" i="5" s="1"/>
  <c r="AL127" i="5"/>
  <c r="AK127" i="5" s="1"/>
  <c r="AO489" i="4"/>
  <c r="AN489" i="4" s="1"/>
  <c r="AO346" i="4"/>
  <c r="AN346" i="4" s="1"/>
  <c r="AO182" i="4"/>
  <c r="AN182" i="4" s="1"/>
  <c r="AO529" i="4"/>
  <c r="AN529" i="4" s="1"/>
  <c r="AO438" i="4"/>
  <c r="AN438" i="4" s="1"/>
  <c r="AO333" i="4"/>
  <c r="AN333" i="4" s="1"/>
  <c r="AO518" i="4"/>
  <c r="AN518" i="4" s="1"/>
  <c r="AO293" i="4"/>
  <c r="AN293" i="4" s="1"/>
  <c r="AO446" i="4"/>
  <c r="AN446" i="4" s="1"/>
  <c r="AO63" i="4"/>
  <c r="AN63" i="4" s="1"/>
  <c r="AO402" i="4"/>
  <c r="AN402" i="4" s="1"/>
  <c r="AO77" i="4"/>
  <c r="AN77" i="4" s="1"/>
  <c r="AO297" i="4"/>
  <c r="AN297" i="4" s="1"/>
  <c r="AO265" i="4"/>
  <c r="AN265" i="4" s="1"/>
  <c r="AO394" i="4"/>
  <c r="AN394" i="4" s="1"/>
  <c r="AO272" i="4"/>
  <c r="AN272" i="4" s="1"/>
  <c r="AO408" i="4"/>
  <c r="AN408" i="4" s="1"/>
  <c r="AO560" i="4"/>
  <c r="AN560" i="4" s="1"/>
  <c r="AO127" i="4"/>
  <c r="AN127" i="4" s="1"/>
  <c r="AO149" i="4"/>
  <c r="AN149" i="4" s="1"/>
  <c r="AO41" i="4"/>
  <c r="AN41" i="4" s="1"/>
  <c r="AO37" i="4"/>
  <c r="AN37" i="4" s="1"/>
  <c r="AO530" i="4"/>
  <c r="AN530" i="4" s="1"/>
  <c r="AO328" i="4"/>
  <c r="AN328" i="4" s="1"/>
  <c r="AO154" i="4"/>
  <c r="AN154" i="4" s="1"/>
  <c r="AO107" i="4"/>
  <c r="AN107" i="4" s="1"/>
  <c r="AO319" i="4"/>
  <c r="AN319" i="4" s="1"/>
  <c r="AO445" i="4"/>
  <c r="AN445" i="4" s="1"/>
  <c r="AO290" i="4"/>
  <c r="AN290" i="4" s="1"/>
  <c r="AO389" i="4"/>
  <c r="AN389" i="4" s="1"/>
  <c r="AO205" i="4"/>
  <c r="AN205" i="4" s="1"/>
  <c r="AO567" i="4"/>
  <c r="AN567" i="4" s="1"/>
  <c r="AO215" i="4"/>
  <c r="AN215" i="4" s="1"/>
  <c r="AO390" i="4"/>
  <c r="AN390" i="4" s="1"/>
  <c r="AO160" i="4"/>
  <c r="AN160" i="4" s="1"/>
  <c r="AO308" i="4"/>
  <c r="AN308" i="4" s="1"/>
  <c r="AO196" i="4"/>
  <c r="AN196" i="4" s="1"/>
  <c r="AO122" i="4"/>
  <c r="AN122" i="4" s="1"/>
  <c r="AO100" i="4"/>
  <c r="AN100" i="4" s="1"/>
  <c r="AO406" i="4"/>
  <c r="AN406" i="4" s="1"/>
  <c r="AO126" i="4"/>
  <c r="AN126" i="4" s="1"/>
  <c r="AO5" i="4"/>
  <c r="AN5" i="4" s="1"/>
  <c r="AO461" i="4"/>
  <c r="AN461" i="4" s="1"/>
  <c r="AO10" i="4"/>
  <c r="AN10" i="4" s="1"/>
  <c r="AO481" i="4"/>
  <c r="AN481" i="4" s="1"/>
  <c r="AO417" i="4"/>
  <c r="AN417" i="4" s="1"/>
  <c r="AO454" i="4"/>
  <c r="AN454" i="4" s="1"/>
  <c r="AO275" i="4"/>
  <c r="AN275" i="4" s="1"/>
  <c r="AO322" i="4"/>
  <c r="AN322" i="4" s="1"/>
  <c r="AO219" i="4"/>
  <c r="AN219" i="4" s="1"/>
  <c r="AO482" i="4"/>
  <c r="AN482" i="4" s="1"/>
  <c r="AO561" i="4"/>
  <c r="AN561" i="4" s="1"/>
  <c r="AO542" i="4"/>
  <c r="AN542" i="4" s="1"/>
  <c r="AO143" i="4"/>
  <c r="AN143" i="4" s="1"/>
  <c r="AO35" i="4"/>
  <c r="AN35" i="4" s="1"/>
  <c r="AO364" i="4"/>
  <c r="AN364" i="4" s="1"/>
  <c r="AO207" i="4"/>
  <c r="AN207" i="4" s="1"/>
  <c r="AO26" i="4"/>
  <c r="AN26" i="4" s="1"/>
  <c r="AO450" i="4"/>
  <c r="AN450" i="4" s="1"/>
  <c r="AO282" i="4"/>
  <c r="AN282" i="4" s="1"/>
  <c r="AO353" i="4"/>
  <c r="AN353" i="4" s="1"/>
  <c r="AO404" i="4"/>
  <c r="AN404" i="4" s="1"/>
  <c r="AO452" i="4"/>
  <c r="AN452" i="4" s="1"/>
  <c r="AO279" i="4"/>
  <c r="AN279" i="4" s="1"/>
  <c r="AO459" i="4"/>
  <c r="AN459" i="4" s="1"/>
  <c r="AO105" i="4"/>
  <c r="AN105" i="4" s="1"/>
  <c r="AO301" i="4"/>
  <c r="AN301" i="4" s="1"/>
  <c r="AO115" i="4"/>
  <c r="AN115" i="4" s="1"/>
  <c r="AO483" i="4"/>
  <c r="AN483" i="4" s="1"/>
  <c r="AO398" i="4"/>
  <c r="AN398" i="4" s="1"/>
  <c r="AO7" i="4"/>
  <c r="AN7" i="4" s="1"/>
  <c r="AO78" i="4"/>
  <c r="AN78" i="4" s="1"/>
  <c r="AO90" i="4"/>
  <c r="AN90" i="4" s="1"/>
  <c r="AO490" i="4"/>
  <c r="AN490" i="4" s="1"/>
  <c r="AO479" i="4"/>
  <c r="AN479" i="4" s="1"/>
  <c r="AO185" i="4"/>
  <c r="AN185" i="4" s="1"/>
  <c r="AO480" i="4"/>
  <c r="AN480" i="4" s="1"/>
  <c r="AO327" i="4"/>
  <c r="AN327" i="4" s="1"/>
  <c r="AO451" i="4"/>
  <c r="AN451" i="4" s="1"/>
  <c r="AO9" i="4"/>
  <c r="AN9" i="4" s="1"/>
  <c r="AO158" i="4"/>
  <c r="AN158" i="4" s="1"/>
  <c r="AO349" i="4"/>
  <c r="AN349" i="4" s="1"/>
  <c r="AO220" i="4"/>
  <c r="AN220" i="4" s="1"/>
  <c r="AO12" i="4"/>
  <c r="AN12" i="4" s="1"/>
  <c r="AO120" i="4"/>
  <c r="AN120" i="4" s="1"/>
  <c r="AO4" i="4"/>
  <c r="AN4" i="4" s="1"/>
  <c r="AO218" i="4"/>
  <c r="AN218" i="4" s="1"/>
  <c r="AO283" i="4"/>
  <c r="AN283" i="4" s="1"/>
  <c r="AO555" i="4"/>
  <c r="AN555" i="4" s="1"/>
  <c r="AO13" i="4"/>
  <c r="AN13" i="4" s="1"/>
  <c r="AO524" i="4"/>
  <c r="AN524" i="4" s="1"/>
  <c r="AO183" i="4"/>
  <c r="AN183" i="4" s="1"/>
  <c r="AO147" i="4"/>
  <c r="AN147" i="4" s="1"/>
  <c r="AO97" i="4"/>
  <c r="AN97" i="4" s="1"/>
  <c r="AO163" i="4"/>
  <c r="AN163" i="4" s="1"/>
  <c r="AO119" i="4"/>
  <c r="AN119" i="4" s="1"/>
  <c r="AO106" i="4"/>
  <c r="AN106" i="4" s="1"/>
  <c r="AO343" i="4"/>
  <c r="AN343" i="4" s="1"/>
  <c r="AO313" i="4"/>
  <c r="AN313" i="4" s="1"/>
  <c r="AO91" i="4"/>
  <c r="AN91" i="4" s="1"/>
  <c r="AO425" i="4"/>
  <c r="AN425" i="4" s="1"/>
  <c r="AO351" i="4"/>
  <c r="AN351" i="4" s="1"/>
  <c r="AO447" i="4"/>
  <c r="AN447" i="4" s="1"/>
  <c r="AO82" i="4"/>
  <c r="AN82" i="4" s="1"/>
  <c r="AO255" i="4"/>
  <c r="AN255" i="4" s="1"/>
  <c r="AO397" i="4"/>
  <c r="AN397" i="4" s="1"/>
  <c r="AO382" i="4"/>
  <c r="AN382" i="4" s="1"/>
  <c r="AO360" i="4"/>
  <c r="AN360" i="4" s="1"/>
  <c r="AO222" i="4"/>
  <c r="AN222" i="4" s="1"/>
  <c r="AO59" i="4"/>
  <c r="AN59" i="4" s="1"/>
  <c r="AO146" i="4"/>
  <c r="AN146" i="4" s="1"/>
  <c r="AO21" i="4"/>
  <c r="AN21" i="4" s="1"/>
  <c r="AO345" i="4"/>
  <c r="AN345" i="4" s="1"/>
  <c r="AO166" i="4"/>
  <c r="AN166" i="4" s="1"/>
  <c r="AO436" i="4"/>
  <c r="AN436" i="4" s="1"/>
  <c r="AO17" i="4"/>
  <c r="AN17" i="4" s="1"/>
  <c r="AO242" i="4"/>
  <c r="AN242" i="4" s="1"/>
  <c r="AO11" i="4"/>
  <c r="AN11" i="4" s="1"/>
  <c r="AO239" i="4"/>
  <c r="AN239" i="4" s="1"/>
  <c r="AO350" i="4"/>
  <c r="AN350" i="4" s="1"/>
  <c r="AO444" i="4"/>
  <c r="AN444" i="4" s="1"/>
  <c r="AO533" i="4"/>
  <c r="AN533" i="4" s="1"/>
  <c r="AO246" i="4"/>
  <c r="AN246" i="4" s="1"/>
  <c r="AO50" i="4"/>
  <c r="AN50" i="4" s="1"/>
  <c r="AO569" i="4"/>
  <c r="AN569" i="4" s="1"/>
  <c r="AO114" i="4"/>
  <c r="AN114" i="4" s="1"/>
  <c r="AO121" i="4"/>
  <c r="AN121" i="4" s="1"/>
  <c r="AO111" i="4"/>
  <c r="AN111" i="4" s="1"/>
  <c r="AO487" i="4"/>
  <c r="AN487" i="4" s="1"/>
  <c r="AO58" i="4"/>
  <c r="AN58" i="4" s="1"/>
  <c r="AO45" i="4"/>
  <c r="AN45" i="4" s="1"/>
  <c r="AO46" i="4"/>
  <c r="AN46" i="4" s="1"/>
  <c r="AO527" i="4"/>
  <c r="AN527" i="4" s="1"/>
  <c r="AO258" i="4"/>
  <c r="AN258" i="4" s="1"/>
  <c r="AO471" i="4"/>
  <c r="AN471" i="4" s="1"/>
  <c r="AO525" i="4"/>
  <c r="AN525" i="4" s="1"/>
  <c r="AO455" i="4"/>
  <c r="AN455" i="4" s="1"/>
  <c r="AO33" i="4"/>
  <c r="AN33" i="4" s="1"/>
  <c r="AO152" i="4"/>
  <c r="AN152" i="4" s="1"/>
  <c r="AO413" i="4"/>
  <c r="AN413" i="4" s="1"/>
  <c r="AO40" i="4"/>
  <c r="AN40" i="4" s="1"/>
  <c r="AO240" i="4"/>
  <c r="AN240" i="4" s="1"/>
  <c r="AO549" i="4"/>
  <c r="AN549" i="4" s="1"/>
  <c r="AO532" i="4"/>
  <c r="AN532" i="4" s="1"/>
  <c r="AO463" i="4"/>
  <c r="AN463" i="4" s="1"/>
  <c r="AO466" i="4"/>
  <c r="AN466" i="4" s="1"/>
  <c r="AO453" i="4"/>
  <c r="AN453" i="4" s="1"/>
  <c r="AO476" i="4"/>
  <c r="AN476" i="4" s="1"/>
  <c r="AO386" i="4"/>
  <c r="AN386" i="4" s="1"/>
  <c r="AO226" i="4"/>
  <c r="AN226" i="4" s="1"/>
  <c r="AO347" i="4"/>
  <c r="AN347" i="4" s="1"/>
  <c r="AO342" i="4"/>
  <c r="AN342" i="4" s="1"/>
  <c r="AO565" i="4"/>
  <c r="AN565" i="4" s="1"/>
  <c r="AO264" i="4"/>
  <c r="AN264" i="4" s="1"/>
  <c r="AO32" i="4"/>
  <c r="AN32" i="4" s="1"/>
  <c r="AO38" i="4"/>
  <c r="AN38" i="4" s="1"/>
  <c r="AO136" i="4"/>
  <c r="AN136" i="4" s="1"/>
  <c r="AO315" i="4"/>
  <c r="AN315" i="4" s="1"/>
  <c r="AO202" i="4"/>
  <c r="AN202" i="4" s="1"/>
  <c r="AO25" i="4"/>
  <c r="AN25" i="4" s="1"/>
  <c r="AO286" i="4"/>
  <c r="AN286" i="4" s="1"/>
  <c r="AO427" i="4"/>
  <c r="AN427" i="4" s="1"/>
  <c r="AO130" i="4"/>
  <c r="AN130" i="4" s="1"/>
  <c r="AO170" i="4"/>
  <c r="AN170" i="4" s="1"/>
  <c r="AO250" i="4"/>
  <c r="AN250" i="4" s="1"/>
  <c r="AO428" i="4"/>
  <c r="AN428" i="4" s="1"/>
  <c r="AO388" i="4"/>
  <c r="AN388" i="4" s="1"/>
  <c r="AO54" i="4"/>
  <c r="AN54" i="4" s="1"/>
  <c r="AO477" i="4"/>
  <c r="AN477" i="4" s="1"/>
  <c r="AO321" i="4"/>
  <c r="AN321" i="4" s="1"/>
  <c r="AO75" i="4"/>
  <c r="AN75" i="4" s="1"/>
  <c r="AO429" i="4"/>
  <c r="AN429" i="4" s="1"/>
  <c r="AO187" i="4"/>
  <c r="AN187" i="4" s="1"/>
  <c r="AO314" i="4"/>
  <c r="AN314" i="4" s="1"/>
  <c r="AO188" i="4"/>
  <c r="AN188" i="4" s="1"/>
  <c r="AO118" i="4"/>
  <c r="AN118" i="4" s="1"/>
  <c r="AO137" i="4"/>
  <c r="AN137" i="4" s="1"/>
  <c r="AO161" i="4"/>
  <c r="AN161" i="4" s="1"/>
  <c r="AO236" i="4"/>
  <c r="AN236" i="4" s="1"/>
  <c r="AO393" i="4"/>
  <c r="AN393" i="4" s="1"/>
  <c r="AO494" i="4"/>
  <c r="AN494" i="4" s="1"/>
  <c r="AO443" i="4"/>
  <c r="AN443" i="4" s="1"/>
  <c r="AO274" i="4"/>
  <c r="AN274" i="4" s="1"/>
  <c r="AO273" i="4"/>
  <c r="AN273" i="4" s="1"/>
  <c r="AO266" i="4"/>
  <c r="AN266" i="4" s="1"/>
  <c r="AO212" i="4"/>
  <c r="AN212" i="4" s="1"/>
  <c r="AO497" i="4"/>
  <c r="AN497" i="4" s="1"/>
  <c r="AO247" i="4"/>
  <c r="AN247" i="4" s="1"/>
  <c r="AO557" i="4"/>
  <c r="AN557" i="4" s="1"/>
  <c r="AO543" i="4"/>
  <c r="AN543" i="4" s="1"/>
  <c r="AO369" i="4"/>
  <c r="AN369" i="4" s="1"/>
  <c r="AO138" i="4"/>
  <c r="AN138" i="4" s="1"/>
  <c r="AO495" i="4"/>
  <c r="AN495" i="4" s="1"/>
  <c r="AO337" i="4"/>
  <c r="AN337" i="4" s="1"/>
  <c r="AO261" i="4"/>
  <c r="AN261" i="4" s="1"/>
  <c r="AO539" i="4"/>
  <c r="AN539" i="4" s="1"/>
  <c r="AO506" i="4"/>
  <c r="AN506" i="4" s="1"/>
  <c r="AO19" i="4"/>
  <c r="AN19" i="4" s="1"/>
  <c r="AO162" i="4"/>
  <c r="AN162" i="4" s="1"/>
  <c r="AO419" i="4"/>
  <c r="AN419" i="4" s="1"/>
  <c r="AO83" i="4"/>
  <c r="AN83" i="4" s="1"/>
  <c r="AO291" i="4"/>
  <c r="AN291" i="4" s="1"/>
  <c r="AO441" i="4"/>
  <c r="AN441" i="4" s="1"/>
  <c r="AO467" i="4"/>
  <c r="AN467" i="4" s="1"/>
  <c r="AO324" i="4"/>
  <c r="AN324" i="4" s="1"/>
  <c r="AO373" i="4"/>
  <c r="AN373" i="4" s="1"/>
  <c r="AO415" i="4"/>
  <c r="AN415" i="4" s="1"/>
  <c r="AO292" i="4"/>
  <c r="AN292" i="4" s="1"/>
  <c r="AO164" i="4"/>
  <c r="AN164" i="4" s="1"/>
  <c r="AO68" i="4"/>
  <c r="AN68" i="4" s="1"/>
  <c r="AO507" i="4"/>
  <c r="AN507" i="4" s="1"/>
  <c r="AO201" i="4"/>
  <c r="AN201" i="4" s="1"/>
  <c r="AO116" i="4"/>
  <c r="AN116" i="4" s="1"/>
  <c r="AO341" i="4"/>
  <c r="AN341" i="4" s="1"/>
  <c r="AO249" i="4"/>
  <c r="AN249" i="4" s="1"/>
  <c r="AO432" i="4"/>
  <c r="AN432" i="4" s="1"/>
  <c r="AO268" i="4"/>
  <c r="AN268" i="4" s="1"/>
  <c r="AO256" i="4"/>
  <c r="AN256" i="4" s="1"/>
  <c r="AO270" i="4"/>
  <c r="AN270" i="4" s="1"/>
  <c r="AO259" i="4"/>
  <c r="AN259" i="4" s="1"/>
  <c r="AO359" i="4"/>
  <c r="AN359" i="4" s="1"/>
  <c r="AO199" i="4"/>
  <c r="AN199" i="4" s="1"/>
  <c r="AO538" i="4"/>
  <c r="AN538" i="4" s="1"/>
  <c r="AO316" i="4"/>
  <c r="AN316" i="4" s="1"/>
  <c r="AO305" i="4"/>
  <c r="AN305" i="4" s="1"/>
  <c r="AO508" i="4"/>
  <c r="AN508" i="4" s="1"/>
  <c r="AO303" i="4"/>
  <c r="AN303" i="4" s="1"/>
  <c r="AO391" i="4"/>
  <c r="AN391" i="4" s="1"/>
  <c r="AO509" i="4"/>
  <c r="AN509" i="4" s="1"/>
  <c r="AO387" i="4"/>
  <c r="AN387" i="4" s="1"/>
  <c r="AO29" i="4"/>
  <c r="AN29" i="4" s="1"/>
  <c r="AO570" i="4"/>
  <c r="AN570" i="4" s="1"/>
  <c r="AO171" i="4"/>
  <c r="AN171" i="4" s="1"/>
  <c r="AO155" i="4"/>
  <c r="AN155" i="4" s="1"/>
  <c r="AO189" i="4"/>
  <c r="AN189" i="4" s="1"/>
  <c r="AO230" i="4"/>
  <c r="AN230" i="4" s="1"/>
  <c r="AO99" i="4"/>
  <c r="AN99" i="4" s="1"/>
  <c r="AO541" i="4"/>
  <c r="AN541" i="4" s="1"/>
  <c r="AO64" i="4"/>
  <c r="AN64" i="4" s="1"/>
  <c r="AO357" i="4"/>
  <c r="AN357" i="4" s="1"/>
  <c r="AO470" i="4"/>
  <c r="AN470" i="4" s="1"/>
  <c r="AO277" i="4"/>
  <c r="AN277" i="4" s="1"/>
  <c r="AO51" i="4"/>
  <c r="AN51" i="4" s="1"/>
  <c r="AO84" i="4"/>
  <c r="AN84" i="4" s="1"/>
  <c r="AO260" i="4"/>
  <c r="AN260" i="4" s="1"/>
  <c r="AO367" i="4"/>
  <c r="AN367" i="4" s="1"/>
  <c r="AO564" i="4"/>
  <c r="AN564" i="4" s="1"/>
  <c r="AO288" i="4"/>
  <c r="AN288" i="4" s="1"/>
  <c r="AO241" i="4"/>
  <c r="AN241" i="4" s="1"/>
  <c r="AO330" i="4"/>
  <c r="AN330" i="4" s="1"/>
  <c r="AO190" i="4"/>
  <c r="AN190" i="4" s="1"/>
  <c r="AO309" i="4"/>
  <c r="AN309" i="4" s="1"/>
  <c r="AO366" i="4"/>
  <c r="AN366" i="4" s="1"/>
  <c r="AO306" i="4"/>
  <c r="AN306" i="4" s="1"/>
  <c r="AO192" i="4"/>
  <c r="AN192" i="4" s="1"/>
  <c r="AO289" i="4"/>
  <c r="AN289" i="4" s="1"/>
  <c r="AO70" i="4"/>
  <c r="AN70" i="4" s="1"/>
  <c r="AO431" i="4"/>
  <c r="AN431" i="4" s="1"/>
  <c r="AO49" i="4"/>
  <c r="AN49" i="4" s="1"/>
  <c r="AO113" i="4"/>
  <c r="AN113" i="4" s="1"/>
  <c r="AO80" i="4"/>
  <c r="AN80" i="4" s="1"/>
  <c r="AO486" i="4"/>
  <c r="AN486" i="4" s="1"/>
  <c r="AO361" i="4"/>
  <c r="AN361" i="4" s="1"/>
  <c r="AO460" i="4"/>
  <c r="AN460" i="4" s="1"/>
  <c r="AO472" i="4"/>
  <c r="AN472" i="4" s="1"/>
  <c r="AO132" i="4"/>
  <c r="AN132" i="4" s="1"/>
  <c r="AO520" i="4"/>
  <c r="AN520" i="4" s="1"/>
  <c r="AO110" i="4"/>
  <c r="AN110" i="4" s="1"/>
  <c r="AO392" i="4"/>
  <c r="AN392" i="4" s="1"/>
  <c r="AO498" i="4"/>
  <c r="AN498" i="4" s="1"/>
  <c r="AO547" i="4"/>
  <c r="AN547" i="4" s="1"/>
  <c r="AO65" i="4"/>
  <c r="AN65" i="4" s="1"/>
  <c r="AO368" i="4"/>
  <c r="AN368" i="4" s="1"/>
  <c r="AO385" i="4"/>
  <c r="AN385" i="4" s="1"/>
  <c r="AO426" i="4"/>
  <c r="AN426" i="4" s="1"/>
  <c r="AO423" i="4"/>
  <c r="AN423" i="4" s="1"/>
  <c r="AO96" i="4"/>
  <c r="AN96" i="4" s="1"/>
  <c r="AO546" i="4"/>
  <c r="AN546" i="4" s="1"/>
  <c r="AO52" i="4"/>
  <c r="AN52" i="4" s="1"/>
  <c r="AO47" i="4"/>
  <c r="AN47" i="4" s="1"/>
  <c r="AO269" i="4"/>
  <c r="AN269" i="4" s="1"/>
  <c r="AO128" i="4"/>
  <c r="AN128" i="4" s="1"/>
  <c r="AO310" i="4"/>
  <c r="AN310" i="4" s="1"/>
  <c r="AO66" i="4"/>
  <c r="AN66" i="4" s="1"/>
  <c r="AO430" i="4"/>
  <c r="AN430" i="4" s="1"/>
  <c r="AO74" i="4"/>
  <c r="AN74" i="4" s="1"/>
  <c r="AO379" i="4"/>
  <c r="AN379" i="4" s="1"/>
  <c r="AO378" i="4"/>
  <c r="AN378" i="4" s="1"/>
  <c r="AO208" i="4"/>
  <c r="AN208" i="4" s="1"/>
  <c r="AO262" i="4"/>
  <c r="AN262" i="4" s="1"/>
  <c r="AO217" i="4"/>
  <c r="AN217" i="4" s="1"/>
  <c r="AO294" i="4"/>
  <c r="AN294" i="4" s="1"/>
  <c r="AO103" i="4"/>
  <c r="AN103" i="4" s="1"/>
  <c r="AO144" i="4"/>
  <c r="AN144" i="4" s="1"/>
  <c r="AO87" i="4"/>
  <c r="AN87" i="4" s="1"/>
  <c r="AO254" i="4"/>
  <c r="AN254" i="4" s="1"/>
  <c r="AO553" i="4"/>
  <c r="AN553" i="4" s="1"/>
  <c r="AO232" i="4"/>
  <c r="AN232" i="4" s="1"/>
  <c r="AO510" i="4"/>
  <c r="AN510" i="4" s="1"/>
  <c r="AO159" i="4"/>
  <c r="AN159" i="4" s="1"/>
  <c r="AO383" i="4"/>
  <c r="AN383" i="4" s="1"/>
  <c r="AO356" i="4"/>
  <c r="AN356" i="4" s="1"/>
  <c r="AO257" i="4"/>
  <c r="AN257" i="4" s="1"/>
  <c r="AO36" i="4"/>
  <c r="AN36" i="4" s="1"/>
  <c r="AO491" i="4"/>
  <c r="AN491" i="4" s="1"/>
  <c r="AO153" i="4"/>
  <c r="AN153" i="4" s="1"/>
  <c r="AO211" i="4"/>
  <c r="AN211" i="4" s="1"/>
  <c r="AO563" i="4"/>
  <c r="AN563" i="4" s="1"/>
  <c r="AO312" i="4"/>
  <c r="AN312" i="4" s="1"/>
  <c r="AO535" i="4"/>
  <c r="AN535" i="4" s="1"/>
  <c r="AO139" i="4"/>
  <c r="AN139" i="4" s="1"/>
  <c r="AO3" i="4"/>
  <c r="AN3" i="4" s="1"/>
  <c r="AO304" i="4"/>
  <c r="AN304" i="4" s="1"/>
  <c r="AO548" i="4"/>
  <c r="AN548" i="4" s="1"/>
  <c r="AO142" i="4"/>
  <c r="AN142" i="4" s="1"/>
  <c r="AO462" i="4"/>
  <c r="AN462" i="4" s="1"/>
  <c r="AO14" i="4"/>
  <c r="AN14" i="4" s="1"/>
  <c r="AO534" i="4"/>
  <c r="AN534" i="4" s="1"/>
  <c r="AO457" i="4"/>
  <c r="AN457" i="4" s="1"/>
  <c r="AO325" i="4"/>
  <c r="AN325" i="4" s="1"/>
  <c r="AO225" i="4"/>
  <c r="AN225" i="4" s="1"/>
  <c r="AO511" i="4"/>
  <c r="AN511" i="4" s="1"/>
  <c r="AO195" i="4"/>
  <c r="AN195" i="4" s="1"/>
  <c r="AO94" i="4"/>
  <c r="AN94" i="4" s="1"/>
  <c r="AO339" i="4"/>
  <c r="AN339" i="4" s="1"/>
  <c r="AO512" i="4"/>
  <c r="AN512" i="4" s="1"/>
  <c r="AO237" i="4"/>
  <c r="AN237" i="4" s="1"/>
  <c r="AO194" i="4"/>
  <c r="AN194" i="4" s="1"/>
  <c r="AO488" i="4"/>
  <c r="AN488" i="4" s="1"/>
  <c r="AO300" i="4"/>
  <c r="AN300" i="4" s="1"/>
  <c r="AO370" i="4"/>
  <c r="AN370" i="4" s="1"/>
  <c r="AO492" i="4"/>
  <c r="AN492" i="4" s="1"/>
  <c r="AO31" i="4"/>
  <c r="AN31" i="4" s="1"/>
  <c r="AO184" i="4"/>
  <c r="AN184" i="4" s="1"/>
  <c r="AO418" i="4"/>
  <c r="AN418" i="4" s="1"/>
  <c r="AO179" i="4"/>
  <c r="AN179" i="4" s="1"/>
  <c r="AO355" i="4"/>
  <c r="AN355" i="4" s="1"/>
  <c r="AO27" i="4"/>
  <c r="AN27" i="4" s="1"/>
  <c r="AO92" i="4"/>
  <c r="AN92" i="4" s="1"/>
  <c r="AO200" i="4"/>
  <c r="AN200" i="4" s="1"/>
  <c r="AO395" i="4"/>
  <c r="AN395" i="4" s="1"/>
  <c r="AO248" i="4"/>
  <c r="AN248" i="4" s="1"/>
  <c r="AO176" i="4"/>
  <c r="AN176" i="4" s="1"/>
  <c r="AO24" i="4"/>
  <c r="AN24" i="4" s="1"/>
  <c r="AO233" i="4"/>
  <c r="AN233" i="4" s="1"/>
  <c r="AO307" i="4"/>
  <c r="AN307" i="4" s="1"/>
  <c r="AO276" i="4"/>
  <c r="AN276" i="4" s="1"/>
  <c r="AO198" i="4"/>
  <c r="AN198" i="4" s="1"/>
  <c r="AO551" i="4"/>
  <c r="AN551" i="4" s="1"/>
  <c r="AO124" i="4"/>
  <c r="AN124" i="4" s="1"/>
  <c r="AO8" i="4"/>
  <c r="AN8" i="4" s="1"/>
  <c r="AO267" i="4"/>
  <c r="AN267" i="4" s="1"/>
  <c r="AO186" i="4"/>
  <c r="AN186" i="4" s="1"/>
  <c r="AO48" i="4"/>
  <c r="AN48" i="4" s="1"/>
  <c r="AO465" i="4"/>
  <c r="AN465" i="4" s="1"/>
  <c r="AO271" i="4"/>
  <c r="AN271" i="4" s="1"/>
  <c r="AO331" i="4"/>
  <c r="AN331" i="4" s="1"/>
  <c r="AO129" i="4"/>
  <c r="AN129" i="4" s="1"/>
  <c r="AO30" i="4"/>
  <c r="AN30" i="4" s="1"/>
  <c r="AO381" i="4"/>
  <c r="AN381" i="4" s="1"/>
  <c r="AO140" i="4"/>
  <c r="AN140" i="4" s="1"/>
  <c r="AO363" i="4"/>
  <c r="AN363" i="4" s="1"/>
  <c r="AO206" i="4"/>
  <c r="AN206" i="4" s="1"/>
  <c r="AO358" i="4"/>
  <c r="AN358" i="4" s="1"/>
  <c r="AO329" i="4"/>
  <c r="AN329" i="4" s="1"/>
  <c r="AO112" i="4"/>
  <c r="AN112" i="4" s="1"/>
  <c r="AO280" i="4"/>
  <c r="AN280" i="4" s="1"/>
  <c r="AO435" i="4"/>
  <c r="AN435" i="4" s="1"/>
  <c r="AO60" i="4"/>
  <c r="AN60" i="4" s="1"/>
  <c r="AO28" i="4"/>
  <c r="AN28" i="4" s="1"/>
  <c r="AO253" i="4"/>
  <c r="AN253" i="4" s="1"/>
  <c r="AO165" i="4"/>
  <c r="AN165" i="4" s="1"/>
  <c r="AO566" i="4"/>
  <c r="AN566" i="4" s="1"/>
  <c r="AO478" i="4"/>
  <c r="AN478" i="4" s="1"/>
  <c r="AO131" i="4"/>
  <c r="AN131" i="4" s="1"/>
  <c r="AO399" i="4"/>
  <c r="AN399" i="4" s="1"/>
  <c r="AO223" i="4"/>
  <c r="AN223" i="4" s="1"/>
  <c r="AO503" i="4"/>
  <c r="AN503" i="4" s="1"/>
  <c r="AO412" i="4"/>
  <c r="AN412" i="4" s="1"/>
  <c r="AO216" i="4"/>
  <c r="AN216" i="4" s="1"/>
  <c r="AO281" i="4"/>
  <c r="AN281" i="4" s="1"/>
  <c r="AO213" i="4"/>
  <c r="AN213" i="4" s="1"/>
  <c r="AO302" i="4"/>
  <c r="AN302" i="4" s="1"/>
  <c r="AO493" i="4"/>
  <c r="AN493" i="4" s="1"/>
  <c r="AO336" i="4"/>
  <c r="AN336" i="4" s="1"/>
  <c r="AO536" i="4"/>
  <c r="AN536" i="4" s="1"/>
  <c r="AO311" i="4"/>
  <c r="AN311" i="4" s="1"/>
  <c r="AO559" i="4"/>
  <c r="AN559" i="4" s="1"/>
  <c r="AO416" i="4"/>
  <c r="AN416" i="4" s="1"/>
  <c r="AO285" i="4"/>
  <c r="AN285" i="4" s="1"/>
  <c r="AO552" i="4"/>
  <c r="AN552" i="4" s="1"/>
  <c r="AO20" i="4"/>
  <c r="AN20" i="4" s="1"/>
  <c r="AO348" i="4"/>
  <c r="AN348" i="4" s="1"/>
  <c r="AO243" i="4"/>
  <c r="AN243" i="4" s="1"/>
  <c r="AO473" i="4"/>
  <c r="AN473" i="4" s="1"/>
  <c r="AO53" i="4"/>
  <c r="AN53" i="4" s="1"/>
  <c r="AO371" i="4"/>
  <c r="AN371" i="4" s="1"/>
  <c r="AO414" i="4"/>
  <c r="AN414" i="4" s="1"/>
  <c r="AO513" i="4"/>
  <c r="AN513" i="4" s="1"/>
  <c r="AO514" i="4"/>
  <c r="AN514" i="4" s="1"/>
  <c r="AO42" i="4"/>
  <c r="AN42" i="4" s="1"/>
  <c r="AO89" i="4"/>
  <c r="AN89" i="4" s="1"/>
  <c r="AO298" i="4"/>
  <c r="AN298" i="4" s="1"/>
  <c r="AO178" i="4"/>
  <c r="AN178" i="4" s="1"/>
  <c r="AO34" i="4"/>
  <c r="AN34" i="4" s="1"/>
  <c r="AO175" i="4"/>
  <c r="AN175" i="4" s="1"/>
  <c r="AO531" i="4"/>
  <c r="AN531" i="4" s="1"/>
  <c r="AO69" i="4"/>
  <c r="AN69" i="4" s="1"/>
  <c r="AO554" i="4"/>
  <c r="AN554" i="4" s="1"/>
  <c r="AO496" i="4"/>
  <c r="AN496" i="4" s="1"/>
  <c r="AO56" i="4"/>
  <c r="AN56" i="4" s="1"/>
  <c r="AO73" i="4"/>
  <c r="AN73" i="4" s="1"/>
  <c r="AO318" i="4"/>
  <c r="AN318" i="4" s="1"/>
  <c r="AO515" i="4"/>
  <c r="AN515" i="4" s="1"/>
  <c r="AO227" i="4"/>
  <c r="AN227" i="4" s="1"/>
  <c r="AO403" i="4"/>
  <c r="AN403" i="4" s="1"/>
  <c r="AO57" i="4"/>
  <c r="AN57" i="4" s="1"/>
  <c r="AO545" i="4"/>
  <c r="AN545" i="4" s="1"/>
  <c r="AO400" i="4"/>
  <c r="AN400" i="4" s="1"/>
  <c r="AO344" i="4"/>
  <c r="AN344" i="4" s="1"/>
  <c r="AO484" i="4"/>
  <c r="AN484" i="4" s="1"/>
  <c r="AO501" i="4"/>
  <c r="AN501" i="4" s="1"/>
  <c r="AO362" i="4"/>
  <c r="AN362" i="4" s="1"/>
  <c r="AO117" i="4"/>
  <c r="AN117" i="4" s="1"/>
  <c r="AO519" i="4"/>
  <c r="AN519" i="4" s="1"/>
  <c r="AO475" i="4"/>
  <c r="AN475" i="4" s="1"/>
  <c r="AO317" i="4"/>
  <c r="AN317" i="4" s="1"/>
  <c r="AO287" i="4"/>
  <c r="AN287" i="4" s="1"/>
  <c r="AO167" i="4"/>
  <c r="AN167" i="4" s="1"/>
  <c r="AO320" i="4"/>
  <c r="AN320" i="4" s="1"/>
  <c r="AO550" i="4"/>
  <c r="AN550" i="4" s="1"/>
  <c r="AO372" i="4"/>
  <c r="AN372" i="4" s="1"/>
  <c r="AO449" i="4"/>
  <c r="AN449" i="4" s="1"/>
  <c r="AO245" i="4"/>
  <c r="AN245" i="4" s="1"/>
  <c r="AO338" i="4"/>
  <c r="AN338" i="4" s="1"/>
  <c r="AO191" i="4"/>
  <c r="AN191" i="4" s="1"/>
  <c r="AO433" i="4"/>
  <c r="AN433" i="4" s="1"/>
  <c r="AO16" i="4"/>
  <c r="AN16" i="4" s="1"/>
  <c r="AO499" i="4"/>
  <c r="AN499" i="4" s="1"/>
  <c r="AO2" i="4"/>
  <c r="AN2" i="4" s="1"/>
  <c r="AO157" i="4"/>
  <c r="AN157" i="4" s="1"/>
  <c r="AO102" i="4"/>
  <c r="AN102" i="4" s="1"/>
  <c r="AO376" i="4"/>
  <c r="AN376" i="4" s="1"/>
  <c r="AO410" i="4"/>
  <c r="AN410" i="4" s="1"/>
  <c r="AO522" i="4"/>
  <c r="AN522" i="4" s="1"/>
  <c r="AO437" i="4"/>
  <c r="AN437" i="4" s="1"/>
  <c r="AO134" i="4"/>
  <c r="AN134" i="4" s="1"/>
  <c r="AO374" i="4"/>
  <c r="AN374" i="4" s="1"/>
  <c r="AO93" i="4"/>
  <c r="AN93" i="4" s="1"/>
  <c r="AO168" i="4"/>
  <c r="AN168" i="4" s="1"/>
  <c r="AO141" i="4"/>
  <c r="AN141" i="4" s="1"/>
  <c r="AO523" i="4"/>
  <c r="AN523" i="4" s="1"/>
  <c r="AO516" i="4"/>
  <c r="AN516" i="4" s="1"/>
  <c r="AO375" i="4"/>
  <c r="AN375" i="4" s="1"/>
  <c r="AO104" i="4"/>
  <c r="AN104" i="4" s="1"/>
  <c r="AO299" i="4"/>
  <c r="AN299" i="4" s="1"/>
  <c r="AO6" i="4"/>
  <c r="AN6" i="4" s="1"/>
  <c r="AO469" i="4"/>
  <c r="AN469" i="4" s="1"/>
  <c r="AO238" i="4"/>
  <c r="AN238" i="4" s="1"/>
  <c r="AO76" i="4"/>
  <c r="AN76" i="4" s="1"/>
  <c r="AO156" i="4"/>
  <c r="AN156" i="4" s="1"/>
  <c r="AO173" i="4"/>
  <c r="AN173" i="4" s="1"/>
  <c r="AO528" i="4"/>
  <c r="AN528" i="4" s="1"/>
  <c r="AO278" i="4"/>
  <c r="AN278" i="4" s="1"/>
  <c r="AO468" i="4"/>
  <c r="AN468" i="4" s="1"/>
  <c r="AO434" i="4"/>
  <c r="AN434" i="4" s="1"/>
  <c r="AO231" i="4"/>
  <c r="AN231" i="4" s="1"/>
  <c r="AO85" i="4"/>
  <c r="AN85" i="4" s="1"/>
  <c r="AO401" i="4"/>
  <c r="AN401" i="4" s="1"/>
  <c r="AO562" i="4"/>
  <c r="AN562" i="4" s="1"/>
  <c r="AO568" i="4"/>
  <c r="AN568" i="4" s="1"/>
  <c r="AO108" i="4"/>
  <c r="AN108" i="4" s="1"/>
  <c r="AO169" i="4"/>
  <c r="AN169" i="4" s="1"/>
  <c r="AO442" i="4"/>
  <c r="AN442" i="4" s="1"/>
  <c r="AO62" i="4"/>
  <c r="AN62" i="4" s="1"/>
  <c r="AO332" i="4"/>
  <c r="AN332" i="4" s="1"/>
  <c r="AO384" i="4"/>
  <c r="AN384" i="4" s="1"/>
  <c r="AO18" i="4"/>
  <c r="AN18" i="4" s="1"/>
  <c r="AO109" i="4"/>
  <c r="AN109" i="4" s="1"/>
  <c r="AO396" i="4"/>
  <c r="AN396" i="4" s="1"/>
  <c r="AO517" i="4"/>
  <c r="AN517" i="4" s="1"/>
  <c r="AO172" i="4"/>
  <c r="AN172" i="4" s="1"/>
  <c r="AO23" i="4"/>
  <c r="AN23" i="4" s="1"/>
  <c r="AO235" i="4"/>
  <c r="AN235" i="4" s="1"/>
  <c r="AO295" i="4"/>
  <c r="AN295" i="4" s="1"/>
  <c r="AO228" i="4"/>
  <c r="AN228" i="4" s="1"/>
  <c r="AO22" i="4"/>
  <c r="AN22" i="4" s="1"/>
  <c r="AO335" i="4"/>
  <c r="AN335" i="4" s="1"/>
  <c r="AO86" i="4"/>
  <c r="AN86" i="4" s="1"/>
  <c r="AO263" i="4"/>
  <c r="AN263" i="4" s="1"/>
  <c r="AO440" i="4"/>
  <c r="AN440" i="4" s="1"/>
  <c r="AO209" i="4"/>
  <c r="AN209" i="4" s="1"/>
  <c r="AO424" i="4"/>
  <c r="AN424" i="4" s="1"/>
  <c r="AO180" i="4"/>
  <c r="AN180" i="4" s="1"/>
  <c r="AO464" i="4"/>
  <c r="AN464" i="4" s="1"/>
  <c r="AO558" i="4"/>
  <c r="AN558" i="4" s="1"/>
  <c r="AO407" i="4"/>
  <c r="AN407" i="4" s="1"/>
  <c r="AO252" i="4"/>
  <c r="AN252" i="4" s="1"/>
  <c r="AO79" i="4"/>
  <c r="AN79" i="4" s="1"/>
  <c r="AO55" i="4"/>
  <c r="AN55" i="4" s="1"/>
  <c r="AO411" i="4"/>
  <c r="AN411" i="4" s="1"/>
  <c r="AO133" i="4"/>
  <c r="AN133" i="4" s="1"/>
  <c r="AO244" i="4"/>
  <c r="AN244" i="4" s="1"/>
  <c r="AO284" i="4"/>
  <c r="AN284" i="4" s="1"/>
  <c r="AO502" i="4"/>
  <c r="AN502" i="4" s="1"/>
  <c r="AO151" i="4"/>
  <c r="AN151" i="4" s="1"/>
  <c r="AO44" i="4"/>
  <c r="AN44" i="4" s="1"/>
  <c r="AO296" i="4"/>
  <c r="AN296" i="4" s="1"/>
  <c r="AO474" i="4"/>
  <c r="AN474" i="4" s="1"/>
  <c r="AO174" i="4"/>
  <c r="AN174" i="4" s="1"/>
  <c r="AO420" i="4"/>
  <c r="AN420" i="4" s="1"/>
  <c r="AO71" i="4"/>
  <c r="AN71" i="4" s="1"/>
  <c r="AO181" i="4"/>
  <c r="AN181" i="4" s="1"/>
  <c r="AO72" i="4"/>
  <c r="AN72" i="4" s="1"/>
  <c r="AO448" i="4"/>
  <c r="AN448" i="4" s="1"/>
  <c r="AO148" i="4"/>
  <c r="AN148" i="4" s="1"/>
  <c r="AO197" i="4"/>
  <c r="AN197" i="4" s="1"/>
  <c r="AO95" i="4"/>
  <c r="AN95" i="4" s="1"/>
  <c r="AO123" i="4"/>
  <c r="AN123" i="4" s="1"/>
  <c r="AO504" i="4"/>
  <c r="AN504" i="4" s="1"/>
  <c r="AO485" i="4"/>
  <c r="AN485" i="4" s="1"/>
  <c r="AO540" i="4"/>
  <c r="AN540" i="4" s="1"/>
  <c r="AO234" i="4"/>
  <c r="AN234" i="4" s="1"/>
  <c r="AO405" i="4"/>
  <c r="AN405" i="4" s="1"/>
  <c r="AO352" i="4"/>
  <c r="AN352" i="4" s="1"/>
  <c r="AO505" i="4"/>
  <c r="AN505" i="4" s="1"/>
  <c r="AO456" i="4"/>
  <c r="AN456" i="4" s="1"/>
  <c r="AO377" i="4"/>
  <c r="AN377" i="4" s="1"/>
  <c r="AO145" i="4"/>
  <c r="AN145" i="4" s="1"/>
  <c r="AO421" i="4"/>
  <c r="AN421" i="4" s="1"/>
  <c r="AO422" i="4"/>
  <c r="AN422" i="4" s="1"/>
  <c r="AO458" i="4"/>
  <c r="AN458" i="4" s="1"/>
  <c r="AO354" i="4"/>
  <c r="AN354" i="4" s="1"/>
  <c r="AO177" i="4"/>
  <c r="AN177" i="4" s="1"/>
  <c r="AO251" i="4"/>
  <c r="AN251" i="4" s="1"/>
  <c r="AO323" i="4"/>
  <c r="AN323" i="4" s="1"/>
  <c r="AO125" i="4"/>
  <c r="AN125" i="4" s="1"/>
  <c r="AO556" i="4"/>
  <c r="AN556" i="4" s="1"/>
  <c r="AO150" i="4"/>
  <c r="AN150" i="4" s="1"/>
  <c r="AO210" i="4"/>
  <c r="AN210" i="4" s="1"/>
  <c r="AO214" i="4"/>
  <c r="AN214" i="4" s="1"/>
  <c r="AO98" i="4"/>
  <c r="AN98" i="4" s="1"/>
  <c r="AO203" i="4"/>
  <c r="AN203" i="4" s="1"/>
  <c r="AO43" i="4"/>
  <c r="AN43" i="4" s="1"/>
  <c r="AL60" i="5"/>
  <c r="AK60" i="5" s="1"/>
  <c r="AL68" i="5"/>
  <c r="AK68" i="5" s="1"/>
  <c r="AL131" i="5"/>
  <c r="AK131" i="5" s="1"/>
  <c r="AL292" i="5"/>
  <c r="AK292" i="5" s="1"/>
  <c r="AL86" i="5"/>
  <c r="AK86" i="5" s="1"/>
  <c r="AL55" i="5"/>
  <c r="AK55" i="5" s="1"/>
  <c r="AL3" i="5"/>
  <c r="AK3" i="5" s="1"/>
  <c r="AL162" i="5"/>
  <c r="AK162" i="5" s="1"/>
  <c r="AL100" i="5"/>
  <c r="AK100" i="5" s="1"/>
  <c r="AL309" i="5"/>
  <c r="AK309" i="5" s="1"/>
  <c r="AL291" i="5"/>
  <c r="AK291" i="5" s="1"/>
  <c r="AL20" i="5"/>
  <c r="AK20" i="5" s="1"/>
  <c r="AL243" i="5"/>
  <c r="AK243" i="5" s="1"/>
  <c r="AL242" i="5"/>
  <c r="AK242" i="5" s="1"/>
  <c r="AL181" i="5"/>
  <c r="AK181" i="5" s="1"/>
  <c r="AL280" i="5"/>
  <c r="AK280" i="5" s="1"/>
  <c r="AL169" i="5"/>
  <c r="AK169" i="5" s="1"/>
  <c r="AL167" i="5"/>
  <c r="AK167" i="5" s="1"/>
  <c r="AL25" i="5"/>
  <c r="AK25" i="5" s="1"/>
  <c r="AL221" i="5"/>
  <c r="AK221" i="5" s="1"/>
  <c r="AL113" i="5"/>
  <c r="AK113" i="5" s="1"/>
  <c r="AL109" i="5"/>
  <c r="AK109" i="5" s="1"/>
  <c r="AU3" i="7"/>
  <c r="AT3" i="7" s="1"/>
  <c r="AU103" i="7"/>
  <c r="AT103" i="7" s="1"/>
  <c r="AU54" i="7"/>
  <c r="AT54" i="7" s="1"/>
  <c r="AU5" i="7"/>
  <c r="AT5" i="7" s="1"/>
  <c r="AU4" i="7"/>
  <c r="AT4" i="7" s="1"/>
  <c r="AU93" i="7"/>
  <c r="AT93" i="7" s="1"/>
  <c r="AU42" i="7"/>
  <c r="AT42" i="7" s="1"/>
  <c r="AU23" i="7"/>
  <c r="AT23" i="7" s="1"/>
  <c r="AU64" i="7"/>
  <c r="AT64" i="7" s="1"/>
  <c r="AL78" i="5"/>
  <c r="AK78" i="5" s="1"/>
  <c r="AL9" i="5"/>
  <c r="AK9" i="5" s="1"/>
  <c r="AL135" i="5"/>
  <c r="AK135" i="5" s="1"/>
  <c r="AL223" i="5"/>
  <c r="AK223" i="5" s="1"/>
  <c r="AL143" i="5"/>
  <c r="AK143" i="5" s="1"/>
  <c r="AL2" i="5"/>
  <c r="AK2" i="5" s="1"/>
  <c r="AL15" i="5"/>
  <c r="AK15" i="5" s="1"/>
  <c r="AL273" i="5"/>
  <c r="AK273" i="5" s="1"/>
  <c r="AL47" i="5"/>
  <c r="AK47" i="5" s="1"/>
  <c r="AL277" i="5"/>
  <c r="AK277" i="5" s="1"/>
  <c r="AL11" i="5"/>
  <c r="AK11" i="5" s="1"/>
  <c r="AL26" i="5"/>
  <c r="AK26" i="5" s="1"/>
  <c r="AL107" i="5"/>
  <c r="AK107" i="5" s="1"/>
  <c r="AL126" i="5"/>
  <c r="AK126" i="5" s="1"/>
  <c r="AL45" i="5"/>
  <c r="AK45" i="5" s="1"/>
  <c r="AL67" i="5"/>
  <c r="AK67" i="5" s="1"/>
  <c r="AL120" i="5"/>
  <c r="AK120" i="5" s="1"/>
  <c r="AL168" i="5"/>
  <c r="AK168" i="5" s="1"/>
  <c r="AL190" i="5"/>
  <c r="AK190" i="5" s="1"/>
  <c r="AL98" i="5"/>
  <c r="AK98" i="5" s="1"/>
  <c r="AL96" i="5"/>
  <c r="AK96" i="5" s="1"/>
  <c r="AL63" i="5"/>
  <c r="AK63" i="5" s="1"/>
  <c r="AL13" i="5"/>
  <c r="AK13" i="5" s="1"/>
  <c r="AL6" i="5"/>
  <c r="AK6" i="5" s="1"/>
  <c r="AL289" i="5"/>
  <c r="AK289" i="5" s="1"/>
  <c r="AL150" i="5"/>
  <c r="AK150" i="5" s="1"/>
  <c r="AL108" i="5"/>
  <c r="AK108" i="5" s="1"/>
  <c r="AL310" i="5"/>
  <c r="AK310" i="5" s="1"/>
  <c r="AL130" i="5"/>
  <c r="AK130" i="5" s="1"/>
  <c r="AL101" i="5"/>
  <c r="AK101" i="5" s="1"/>
  <c r="AL49" i="5"/>
  <c r="AK49" i="5" s="1"/>
  <c r="AL180" i="5"/>
  <c r="AK180" i="5" s="1"/>
  <c r="AL27" i="5"/>
  <c r="AK27" i="5" s="1"/>
  <c r="AL249" i="5"/>
  <c r="AK249" i="5" s="1"/>
  <c r="AL7" i="5"/>
  <c r="AK7" i="5" s="1"/>
  <c r="AL269" i="5"/>
  <c r="AK269" i="5" s="1"/>
  <c r="AL215" i="5"/>
  <c r="AK215" i="5" s="1"/>
  <c r="AL184" i="5"/>
  <c r="AK184" i="5" s="1"/>
  <c r="AL165" i="5"/>
  <c r="AK165" i="5" s="1"/>
  <c r="AL261" i="5"/>
  <c r="AK261" i="5" s="1"/>
  <c r="AL71" i="5"/>
  <c r="AK71" i="5" s="1"/>
  <c r="AL140" i="5"/>
  <c r="AK140" i="5" s="1"/>
  <c r="AL149" i="5"/>
  <c r="AK149" i="5" s="1"/>
  <c r="AL12" i="5"/>
  <c r="AK12" i="5" s="1"/>
  <c r="AL264" i="5"/>
  <c r="AK264" i="5" s="1"/>
  <c r="AL218" i="5"/>
  <c r="AK218" i="5" s="1"/>
  <c r="AL64" i="5"/>
  <c r="AK64" i="5" s="1"/>
  <c r="AL76" i="5"/>
  <c r="AK76" i="5" s="1"/>
  <c r="AL210" i="5"/>
  <c r="AK210" i="5" s="1"/>
  <c r="AL196" i="5"/>
  <c r="AK196" i="5" s="1"/>
  <c r="AL43" i="5"/>
  <c r="AK43" i="5" s="1"/>
  <c r="AL119" i="5"/>
  <c r="AK119" i="5" s="1"/>
  <c r="AL276" i="5"/>
  <c r="AK276" i="5" s="1"/>
  <c r="AL275" i="5"/>
  <c r="AK275" i="5" s="1"/>
  <c r="AL290" i="5"/>
  <c r="AK290" i="5" s="1"/>
  <c r="AL297" i="5"/>
  <c r="AK297" i="5" s="1"/>
  <c r="AL133" i="5"/>
  <c r="AK133" i="5" s="1"/>
  <c r="AL209" i="5"/>
  <c r="AK209" i="5" s="1"/>
  <c r="AL187" i="5"/>
  <c r="AK187" i="5" s="1"/>
  <c r="AL224" i="5"/>
  <c r="AK224" i="5" s="1"/>
  <c r="AL53" i="5"/>
  <c r="AK53" i="5" s="1"/>
  <c r="AL195" i="5"/>
  <c r="AK195" i="5" s="1"/>
  <c r="AL80" i="5"/>
  <c r="AK80" i="5" s="1"/>
  <c r="AL93" i="5"/>
  <c r="AK93" i="5" s="1"/>
  <c r="AL118" i="5"/>
  <c r="AK118" i="5" s="1"/>
  <c r="AL123" i="5"/>
  <c r="AK123" i="5" s="1"/>
  <c r="AL279" i="5"/>
  <c r="AK279" i="5" s="1"/>
  <c r="AL156" i="5"/>
  <c r="AK156" i="5" s="1"/>
  <c r="AL188" i="5"/>
  <c r="AK188" i="5" s="1"/>
  <c r="AL129" i="5"/>
  <c r="AK129" i="5" s="1"/>
  <c r="AL54" i="5"/>
  <c r="AK54" i="5" s="1"/>
  <c r="AL299" i="5"/>
  <c r="AK299" i="5" s="1"/>
  <c r="AL211" i="5"/>
  <c r="AK211" i="5" s="1"/>
  <c r="AL90" i="5"/>
  <c r="AK90" i="5" s="1"/>
  <c r="AL306" i="5"/>
  <c r="AK306" i="5" s="1"/>
  <c r="AL151" i="5"/>
  <c r="AK151" i="5" s="1"/>
  <c r="AL214" i="5"/>
  <c r="AK214" i="5" s="1"/>
  <c r="AL8" i="5"/>
  <c r="AK8" i="5" s="1"/>
  <c r="AL182" i="5"/>
  <c r="AK182" i="5" s="1"/>
  <c r="AL79" i="5"/>
  <c r="AK79" i="5" s="1"/>
  <c r="AL240" i="5"/>
  <c r="AK240" i="5" s="1"/>
  <c r="AL142" i="5"/>
  <c r="AK142" i="5" s="1"/>
  <c r="AL57" i="5"/>
  <c r="AK57" i="5" s="1"/>
  <c r="AL85" i="5"/>
  <c r="AK85" i="5" s="1"/>
  <c r="AL10" i="5"/>
  <c r="AK10" i="5" s="1"/>
  <c r="AL52" i="5"/>
  <c r="AK52" i="5" s="1"/>
  <c r="AL105" i="5"/>
  <c r="AK105" i="5" s="1"/>
  <c r="AL268" i="5"/>
  <c r="AK268" i="5" s="1"/>
  <c r="AL24" i="5"/>
  <c r="AK24" i="5" s="1"/>
  <c r="AL302" i="5"/>
  <c r="AK302" i="5" s="1"/>
  <c r="AL158" i="5"/>
  <c r="AK158" i="5" s="1"/>
  <c r="AL134" i="5"/>
  <c r="AK134" i="5" s="1"/>
  <c r="AL229" i="5"/>
  <c r="AK229" i="5" s="1"/>
  <c r="AL300" i="5"/>
  <c r="AK300" i="5" s="1"/>
  <c r="AL271" i="5"/>
  <c r="AK271" i="5" s="1"/>
  <c r="AL33" i="5"/>
  <c r="AK33" i="5" s="1"/>
  <c r="AL51" i="5"/>
  <c r="AK51" i="5" s="1"/>
  <c r="AL202" i="5"/>
  <c r="AK202" i="5" s="1"/>
  <c r="AL212" i="5"/>
  <c r="AK212" i="5" s="1"/>
  <c r="AL197" i="5"/>
  <c r="AK197" i="5" s="1"/>
  <c r="AL199" i="5"/>
  <c r="AK199" i="5" s="1"/>
  <c r="AL225" i="5"/>
  <c r="AK225" i="5" s="1"/>
  <c r="AL17" i="5"/>
  <c r="AK17" i="5" s="1"/>
  <c r="AL253" i="5"/>
  <c r="AK253" i="5" s="1"/>
  <c r="AL5" i="5"/>
  <c r="AK5" i="5" s="1"/>
  <c r="AL248" i="5"/>
  <c r="AK248" i="5" s="1"/>
  <c r="AL145" i="5"/>
  <c r="AK145" i="5" s="1"/>
  <c r="AL213" i="5"/>
  <c r="AK213" i="5" s="1"/>
  <c r="AL56" i="5"/>
  <c r="AK56" i="5" s="1"/>
  <c r="AL128" i="5"/>
  <c r="AK128" i="5" s="1"/>
  <c r="AL14" i="5"/>
  <c r="AK14" i="5" s="1"/>
  <c r="AL194" i="5"/>
  <c r="AK194" i="5" s="1"/>
  <c r="AL32" i="5"/>
  <c r="AK32" i="5" s="1"/>
  <c r="AL208" i="5"/>
  <c r="AK208" i="5" s="1"/>
  <c r="AL141" i="5"/>
  <c r="AK141" i="5" s="1"/>
  <c r="AL92" i="5"/>
  <c r="AK92" i="5" s="1"/>
  <c r="AL152" i="5"/>
  <c r="AK152" i="5" s="1"/>
  <c r="AL287" i="5"/>
  <c r="AK287" i="5" s="1"/>
  <c r="AL267" i="5"/>
  <c r="AK267" i="5" s="1"/>
  <c r="AL257" i="5"/>
  <c r="AK257" i="5" s="1"/>
  <c r="AL22" i="5"/>
  <c r="AK22" i="5" s="1"/>
  <c r="AL82" i="5"/>
  <c r="AK82" i="5" s="1"/>
  <c r="AL175" i="5"/>
  <c r="AK175" i="5" s="1"/>
  <c r="AL132" i="5"/>
  <c r="AK132" i="5" s="1"/>
  <c r="AL73" i="5"/>
  <c r="AK73" i="5" s="1"/>
  <c r="AL203" i="5"/>
  <c r="AK203" i="5" s="1"/>
  <c r="AL217" i="5"/>
  <c r="AK217" i="5" s="1"/>
  <c r="AL193" i="5"/>
  <c r="AK193" i="5" s="1"/>
  <c r="AL36" i="5"/>
  <c r="AK36" i="5" s="1"/>
  <c r="AL114" i="5"/>
  <c r="AK114" i="5" s="1"/>
  <c r="AL89" i="5"/>
  <c r="AK89" i="5" s="1"/>
  <c r="AL122" i="5"/>
  <c r="AK122" i="5" s="1"/>
  <c r="AL157" i="5"/>
  <c r="AK157" i="5" s="1"/>
  <c r="AL40" i="5"/>
  <c r="AK40" i="5" s="1"/>
  <c r="AL204" i="5"/>
  <c r="AK204" i="5" s="1"/>
  <c r="AL39" i="5"/>
  <c r="AK39" i="5" s="1"/>
  <c r="AL274" i="5"/>
  <c r="AK274" i="5" s="1"/>
  <c r="AL103" i="5"/>
  <c r="AK103" i="5" s="1"/>
  <c r="AL164" i="5"/>
  <c r="AK164" i="5" s="1"/>
  <c r="AL282" i="5"/>
  <c r="AK282" i="5" s="1"/>
  <c r="AL102" i="5"/>
  <c r="AK102" i="5" s="1"/>
  <c r="AL41" i="5"/>
  <c r="AK41" i="5" s="1"/>
  <c r="AL270" i="5"/>
  <c r="AK270" i="5" s="1"/>
  <c r="AL205" i="5"/>
  <c r="AK205" i="5" s="1"/>
  <c r="AL161" i="5"/>
  <c r="AK161" i="5" s="1"/>
  <c r="AL219" i="5"/>
  <c r="AK219" i="5" s="1"/>
  <c r="AL226" i="5"/>
  <c r="AK226" i="5" s="1"/>
  <c r="AL237" i="5"/>
  <c r="AK237" i="5" s="1"/>
  <c r="AL256" i="5"/>
  <c r="AK256" i="5" s="1"/>
  <c r="AL117" i="5"/>
  <c r="AK117" i="5" s="1"/>
  <c r="AL251" i="5"/>
  <c r="AK251" i="5" s="1"/>
  <c r="AL75" i="5"/>
  <c r="AK75" i="5" s="1"/>
  <c r="AL238" i="5"/>
  <c r="AK238" i="5" s="1"/>
  <c r="AL170" i="5"/>
  <c r="AK170" i="5" s="1"/>
  <c r="AL281" i="5"/>
  <c r="AK281" i="5" s="1"/>
  <c r="AL16" i="5"/>
  <c r="AK16" i="5" s="1"/>
  <c r="AL30" i="5"/>
  <c r="AK30" i="5" s="1"/>
  <c r="AL172" i="5"/>
  <c r="AK172" i="5" s="1"/>
  <c r="AL61" i="5"/>
  <c r="AK61" i="5" s="1"/>
  <c r="AL136" i="5"/>
  <c r="AK136" i="5" s="1"/>
  <c r="AL171" i="5"/>
  <c r="AK171" i="5" s="1"/>
  <c r="AL66" i="5"/>
  <c r="AK66" i="5" s="1"/>
  <c r="AL116" i="5"/>
  <c r="AK116" i="5" s="1"/>
  <c r="AL263" i="5"/>
  <c r="AK263" i="5" s="1"/>
  <c r="AL200" i="5"/>
  <c r="AK200" i="5" s="1"/>
  <c r="AL46" i="5"/>
  <c r="AK46" i="5" s="1"/>
  <c r="AL265" i="5"/>
  <c r="AK265" i="5" s="1"/>
  <c r="AL50" i="5"/>
  <c r="AK50" i="5" s="1"/>
  <c r="AL163" i="5"/>
  <c r="AK163" i="5" s="1"/>
  <c r="AL35" i="5"/>
  <c r="AK35" i="5" s="1"/>
  <c r="AL121" i="5"/>
  <c r="AK121" i="5" s="1"/>
  <c r="AL207" i="5"/>
  <c r="AK207" i="5" s="1"/>
  <c r="AL245" i="5"/>
  <c r="AK245" i="5" s="1"/>
  <c r="AL198" i="5"/>
  <c r="AK198" i="5" s="1"/>
  <c r="AL186" i="5"/>
  <c r="AK186" i="5" s="1"/>
  <c r="AL83" i="5"/>
  <c r="AK83" i="5" s="1"/>
  <c r="AL146" i="5"/>
  <c r="AK146" i="5" s="1"/>
  <c r="AL288" i="5"/>
  <c r="AK288" i="5" s="1"/>
  <c r="AL115" i="5"/>
  <c r="AK115" i="5" s="1"/>
  <c r="AL34" i="5"/>
  <c r="AK34" i="5" s="1"/>
  <c r="AL91" i="5"/>
  <c r="AK91" i="5" s="1"/>
  <c r="AL255" i="5"/>
  <c r="AK255" i="5" s="1"/>
  <c r="AL99" i="5"/>
  <c r="AK99" i="5" s="1"/>
  <c r="AL191" i="5"/>
  <c r="AK191" i="5" s="1"/>
  <c r="AL260" i="5"/>
  <c r="AK260" i="5" s="1"/>
  <c r="AL153" i="5"/>
  <c r="AK153" i="5" s="1"/>
  <c r="AL31" i="5"/>
  <c r="AK31" i="5" s="1"/>
  <c r="AL227" i="5"/>
  <c r="AK227" i="5" s="1"/>
  <c r="AL144" i="5"/>
  <c r="AK144" i="5" s="1"/>
  <c r="AL58" i="5"/>
  <c r="AK58" i="5" s="1"/>
  <c r="AL29" i="5"/>
  <c r="AK29" i="5" s="1"/>
  <c r="AL125" i="5"/>
  <c r="AK125" i="5" s="1"/>
  <c r="AL81" i="5"/>
  <c r="AK81" i="5" s="1"/>
  <c r="AL272" i="5"/>
  <c r="AK272" i="5" s="1"/>
  <c r="AL18" i="5"/>
  <c r="AK18" i="5" s="1"/>
  <c r="AL77" i="5"/>
  <c r="AK77" i="5" s="1"/>
  <c r="AL231" i="5"/>
  <c r="AK231" i="5" s="1"/>
  <c r="AL139" i="5"/>
  <c r="AK139" i="5" s="1"/>
  <c r="AL70" i="5"/>
  <c r="AK70" i="5" s="1"/>
  <c r="AL62" i="5"/>
  <c r="AK62" i="5" s="1"/>
  <c r="AL244" i="5"/>
  <c r="AK244" i="5" s="1"/>
  <c r="AL95" i="5"/>
  <c r="AK95" i="5" s="1"/>
  <c r="AL206" i="5"/>
  <c r="AK206" i="5" s="1"/>
  <c r="AL42" i="5"/>
  <c r="AK42" i="5" s="1"/>
  <c r="AL303" i="5"/>
  <c r="AK303" i="5" s="1"/>
  <c r="AL189" i="5"/>
  <c r="AK189" i="5" s="1"/>
  <c r="AL155" i="5"/>
  <c r="AK155" i="5" s="1"/>
  <c r="AL307" i="5"/>
  <c r="AK307" i="5" s="1"/>
  <c r="AL87" i="5"/>
  <c r="AK87" i="5" s="1"/>
  <c r="AL232" i="5"/>
  <c r="AK232" i="5" s="1"/>
  <c r="AL216" i="5"/>
  <c r="AK216" i="5" s="1"/>
  <c r="AL222" i="5"/>
  <c r="AK222" i="5" s="1"/>
  <c r="AL183" i="5"/>
  <c r="AK183" i="5" s="1"/>
  <c r="AL166" i="5"/>
  <c r="AK166" i="5" s="1"/>
  <c r="AL69" i="5"/>
  <c r="AK69" i="5" s="1"/>
  <c r="AL230" i="5"/>
  <c r="AK230" i="5" s="1"/>
  <c r="AL220" i="5"/>
  <c r="AK220" i="5" s="1"/>
  <c r="AL74" i="5"/>
  <c r="AK74" i="5" s="1"/>
  <c r="AL147" i="5"/>
  <c r="AK147" i="5" s="1"/>
  <c r="AL88" i="5"/>
  <c r="AK88" i="5" s="1"/>
  <c r="AL38" i="5"/>
  <c r="AK38" i="5" s="1"/>
  <c r="AL234" i="5"/>
  <c r="AK234" i="5" s="1"/>
  <c r="AL148" i="5"/>
  <c r="AK148" i="5" s="1"/>
  <c r="AL110" i="5"/>
  <c r="AK110" i="5" s="1"/>
  <c r="AL192" i="5"/>
  <c r="AK192" i="5" s="1"/>
  <c r="AL258" i="5"/>
  <c r="AK258" i="5" s="1"/>
  <c r="AL48" i="5"/>
  <c r="AK48" i="5" s="1"/>
  <c r="AL94" i="5"/>
  <c r="AK94" i="5" s="1"/>
  <c r="AL185" i="5"/>
  <c r="AK185" i="5" s="1"/>
  <c r="AL177" i="5"/>
  <c r="AK177" i="5" s="1"/>
  <c r="AL241" i="5"/>
  <c r="AK241" i="5" s="1"/>
  <c r="BB8" i="9"/>
  <c r="AO67" i="4"/>
  <c r="AN67" i="4" s="1"/>
  <c r="AO521" i="4"/>
  <c r="AN521" i="4" s="1"/>
  <c r="AO439" i="4"/>
  <c r="AN439" i="4" s="1"/>
  <c r="AO544" i="4"/>
  <c r="AN544" i="4" s="1"/>
  <c r="AO204" i="4"/>
  <c r="AN204" i="4" s="1"/>
  <c r="AO221" i="4"/>
  <c r="AN221" i="4" s="1"/>
  <c r="AI246" i="3"/>
  <c r="AH246" i="3" s="1"/>
  <c r="AI41" i="3"/>
  <c r="AH41" i="3" s="1"/>
  <c r="AI283" i="3"/>
  <c r="AH283" i="3" s="1"/>
  <c r="AL4" i="5"/>
  <c r="AK4" i="5" s="1"/>
  <c r="Q38" i="8" l="1"/>
  <c r="Q20" i="8"/>
  <c r="Q32" i="8"/>
  <c r="O22" i="8"/>
  <c r="O28" i="8"/>
  <c r="Q44" i="8"/>
  <c r="Q26" i="8"/>
  <c r="Q14" i="8"/>
  <c r="Q8" i="8"/>
  <c r="Q42" i="8"/>
  <c r="Q36" i="8"/>
  <c r="Q30" i="8"/>
  <c r="Q24" i="8"/>
  <c r="Q18" i="8"/>
  <c r="Q12" i="8"/>
  <c r="Q16" i="8"/>
  <c r="Q34" i="8"/>
  <c r="Q10" i="8"/>
  <c r="Q6" i="8"/>
  <c r="Q40" i="8"/>
  <c r="Q28" i="8"/>
  <c r="Q22" i="8"/>
  <c r="O44" i="8"/>
  <c r="O38" i="8"/>
  <c r="O32" i="8"/>
  <c r="O26" i="8"/>
  <c r="O20" i="8"/>
  <c r="O14" i="8"/>
  <c r="O8" i="8"/>
  <c r="O40" i="8"/>
  <c r="O34" i="8"/>
  <c r="O16" i="8"/>
  <c r="O10" i="8"/>
  <c r="O42" i="8"/>
  <c r="O36" i="8"/>
  <c r="O30" i="8"/>
  <c r="O24" i="8"/>
  <c r="O18" i="8"/>
  <c r="O12" i="8"/>
  <c r="O6" i="8"/>
</calcChain>
</file>

<file path=xl/sharedStrings.xml><?xml version="1.0" encoding="utf-8"?>
<sst xmlns="http://schemas.openxmlformats.org/spreadsheetml/2006/main" count="5525" uniqueCount="1194">
  <si>
    <t>Nimi</t>
  </si>
  <si>
    <t>Raul Must</t>
  </si>
  <si>
    <t>Rainer Kaljumäe</t>
  </si>
  <si>
    <t>Raul Käsner</t>
  </si>
  <si>
    <t>Kristjan Kaljurand</t>
  </si>
  <si>
    <t>Aare Luigas</t>
  </si>
  <si>
    <t>Alar Voitka</t>
  </si>
  <si>
    <t>Kristjan Täherand</t>
  </si>
  <si>
    <t>Mikk Järveoja</t>
  </si>
  <si>
    <t>Mihkel Talts</t>
  </si>
  <si>
    <t>Koht</t>
  </si>
  <si>
    <t>Helina Rüütel</t>
  </si>
  <si>
    <t>Karl-Rasmus Pungas</t>
  </si>
  <si>
    <t>Kristin Kuuba</t>
  </si>
  <si>
    <t>Andrei Kägo</t>
  </si>
  <si>
    <t>Toivo Vällo</t>
  </si>
  <si>
    <t>Priit Roosnupp</t>
  </si>
  <si>
    <t>Tarmo Tubro</t>
  </si>
  <si>
    <t>Martin Kangur</t>
  </si>
  <si>
    <t>Mikk Õunmaa</t>
  </si>
  <si>
    <t>Kati-Kreet Marran</t>
  </si>
  <si>
    <t>Sale-Liis Teesalu</t>
  </si>
  <si>
    <t>Rimantas Jurkuvenas</t>
  </si>
  <si>
    <t>Imre Hansen</t>
  </si>
  <si>
    <t>Marcus Lõo</t>
  </si>
  <si>
    <t>Karl Kert</t>
  </si>
  <si>
    <t>Helis Pajuste</t>
  </si>
  <si>
    <t>Reet Vokk</t>
  </si>
  <si>
    <t>Andreas Leimann</t>
  </si>
  <si>
    <t>Hannaliina Piho</t>
  </si>
  <si>
    <t>Siim Saadoja</t>
  </si>
  <si>
    <t>Vahur Lukin</t>
  </si>
  <si>
    <t>Editha Schmalz</t>
  </si>
  <si>
    <t>Pavel Iljin</t>
  </si>
  <si>
    <t>Marek Jürgenson</t>
  </si>
  <si>
    <t>Meelis Tammik</t>
  </si>
  <si>
    <t>Reimo Rajasalu</t>
  </si>
  <si>
    <t>Kristi Kuuse</t>
  </si>
  <si>
    <t>Kaire Karindi</t>
  </si>
  <si>
    <t>Külle Kordemets</t>
  </si>
  <si>
    <t>Aleksei Turkin</t>
  </si>
  <si>
    <t>Ants Mängel</t>
  </si>
  <si>
    <t>Karl Kivinurm</t>
  </si>
  <si>
    <t>Martti Eerma</t>
  </si>
  <si>
    <t>Kertu Margus</t>
  </si>
  <si>
    <t>Terje Arak</t>
  </si>
  <si>
    <t>Jekaterina Burlakova</t>
  </si>
  <si>
    <t>Punkte</t>
  </si>
  <si>
    <t>osales madalamas tasemeklassis</t>
  </si>
  <si>
    <t>osales kõrgemas tasemeklassis, kuid ei võitnud ühtegi mängu</t>
  </si>
  <si>
    <t>Andres Aru</t>
  </si>
  <si>
    <t>Ott Aaloe</t>
  </si>
  <si>
    <t>Sinisha Nedic</t>
  </si>
  <si>
    <t>Raul Linnamägi</t>
  </si>
  <si>
    <t>Tauri Kilk</t>
  </si>
  <si>
    <t>Rannar Zirk</t>
  </si>
  <si>
    <t>Võistluste arv</t>
  </si>
  <si>
    <t>Janar Vapper</t>
  </si>
  <si>
    <t>Catlyn Kruus</t>
  </si>
  <si>
    <t>Ramona Üprus</t>
  </si>
  <si>
    <t>Toomas Vallikivi</t>
  </si>
  <si>
    <t>Elina Letjutšaja</t>
  </si>
  <si>
    <t>Arthur Kivi</t>
  </si>
  <si>
    <t>Erko Kasekamp</t>
  </si>
  <si>
    <t>Oskar Männik</t>
  </si>
  <si>
    <t>Ragnar Sepp</t>
  </si>
  <si>
    <t>Viktor Daineko</t>
  </si>
  <si>
    <t>Tarmo Toover</t>
  </si>
  <si>
    <t>Teele Arjasepp</t>
  </si>
  <si>
    <t>Kristel Neier</t>
  </si>
  <si>
    <t>Kristel Kivi</t>
  </si>
  <si>
    <t>Inga Ohno</t>
  </si>
  <si>
    <t>Aldo Sinijärv</t>
  </si>
  <si>
    <t>Triinu Tombak</t>
  </si>
  <si>
    <t>Emili Pärsim</t>
  </si>
  <si>
    <t>Kadi Ilves</t>
  </si>
  <si>
    <t>Marta Emili Teller</t>
  </si>
  <si>
    <t>Meistriliiga</t>
  </si>
  <si>
    <t>Esiliiga</t>
  </si>
  <si>
    <t>2. liiga</t>
  </si>
  <si>
    <t>3. liiga</t>
  </si>
  <si>
    <t>4. liiga</t>
  </si>
  <si>
    <t>Maanus Hurt</t>
  </si>
  <si>
    <t>Klubi</t>
  </si>
  <si>
    <t>Rahvus</t>
  </si>
  <si>
    <t>EST</t>
  </si>
  <si>
    <t>Tondiraba SK</t>
  </si>
  <si>
    <t>Triiton</t>
  </si>
  <si>
    <t>FIN</t>
  </si>
  <si>
    <t>Nõo SK</t>
  </si>
  <si>
    <t>TÜASK</t>
  </si>
  <si>
    <t>TSKeskus</t>
  </si>
  <si>
    <t>Tallinna Kalev</t>
  </si>
  <si>
    <t>Pärnu SK</t>
  </si>
  <si>
    <t>Tallinna SK</t>
  </si>
  <si>
    <t>RUS</t>
  </si>
  <si>
    <t>Heimar Mirka</t>
  </si>
  <si>
    <t>LAT</t>
  </si>
  <si>
    <t>Marelle Salu</t>
  </si>
  <si>
    <t>Heili Merisalu</t>
  </si>
  <si>
    <t>Mario Kirisma</t>
  </si>
  <si>
    <t>Ervin Lumberg</t>
  </si>
  <si>
    <t>Guido Oja</t>
  </si>
  <si>
    <t>Indrek Kesküla</t>
  </si>
  <si>
    <t>Ain Alev</t>
  </si>
  <si>
    <t>Ando Valm</t>
  </si>
  <si>
    <t>Kashif Mahmood</t>
  </si>
  <si>
    <t>Rakvere SK</t>
  </si>
  <si>
    <t>Revo Linno</t>
  </si>
  <si>
    <t>Tuuli-Mai Tomingas</t>
  </si>
  <si>
    <t>PAK</t>
  </si>
  <si>
    <t>Sandra Eiduks</t>
  </si>
  <si>
    <t>Indrek Raig</t>
  </si>
  <si>
    <t>Katrin Remmelkoor</t>
  </si>
  <si>
    <t>Uku-Urmas Tross</t>
  </si>
  <si>
    <t>Tregert Gustav Värv</t>
  </si>
  <si>
    <t>Deniss-Eduard Juganson</t>
  </si>
  <si>
    <t>Ilya Cherkasov</t>
  </si>
  <si>
    <t>Semjon Brener</t>
  </si>
  <si>
    <t>IND</t>
  </si>
  <si>
    <t>Erkki Kattel</t>
  </si>
  <si>
    <t>Villu Kukk</t>
  </si>
  <si>
    <t>Birgit Strikholm</t>
  </si>
  <si>
    <t>Sulev Hallik</t>
  </si>
  <si>
    <t>Aleksei Kreivald</t>
  </si>
  <si>
    <t>Juri Kartakov</t>
  </si>
  <si>
    <t>Marek Vapper</t>
  </si>
  <si>
    <t>Martin Kajandi</t>
  </si>
  <si>
    <t>Andra Mai Hoop</t>
  </si>
  <si>
    <t>Tanel Mets</t>
  </si>
  <si>
    <t>GBR</t>
  </si>
  <si>
    <t>Matt Redfearn</t>
  </si>
  <si>
    <t>Rene Leeman</t>
  </si>
  <si>
    <t>Kathy-Karmen Kale</t>
  </si>
  <si>
    <t>Ivan Sergejev</t>
  </si>
  <si>
    <t>Karl Aksel Männik</t>
  </si>
  <si>
    <t>Helen Pärn</t>
  </si>
  <si>
    <t>Emilia Šapovalova</t>
  </si>
  <si>
    <t>Ilmar Toomsalu</t>
  </si>
  <si>
    <t>Johanna Violet Meier</t>
  </si>
  <si>
    <t>Ain Tiidrus</t>
  </si>
  <si>
    <t>Dennis Kumar</t>
  </si>
  <si>
    <t>Alan Heinluht</t>
  </si>
  <si>
    <t>Paul Kristjan Rajamägi</t>
  </si>
  <si>
    <t>Tanel Talts</t>
  </si>
  <si>
    <t>Indrek Piibur</t>
  </si>
  <si>
    <t>Anti Sepp</t>
  </si>
  <si>
    <t>Kalle Aarma</t>
  </si>
  <si>
    <t>Taimar Talts</t>
  </si>
  <si>
    <t>Robin Schmalz</t>
  </si>
  <si>
    <t>Caspar Kerner</t>
  </si>
  <si>
    <t>Kalev Koort</t>
  </si>
  <si>
    <t>Siim Saarse</t>
  </si>
  <si>
    <t>Katre Siliksaar</t>
  </si>
  <si>
    <t>Siiri Rajamägi</t>
  </si>
  <si>
    <t>Ülle Laasner</t>
  </si>
  <si>
    <t>SK Fookus</t>
  </si>
  <si>
    <t>Alla Roosimäe</t>
  </si>
  <si>
    <t>Maili Reinberg-Voitka</t>
  </si>
  <si>
    <t>Silva Lips</t>
  </si>
  <si>
    <t>Anton Berik</t>
  </si>
  <si>
    <t>Marko Männik</t>
  </si>
  <si>
    <t>Roland Kutsei</t>
  </si>
  <si>
    <t>Raili Pärsim</t>
  </si>
  <si>
    <t>Kaidi Teller</t>
  </si>
  <si>
    <t>Marian Laur</t>
  </si>
  <si>
    <t>Vahur Parve</t>
  </si>
  <si>
    <t>Gerd Laub</t>
  </si>
  <si>
    <t>Grete Talviste</t>
  </si>
  <si>
    <t>Teimur Israfilov</t>
  </si>
  <si>
    <t>Sander Riigor</t>
  </si>
  <si>
    <t>Jarek Elmi</t>
  </si>
  <si>
    <t>Anita Väli</t>
  </si>
  <si>
    <t>Aleksandr Godunov</t>
  </si>
  <si>
    <t>Mati Soo</t>
  </si>
  <si>
    <t>Andrei Schmidt</t>
  </si>
  <si>
    <t>Hugo Themas</t>
  </si>
  <si>
    <t>Krisliin Rohtla</t>
  </si>
  <si>
    <t>Annabel Rohtla</t>
  </si>
  <si>
    <t>Meribel Rohtla</t>
  </si>
  <si>
    <t>Henrik Lepp</t>
  </si>
  <si>
    <t>Liivo Raudver</t>
  </si>
  <si>
    <t>Erika Kõvask</t>
  </si>
  <si>
    <t>Katrin Rahe</t>
  </si>
  <si>
    <t>Marija Paskotši</t>
  </si>
  <si>
    <t>Petter Kroneld</t>
  </si>
  <si>
    <t>Märt Aolaid</t>
  </si>
  <si>
    <t>Indrek Millert</t>
  </si>
  <si>
    <t>Mia Sakarias</t>
  </si>
  <si>
    <t>Kadi-Liis Viibur</t>
  </si>
  <si>
    <t>Soohwan Kim</t>
  </si>
  <si>
    <t>KOR</t>
  </si>
  <si>
    <t>Merle Järv</t>
  </si>
  <si>
    <t>Mairi Uiboaed</t>
  </si>
  <si>
    <t>Greteli Mittal</t>
  </si>
  <si>
    <t>Eliise Siimann</t>
  </si>
  <si>
    <t>Laura-Liis Kale</t>
  </si>
  <si>
    <t>Veeriku Badminton</t>
  </si>
  <si>
    <t>Chris-Robin Talts</t>
  </si>
  <si>
    <t>Rasmus Talts</t>
  </si>
  <si>
    <t>Katriin Jagomägi</t>
  </si>
  <si>
    <t>Riina Täht</t>
  </si>
  <si>
    <t>Kai-Riin Saluste</t>
  </si>
  <si>
    <t>UKR</t>
  </si>
  <si>
    <t>Paula Petäys</t>
  </si>
  <si>
    <t>Tiina Lell</t>
  </si>
  <si>
    <t>Anti Randalu</t>
  </si>
  <si>
    <t>Margus Soidla</t>
  </si>
  <si>
    <t>Eva Maria Krupp</t>
  </si>
  <si>
    <t>Natalja Ledvanova</t>
  </si>
  <si>
    <t>Irina Dogatko</t>
  </si>
  <si>
    <t>Alexander Samoylenko</t>
  </si>
  <si>
    <t>Galina Ušakova</t>
  </si>
  <si>
    <t>Konstantin Artjušin</t>
  </si>
  <si>
    <t>Marti Arak</t>
  </si>
  <si>
    <t>Taavi Hirtentreu</t>
  </si>
  <si>
    <t>Polina Rjabušenko</t>
  </si>
  <si>
    <t>Aet Põldma</t>
  </si>
  <si>
    <t>Janno Põldma</t>
  </si>
  <si>
    <t>Polina Volohhonskaja</t>
  </si>
  <si>
    <t>Teet Smidt</t>
  </si>
  <si>
    <t>Margo Noormets</t>
  </si>
  <si>
    <t>Art Richard Müürsepp</t>
  </si>
  <si>
    <t>Valge Hani</t>
  </si>
  <si>
    <t>Tiiu Ilu</t>
  </si>
  <si>
    <t>Erik Marksoo</t>
  </si>
  <si>
    <t>Virge Kala</t>
  </si>
  <si>
    <t>Mikk Aru</t>
  </si>
  <si>
    <t>Urmo Valter</t>
  </si>
  <si>
    <t>Heli Milber</t>
  </si>
  <si>
    <t>Merlin Kolk</t>
  </si>
  <si>
    <t>Kairi Kalder</t>
  </si>
  <si>
    <t>Kristi Loog</t>
  </si>
  <si>
    <t>Margit Lassi</t>
  </si>
  <si>
    <t>Mari Kalk</t>
  </si>
  <si>
    <t>Mari Möls</t>
  </si>
  <si>
    <t>Indrek Trei</t>
  </si>
  <si>
    <t>Joel Mislav Kunst</t>
  </si>
  <si>
    <t>Madis Müürsepp</t>
  </si>
  <si>
    <t>Erti Möller</t>
  </si>
  <si>
    <t>Jelizaveta Kaasik</t>
  </si>
  <si>
    <t>Mario Alusalu</t>
  </si>
  <si>
    <t>Merit Tammemägi</t>
  </si>
  <si>
    <t>Olga Voišnis</t>
  </si>
  <si>
    <t>Birgit Reintam</t>
  </si>
  <si>
    <t>Ram Krishan</t>
  </si>
  <si>
    <t>Ülari Pärnoja</t>
  </si>
  <si>
    <t>Sergei Voišnis</t>
  </si>
  <si>
    <t>Martin Möller</t>
  </si>
  <si>
    <t>Kardo Sarapuu</t>
  </si>
  <si>
    <t>Ainar Leppik</t>
  </si>
  <si>
    <t>Veiko Vahtra</t>
  </si>
  <si>
    <t>Minna Lydia Terasmaa</t>
  </si>
  <si>
    <t>Kristjan Künnapas</t>
  </si>
  <si>
    <t>Marko Šimanis</t>
  </si>
  <si>
    <t>Katrin Kukk</t>
  </si>
  <si>
    <t>Lenne Laurit</t>
  </si>
  <si>
    <t>Evely Madison</t>
  </si>
  <si>
    <t>Andre Martin Reins</t>
  </si>
  <si>
    <t>Karin Antropov</t>
  </si>
  <si>
    <t>Liia Kanne</t>
  </si>
  <si>
    <t>Oliver Leppik</t>
  </si>
  <si>
    <t>Anti Kalda</t>
  </si>
  <si>
    <t>Jevgeni Mitjakov</t>
  </si>
  <si>
    <t>Jaak Hurt</t>
  </si>
  <si>
    <t>Toivo Parts</t>
  </si>
  <si>
    <t>Jaanus Saar</t>
  </si>
  <si>
    <t>Kaido Kaljuste</t>
  </si>
  <si>
    <t>Gerli Ollino</t>
  </si>
  <si>
    <t>Külli Muug</t>
  </si>
  <si>
    <t>Kadri Treffner</t>
  </si>
  <si>
    <t>Triinu Vares</t>
  </si>
  <si>
    <t>Raimo Pregel</t>
  </si>
  <si>
    <t>Emil Penner</t>
  </si>
  <si>
    <t>Anette Kubja</t>
  </si>
  <si>
    <t>Christia Noormets</t>
  </si>
  <si>
    <t>Lauri Reilson</t>
  </si>
  <si>
    <t>Katre Sepp</t>
  </si>
  <si>
    <t>Gunnar Obolenski</t>
  </si>
  <si>
    <t>Triin Kärner</t>
  </si>
  <si>
    <t>Raul Martin Maidvee</t>
  </si>
  <si>
    <t>Tatjana Bogdanova</t>
  </si>
  <si>
    <t>Asimuut</t>
  </si>
  <si>
    <t>TalTech</t>
  </si>
  <si>
    <t>Jüri Krot</t>
  </si>
  <si>
    <t>Marti Joost</t>
  </si>
  <si>
    <t>Norman Jaak Ambre</t>
  </si>
  <si>
    <t>Elisaveta Berik</t>
  </si>
  <si>
    <t>Sten-Arne Otsmaa</t>
  </si>
  <si>
    <t>Külle-Marianne Laidmäe</t>
  </si>
  <si>
    <t>Liispet Leemet</t>
  </si>
  <si>
    <t>Raigo Vahter</t>
  </si>
  <si>
    <t>Marten Põder</t>
  </si>
  <si>
    <t>Kaspar Sorge</t>
  </si>
  <si>
    <t>Merit Mägi</t>
  </si>
  <si>
    <t>Kaisa Liis Lepp</t>
  </si>
  <si>
    <t>Romili Vakk</t>
  </si>
  <si>
    <t>Stanislav Kaleis</t>
  </si>
  <si>
    <t>Karolina Pintšuk</t>
  </si>
  <si>
    <t>Kadri Kuller</t>
  </si>
  <si>
    <t>Kadri Sepp</t>
  </si>
  <si>
    <t>Maria Mirabel Tänover</t>
  </si>
  <si>
    <t>Milana Voišnis</t>
  </si>
  <si>
    <t>Ana Linnamägi</t>
  </si>
  <si>
    <t>Robert Kasela</t>
  </si>
  <si>
    <t>Kätrin Lepp</t>
  </si>
  <si>
    <t>Anti Roogsoo</t>
  </si>
  <si>
    <t>Arnis Rips</t>
  </si>
  <si>
    <t>Dmitri Potapov</t>
  </si>
  <si>
    <t>Kuuse</t>
  </si>
  <si>
    <t>Ulsans</t>
  </si>
  <si>
    <t>Rasmus Roogsoo</t>
  </si>
  <si>
    <t>Liis Kiik</t>
  </si>
  <si>
    <t>Kaur Nurmsoo</t>
  </si>
  <si>
    <t>Raul Leinatamm</t>
  </si>
  <si>
    <t>Tauno Ots</t>
  </si>
  <si>
    <t>Annabel Mutso</t>
  </si>
  <si>
    <t>Gretel Saadoja</t>
  </si>
  <si>
    <t>arvesse läheb 6 paremat võistlust</t>
  </si>
  <si>
    <t>Rale Valss</t>
  </si>
  <si>
    <t>Katherine Novikova</t>
  </si>
  <si>
    <t>Aleksander Rosenblat</t>
  </si>
  <si>
    <t>Kevin Tiit</t>
  </si>
  <si>
    <t>Indrek Viikmaa</t>
  </si>
  <si>
    <t>Erki Teemägi</t>
  </si>
  <si>
    <t>Hannes Kõrnas</t>
  </si>
  <si>
    <t>Karmen Timusk</t>
  </si>
  <si>
    <t>Alesja Grishel</t>
  </si>
  <si>
    <t>Angela Kivisik</t>
  </si>
  <si>
    <t>Kaire Teemägi</t>
  </si>
  <si>
    <t>Elina Elkind</t>
  </si>
  <si>
    <t>Eiko Lainjärv</t>
  </si>
  <si>
    <t>Viktorija Larina</t>
  </si>
  <si>
    <t>Igor Tsõgankov</t>
  </si>
  <si>
    <t>Janar Ojalaid</t>
  </si>
  <si>
    <t>Priit Põder</t>
  </si>
  <si>
    <t>Mart Oskar Kull</t>
  </si>
  <si>
    <t>Timo Mägi</t>
  </si>
  <si>
    <t>Kaarel Kull</t>
  </si>
  <si>
    <t>Mikk Jaaniste</t>
  </si>
  <si>
    <t>Artur Aun</t>
  </si>
  <si>
    <t>Andre Looskari</t>
  </si>
  <si>
    <t>Victoria Korobova</t>
  </si>
  <si>
    <t>Anette Arrak</t>
  </si>
  <si>
    <t>Emma Themas</t>
  </si>
  <si>
    <t>Roosi Uusen</t>
  </si>
  <si>
    <t>Kertu Kurg</t>
  </si>
  <si>
    <t>Karl Mattias Pedai</t>
  </si>
  <si>
    <t>Peeter Tubli</t>
  </si>
  <si>
    <t>Enn Lamp</t>
  </si>
  <si>
    <t>Jekaterina Singh</t>
  </si>
  <si>
    <t>Raul Kõvask</t>
  </si>
  <si>
    <t>Juliana Kadlecova</t>
  </si>
  <si>
    <t>Aleksander Bazanov</t>
  </si>
  <si>
    <t>Arturi Asperk</t>
  </si>
  <si>
    <t>Nikita Bezsonov</t>
  </si>
  <si>
    <t>Maria Medvedeva</t>
  </si>
  <si>
    <t>Kristjan Teeäär</t>
  </si>
  <si>
    <t>Kristin Ojamäe</t>
  </si>
  <si>
    <t>Julia Piel</t>
  </si>
  <si>
    <t>Keshav Nagpal</t>
  </si>
  <si>
    <t>Leonid Keis</t>
  </si>
  <si>
    <t>Kaspar Kaasik</t>
  </si>
  <si>
    <t>Karl-Markus Kasekamp</t>
  </si>
  <si>
    <t>Rando Penner</t>
  </si>
  <si>
    <t>Margus Tammai</t>
  </si>
  <si>
    <t>Mirtel Värv</t>
  </si>
  <si>
    <t>Kelly Ojamaa</t>
  </si>
  <si>
    <t>Grettel Luts</t>
  </si>
  <si>
    <t>Kelli Muinast</t>
  </si>
  <si>
    <t>Sven Muinast</t>
  </si>
  <si>
    <t>Taavi Noot</t>
  </si>
  <si>
    <t>Karl-Hendrik Indrikson</t>
  </si>
  <si>
    <t>Katrin Rahu</t>
  </si>
  <si>
    <t>Eero Unt</t>
  </si>
  <si>
    <t>SVK</t>
  </si>
  <si>
    <t>Tatjana Kopareva</t>
  </si>
  <si>
    <t>Neeme-Andreas Eller</t>
  </si>
  <si>
    <t>Aleksandr Ivanov</t>
  </si>
  <si>
    <t>Andrei Katsimon</t>
  </si>
  <si>
    <t>Simmo Sooäär</t>
  </si>
  <si>
    <t>Andres Hoop</t>
  </si>
  <si>
    <t>Mihhail Šapovalov</t>
  </si>
  <si>
    <t>Alar Tiideberg</t>
  </si>
  <si>
    <t>Tauri Jõudu</t>
  </si>
  <si>
    <t>Oskar Laanes</t>
  </si>
  <si>
    <t>Margus Raudsepp</t>
  </si>
  <si>
    <t>Liine Schults</t>
  </si>
  <si>
    <t>Viljandi Sulelised</t>
  </si>
  <si>
    <t>Ilona Roogsoo</t>
  </si>
  <si>
    <t>Grete-Liis Neemre</t>
  </si>
  <si>
    <t>Samantha Kajandi</t>
  </si>
  <si>
    <t>Oliver Puhtla</t>
  </si>
  <si>
    <t>Timo-Alen Prokopenko</t>
  </si>
  <si>
    <t>Alyona Kostetskaya</t>
  </si>
  <si>
    <t>Jakov Võtjagailovski</t>
  </si>
  <si>
    <t>NIMI</t>
  </si>
  <si>
    <t>PAARI PUNKTID</t>
  </si>
  <si>
    <t>kokku</t>
  </si>
  <si>
    <t>SEGA PUNKTID</t>
  </si>
  <si>
    <t>KOKKU</t>
  </si>
  <si>
    <t>paar nr</t>
  </si>
  <si>
    <t>PAARILISTE PUNKTID</t>
  </si>
  <si>
    <t>Kirjuta nime lahtrisse paariliste nimed ükshaaval. Kui tuleb "EI OLE", pole mängija selles liigis osalenud või nime kirjapilt ei klapi edetabeli omaga</t>
  </si>
  <si>
    <t>Raiko Kaju</t>
  </si>
  <si>
    <t>Mathias Vapper</t>
  </si>
  <si>
    <t>Külli Eiche</t>
  </si>
  <si>
    <t>Alar Tetting</t>
  </si>
  <si>
    <t>Kaja Telvik</t>
  </si>
  <si>
    <t>Aleksander Hatlevitš</t>
  </si>
  <si>
    <t>Andreas Müürsepp</t>
  </si>
  <si>
    <t>Aleks-Andre Papson</t>
  </si>
  <si>
    <t>Vaido Siska</t>
  </si>
  <si>
    <t>Clara Cizel</t>
  </si>
  <si>
    <t>Gea Kääpa</t>
  </si>
  <si>
    <t>Varvara Kurilenko</t>
  </si>
  <si>
    <t>Ene Ostrov</t>
  </si>
  <si>
    <t>Meili Kapp</t>
  </si>
  <si>
    <t>Stinali Merivee</t>
  </si>
  <si>
    <t>Sandra Raidsalu</t>
  </si>
  <si>
    <t>Janika Virkus</t>
  </si>
  <si>
    <t>Andra Sõmer</t>
  </si>
  <si>
    <t>Susanna Yliniemi-Liias</t>
  </si>
  <si>
    <t>Oleg Kudrjatsev</t>
  </si>
  <si>
    <t>Oliver Järg</t>
  </si>
  <si>
    <t>Andrus Sepp</t>
  </si>
  <si>
    <t>Jaspar Vapper</t>
  </si>
  <si>
    <t>Kirke Kelder</t>
  </si>
  <si>
    <t>Marri Lankov</t>
  </si>
  <si>
    <t>Smash</t>
  </si>
  <si>
    <t>Piret Van De Runstraat-Kärt</t>
  </si>
  <si>
    <t>Hanna Bender</t>
  </si>
  <si>
    <t>Tanel Künnapas</t>
  </si>
  <si>
    <t>Katre Soon</t>
  </si>
  <si>
    <t>Deniss Võsar</t>
  </si>
  <si>
    <t>Aleksandra Virk</t>
  </si>
  <si>
    <t>Nathali Vilumets</t>
  </si>
  <si>
    <t>Siim Oskar Liivla</t>
  </si>
  <si>
    <t>Janis Jaunslavietis</t>
  </si>
  <si>
    <t>Tiit Põldma</t>
  </si>
  <si>
    <t>Marek Ritari</t>
  </si>
  <si>
    <t>Rene Vernik</t>
  </si>
  <si>
    <t>Mari Sõrra</t>
  </si>
  <si>
    <t>Katre Tubro</t>
  </si>
  <si>
    <t>Maidu Laht</t>
  </si>
  <si>
    <t>Reio Rull</t>
  </si>
  <si>
    <t>Merike Viira</t>
  </si>
  <si>
    <t>Aruküla SK</t>
  </si>
  <si>
    <t>Nikita Iljin</t>
  </si>
  <si>
    <t>Priit Vabamäe</t>
  </si>
  <si>
    <t>Priit Raudkivi</t>
  </si>
  <si>
    <t>Eliis Nurmsoo</t>
  </si>
  <si>
    <t>Polina Kuzmina</t>
  </si>
  <si>
    <t>Anna Sergeeva</t>
  </si>
  <si>
    <t>Marek Paara</t>
  </si>
  <si>
    <t>Mark Kuusk</t>
  </si>
  <si>
    <t>Rein Rebane</t>
  </si>
  <si>
    <t>Katrin Kiisk</t>
  </si>
  <si>
    <t>USTA</t>
  </si>
  <si>
    <t>Evaliisa Poola</t>
  </si>
  <si>
    <t>Janoš Tšonka</t>
  </si>
  <si>
    <t>Martti Mettas</t>
  </si>
  <si>
    <t>Fred Soome</t>
  </si>
  <si>
    <t>Laureen Laurisoo</t>
  </si>
  <si>
    <t>Nora Maria Neiland</t>
  </si>
  <si>
    <t>Andra Tikan</t>
  </si>
  <si>
    <t>Henri Märten Huik</t>
  </si>
  <si>
    <t>Arslan Amjad Gondal</t>
  </si>
  <si>
    <t>Rene-Rainer Pruuden</t>
  </si>
  <si>
    <t>Merill Orumets</t>
  </si>
  <si>
    <t>Kaidor Roosimäe</t>
  </si>
  <si>
    <t>Erkki Varrik</t>
  </si>
  <si>
    <t>Tarmo Paavel</t>
  </si>
  <si>
    <t>Karl Jaanson</t>
  </si>
  <si>
    <t>Henrik Puija</t>
  </si>
  <si>
    <t>Jaagup Kirme</t>
  </si>
  <si>
    <t>Sander Pärn</t>
  </si>
  <si>
    <t>Christopher Thompson</t>
  </si>
  <si>
    <t>Ats Paavel</t>
  </si>
  <si>
    <t>Edith Rästa</t>
  </si>
  <si>
    <t>Kristina Krit</t>
  </si>
  <si>
    <t>Katarina Pärli</t>
  </si>
  <si>
    <t>Eleonora Reimann</t>
  </si>
  <si>
    <t>Kristel Liivapuu</t>
  </si>
  <si>
    <t>Susan Siimus</t>
  </si>
  <si>
    <t>Irmeli Rokka</t>
  </si>
  <si>
    <t>Greete Kiisk</t>
  </si>
  <si>
    <t>Rosann Massur</t>
  </si>
  <si>
    <t>Alar Lipping</t>
  </si>
  <si>
    <t>Irja Rattasep</t>
  </si>
  <si>
    <t>Kristiin Kesamaa</t>
  </si>
  <si>
    <t>Johanna Lepp</t>
  </si>
  <si>
    <t>Georg Nikolajevski</t>
  </si>
  <si>
    <t>Elika Muinast</t>
  </si>
  <si>
    <t>Andrei Uibukant</t>
  </si>
  <si>
    <t>Matten Karma</t>
  </si>
  <si>
    <t>Petri Asperk</t>
  </si>
  <si>
    <t>Kärt Pukk</t>
  </si>
  <si>
    <t>Jana Asperk</t>
  </si>
  <si>
    <t>Carinee Vetka</t>
  </si>
  <si>
    <t>Maria Bušina</t>
  </si>
  <si>
    <t>Toomas Valk</t>
  </si>
  <si>
    <t>Sirli Siimon</t>
  </si>
  <si>
    <t>Andrei Ignashev</t>
  </si>
  <si>
    <t>Joosep Aria</t>
  </si>
  <si>
    <t>Carmella Krislin Kruus</t>
  </si>
  <si>
    <t>Emilia Ainso</t>
  </si>
  <si>
    <t>Alexander Raudsepp</t>
  </si>
  <si>
    <t>Rain Raabel</t>
  </si>
  <si>
    <t>Georg Klimušev</t>
  </si>
  <si>
    <t>Raul Võsu</t>
  </si>
  <si>
    <t>Marta Kaart</t>
  </si>
  <si>
    <t>Eliise-Kristiina Altmäe</t>
  </si>
  <si>
    <t>Sandra Kamilova</t>
  </si>
  <si>
    <t>Viimsi</t>
  </si>
  <si>
    <t>Aleksandr Ledvanov</t>
  </si>
  <si>
    <t>Martin-Juhani Saarenkunnas</t>
  </si>
  <si>
    <t>Jõhvi Spordikool</t>
  </si>
  <si>
    <t>Kiili</t>
  </si>
  <si>
    <t>Luisa Lotta Lumik Liias</t>
  </si>
  <si>
    <t>Marta Pallon</t>
  </si>
  <si>
    <t>Kädi Rosenthal</t>
  </si>
  <si>
    <t>Emma-Mari Tehu</t>
  </si>
  <si>
    <t>Mattias-Thomas Luhaväli</t>
  </si>
  <si>
    <t>Helerin Eiche</t>
  </si>
  <si>
    <t>Sergei Shirokov</t>
  </si>
  <si>
    <t>Martin Paide</t>
  </si>
  <si>
    <t>Oliver Meier</t>
  </si>
  <si>
    <t>Marleen Lips</t>
  </si>
  <si>
    <t>Kärt Reitel</t>
  </si>
  <si>
    <t>Robert Antropov</t>
  </si>
  <si>
    <t>Teele Deklau</t>
  </si>
  <si>
    <t>Liis Tamberg</t>
  </si>
  <si>
    <t>Moonika Birk</t>
  </si>
  <si>
    <t>Marje Ehastu</t>
  </si>
  <si>
    <t>Andis Berzinš</t>
  </si>
  <si>
    <t>Kairo Kadarpik</t>
  </si>
  <si>
    <t>Mihkel Mandre</t>
  </si>
  <si>
    <t>Arta Priedniece</t>
  </si>
  <si>
    <t>Arina Babre</t>
  </si>
  <si>
    <t>Anete Priedniece</t>
  </si>
  <si>
    <t>Martti Meen</t>
  </si>
  <si>
    <t>Timmo Virkmaa</t>
  </si>
  <si>
    <t>Sergei Jerofejev</t>
  </si>
  <si>
    <t>Mikk Martin Oinak</t>
  </si>
  <si>
    <t>Mihkel Piirsalu</t>
  </si>
  <si>
    <t>Kristel Leo</t>
  </si>
  <si>
    <t>Carol Pähkel</t>
  </si>
  <si>
    <t>Heleri Pajuste</t>
  </si>
  <si>
    <t>Teet Paulus</t>
  </si>
  <si>
    <t>Helari Muld</t>
  </si>
  <si>
    <t>Sven Oja</t>
  </si>
  <si>
    <t>Meelis Seppam</t>
  </si>
  <si>
    <t>Koit Kesamaa</t>
  </si>
  <si>
    <t>Toivo Samel</t>
  </si>
  <si>
    <t>Kairi Kale</t>
  </si>
  <si>
    <t>Andres Tarto</t>
  </si>
  <si>
    <t>Liisa Jõgiste</t>
  </si>
  <si>
    <t>Tarmo Kiil</t>
  </si>
  <si>
    <t>Jaak Paap</t>
  </si>
  <si>
    <t>Margus Lepmets</t>
  </si>
  <si>
    <t>Nazmul Hasan Apu</t>
  </si>
  <si>
    <t>BAN</t>
  </si>
  <si>
    <t>Gregor Kivisaar</t>
  </si>
  <si>
    <t>Ilmari Asperk</t>
  </si>
  <si>
    <t>Moonika Pihlak</t>
  </si>
  <si>
    <t>Greete Piil</t>
  </si>
  <si>
    <t>Ellen Mai Lassi</t>
  </si>
  <si>
    <t>Margaret Lips</t>
  </si>
  <si>
    <t>Kirsika Vaidla</t>
  </si>
  <si>
    <t>Nele-Riin Koskaru</t>
  </si>
  <si>
    <t>Grete Piil</t>
  </si>
  <si>
    <t>Monika Pihlak</t>
  </si>
  <si>
    <t>Einar Lvovs</t>
  </si>
  <si>
    <t>Hedi Tammeleht</t>
  </si>
  <si>
    <t>Konstantin Lepik</t>
  </si>
  <si>
    <t>Aarne Säga</t>
  </si>
  <si>
    <t>Anita Peiponen</t>
  </si>
  <si>
    <t>Hanna Karileet</t>
  </si>
  <si>
    <t>Simone Nairis</t>
  </si>
  <si>
    <t>Eve Mets</t>
  </si>
  <si>
    <t>Keidi Kaasma</t>
  </si>
  <si>
    <t>Laureena Kull</t>
  </si>
  <si>
    <t>Mehdi Farsimadan</t>
  </si>
  <si>
    <t>Roman Bronzov</t>
  </si>
  <si>
    <t>Aleksandr Dronov</t>
  </si>
  <si>
    <t>Mattias Thomas Luhaväli</t>
  </si>
  <si>
    <t>Ranno Annuk</t>
  </si>
  <si>
    <t>Gustav Saar</t>
  </si>
  <si>
    <t>Janete Tiits</t>
  </si>
  <si>
    <t>Ly Tommingas</t>
  </si>
  <si>
    <t>Mirtel Marii Keskel</t>
  </si>
  <si>
    <t>Anastasia Totskaja</t>
  </si>
  <si>
    <t>Iko Viik</t>
  </si>
  <si>
    <t>Arturs Akmens</t>
  </si>
  <si>
    <t>Kirilo Kolesnichenko</t>
  </si>
  <si>
    <t>Rolands Bratcikovs</t>
  </si>
  <si>
    <t>Rihards Žugs</t>
  </si>
  <si>
    <t>Karl Jonas Lõhmus</t>
  </si>
  <si>
    <t>Reedik Mägi</t>
  </si>
  <si>
    <t>Taaniel Mehine</t>
  </si>
  <si>
    <t>Darta Alise Demitere</t>
  </si>
  <si>
    <t>Annija Rulle-Titava</t>
  </si>
  <si>
    <t>Margus Aule</t>
  </si>
  <si>
    <t>Dmitri Lvov</t>
  </si>
  <si>
    <t>Petro Babjak</t>
  </si>
  <si>
    <t>Johann Kolk</t>
  </si>
  <si>
    <t>Siimeon Krainov</t>
  </si>
  <si>
    <t>Kristin Siirak</t>
  </si>
  <si>
    <t>Ella Eleonora Tubro</t>
  </si>
  <si>
    <t>Maarja Kuslapuu</t>
  </si>
  <si>
    <t>Ene Reins</t>
  </si>
  <si>
    <t>Gert-Erik Linikoja</t>
  </si>
  <si>
    <t>Larissa Bogomol</t>
  </si>
  <si>
    <t>Maksim Zagura</t>
  </si>
  <si>
    <t>Laura Kirk</t>
  </si>
  <si>
    <t>Mirtel Mileen Möller</t>
  </si>
  <si>
    <t>Helina Ziugand</t>
  </si>
  <si>
    <t>Eduard Greef</t>
  </si>
  <si>
    <t>Vjatšeslav Judajev</t>
  </si>
  <si>
    <t>Andrei Jaštšuk</t>
  </si>
  <si>
    <t>Alesandr Voronkov</t>
  </si>
  <si>
    <t>Joonas Välja</t>
  </si>
  <si>
    <t>Alex Lutt</t>
  </si>
  <si>
    <t>Henn Sarv</t>
  </si>
  <si>
    <t>Sarv</t>
  </si>
  <si>
    <t>Mila Beregova</t>
  </si>
  <si>
    <t>Maris Sarv</t>
  </si>
  <si>
    <t>Lea-Mai Sepsivart</t>
  </si>
  <si>
    <t>Anna Dvorjaninova</t>
  </si>
  <si>
    <t>Kristiina Maidvee</t>
  </si>
  <si>
    <t>Sophia Nikolajevski</t>
  </si>
  <si>
    <t>Heleri Kasekamp</t>
  </si>
  <si>
    <t>Luxembourg Open 5.-8.06.22</t>
  </si>
  <si>
    <t>Austrian Open 26.-29.05.22</t>
  </si>
  <si>
    <t>Italian Int. 2.-5.06.22</t>
  </si>
  <si>
    <t>Lithuanian Int 9.-12.06.22</t>
  </si>
  <si>
    <t>Bonn Int 15.-18.06.22</t>
  </si>
  <si>
    <t>Malaysia Open 28.6-3.7.22</t>
  </si>
  <si>
    <t>Malaysia Masters 5.-10.07.22</t>
  </si>
  <si>
    <t>Saint-Denis Reunion Open 13.-17.07.22</t>
  </si>
  <si>
    <t/>
  </si>
  <si>
    <t>Võru</t>
  </si>
  <si>
    <t>Puhja</t>
  </si>
  <si>
    <t>Harko</t>
  </si>
  <si>
    <t>Croatia Open 20.-23.06.22</t>
  </si>
  <si>
    <t>Latvian Int. 31.08-4.09</t>
  </si>
  <si>
    <t>Nouville Aquitane 25.-28.08.22</t>
  </si>
  <si>
    <t>BWF World Championships. 22.-28.08.22</t>
  </si>
  <si>
    <t>Li Ning ESS I 10.09.22</t>
  </si>
  <si>
    <t>Mario Saunpere</t>
  </si>
  <si>
    <t>Paphon Kasemvudhi</t>
  </si>
  <si>
    <t>THA</t>
  </si>
  <si>
    <t>IRI</t>
  </si>
  <si>
    <t>Kristjan Tõnismäe</t>
  </si>
  <si>
    <t>Dmitri Semjonov</t>
  </si>
  <si>
    <t>HKG</t>
  </si>
  <si>
    <t>Kai Yiu Lee</t>
  </si>
  <si>
    <t>Risto Laidla</t>
  </si>
  <si>
    <t>Fan Zheng</t>
  </si>
  <si>
    <t>Alina Nataltsenko</t>
  </si>
  <si>
    <t>Nea Nieminen</t>
  </si>
  <si>
    <t>Pirgit Jalasto</t>
  </si>
  <si>
    <t>Margit Maruse</t>
  </si>
  <si>
    <t>Kristel Niidas</t>
  </si>
  <si>
    <t>Riho Rüüson</t>
  </si>
  <si>
    <t>Natalja Sviridenko</t>
  </si>
  <si>
    <t>Paarissuled 24.09.22</t>
  </si>
  <si>
    <t>Prohor Bobrovolski</t>
  </si>
  <si>
    <t>Urmet Kippasto</t>
  </si>
  <si>
    <t>Alar Tiiderberg</t>
  </si>
  <si>
    <t>Kristo Kivisaar</t>
  </si>
  <si>
    <t>Karl Leonard Saar</t>
  </si>
  <si>
    <t>Jaan Murde</t>
  </si>
  <si>
    <t>Viktor Vorobets</t>
  </si>
  <si>
    <t>Usman Khan</t>
  </si>
  <si>
    <t>Siim Ilves</t>
  </si>
  <si>
    <t>Mihkel Hõlpus</t>
  </si>
  <si>
    <t>Martins Jaunslavietis</t>
  </si>
  <si>
    <t>Edwin Karpats</t>
  </si>
  <si>
    <t>Erwan Pennarum</t>
  </si>
  <si>
    <t>Mirethe Möller</t>
  </si>
  <si>
    <t>Kadri-Lii Tehu</t>
  </si>
  <si>
    <t>Grete Pall</t>
  </si>
  <si>
    <t>Hanna Rattasepp</t>
  </si>
  <si>
    <t>Alevtina Karpats</t>
  </si>
  <si>
    <t>Julia Mihalkina</t>
  </si>
  <si>
    <t>Diana Libruka</t>
  </si>
  <si>
    <t>Daniela Runde</t>
  </si>
  <si>
    <t>Laura Toodu</t>
  </si>
  <si>
    <t xml:space="preserve">Marina Bomina </t>
  </si>
  <si>
    <t>Ieva Valge</t>
  </si>
  <si>
    <t>Grethe Guhse</t>
  </si>
  <si>
    <t>Elsa Themas</t>
  </si>
  <si>
    <t>Emma Vaabel</t>
  </si>
  <si>
    <t>Agnes Vengerfeldt</t>
  </si>
  <si>
    <t>Belgian Int. 14.-17.09.22</t>
  </si>
  <si>
    <t>Pärnu Paarismäng 1.10.22</t>
  </si>
  <si>
    <t>Carlo Antonio Fogelberg</t>
  </si>
  <si>
    <t>Rait Konnov</t>
  </si>
  <si>
    <t>Tarmo Sidron</t>
  </si>
  <si>
    <t>Kristo Pilmann</t>
  </si>
  <si>
    <t>Allan Kartau</t>
  </si>
  <si>
    <t>Margus Käsper</t>
  </si>
  <si>
    <t>Ain Brunfeldt</t>
  </si>
  <si>
    <t>Raido Pajusaar</t>
  </si>
  <si>
    <t>Uko-Pärt Suurküla</t>
  </si>
  <si>
    <t>Riho Tammis</t>
  </si>
  <si>
    <t>Taavi Ansu</t>
  </si>
  <si>
    <t>Alari Uusna</t>
  </si>
  <si>
    <t>Luukas Parts</t>
  </si>
  <si>
    <t>Helin Külm</t>
  </si>
  <si>
    <t>Fööniks</t>
  </si>
  <si>
    <t>Annika Müristaja</t>
  </si>
  <si>
    <t>Angela Toht</t>
  </si>
  <si>
    <t>Kristiina Saar</t>
  </si>
  <si>
    <t>Ave Kivisik</t>
  </si>
  <si>
    <t>Lilian Suvi</t>
  </si>
  <si>
    <t>Riina Ansu</t>
  </si>
  <si>
    <t>Reelika Talviste</t>
  </si>
  <si>
    <t>Anni Grete Kõrge</t>
  </si>
  <si>
    <t>Anne-Ly Viikmaa</t>
  </si>
  <si>
    <t>Siiri Aas</t>
  </si>
  <si>
    <t>Klaarika Martmaa</t>
  </si>
  <si>
    <t>Anneli Veinsteins</t>
  </si>
  <si>
    <t>Meelika Tamberg</t>
  </si>
  <si>
    <t>Ülar Verev</t>
  </si>
  <si>
    <t>Vello Purre</t>
  </si>
  <si>
    <t>Enelin Kannu</t>
  </si>
  <si>
    <t>Leiu Verev</t>
  </si>
  <si>
    <t>Peeter Ostrov</t>
  </si>
  <si>
    <t>Young Eliit I 1.10.22</t>
  </si>
  <si>
    <t>Maksim Didenko</t>
  </si>
  <si>
    <t>Karl Hannes Künnapas</t>
  </si>
  <si>
    <t>Vladimir Šarõi</t>
  </si>
  <si>
    <t>Adeel Malik</t>
  </si>
  <si>
    <t>Sandra Patzig</t>
  </si>
  <si>
    <t>Aigar Tälli</t>
  </si>
  <si>
    <t>Indrek Laks</t>
  </si>
  <si>
    <t>GP-1 9.10.22</t>
  </si>
  <si>
    <t>Arturs Kelpe</t>
  </si>
  <si>
    <t>Andrus Kuldkepp</t>
  </si>
  <si>
    <t>Erik Kreivald</t>
  </si>
  <si>
    <t>Timofey Goshka</t>
  </si>
  <si>
    <t>Sander Kohv</t>
  </si>
  <si>
    <t>Sten Oliver Toom</t>
  </si>
  <si>
    <t>Laura Anette Tomingas</t>
  </si>
  <si>
    <t>GP-1 8.10.22</t>
  </si>
  <si>
    <t>Simo Trei</t>
  </si>
  <si>
    <t>Robert Lagerroos</t>
  </si>
  <si>
    <t>Hai Truong</t>
  </si>
  <si>
    <t>VIE</t>
  </si>
  <si>
    <t>Wanchote Po Jiamjitrak</t>
  </si>
  <si>
    <t>Joni Sunikka</t>
  </si>
  <si>
    <t>Ruposh Khan</t>
  </si>
  <si>
    <t>Vijeesh Vijayan</t>
  </si>
  <si>
    <t>Pille Puskar</t>
  </si>
  <si>
    <t>Brita Karin Arnover</t>
  </si>
  <si>
    <t>Anita Kudenko</t>
  </si>
  <si>
    <t>Alari Ehanurm</t>
  </si>
  <si>
    <t>Croatian Int. 29.9-2.10.22</t>
  </si>
  <si>
    <t>Rakvere Rabak 15.10.22</t>
  </si>
  <si>
    <t>Priit Uus</t>
  </si>
  <si>
    <t>Sajeesh Vadakkedath Gopi</t>
  </si>
  <si>
    <t>Sijo Arakkal Peious</t>
  </si>
  <si>
    <t>Eduard Tamm</t>
  </si>
  <si>
    <t>Andres Lill</t>
  </si>
  <si>
    <t>Alvar Ristna</t>
  </si>
  <si>
    <t>Rainer Põhjala</t>
  </si>
  <si>
    <t>Einar Tilk</t>
  </si>
  <si>
    <t>Erhard Mandel</t>
  </si>
  <si>
    <t>Aare Orlovski</t>
  </si>
  <si>
    <t>Sulo Haav</t>
  </si>
  <si>
    <t>Klaus Henrik Neeme</t>
  </si>
  <si>
    <t>Henri Norkko</t>
  </si>
  <si>
    <t>Aleksander Lepik</t>
  </si>
  <si>
    <t>Kristel Põhjala</t>
  </si>
  <si>
    <t>Jelena Tilk</t>
  </si>
  <si>
    <t>Merle Kikkas</t>
  </si>
  <si>
    <t>Ruta Kärt</t>
  </si>
  <si>
    <t>Elli Arula</t>
  </si>
  <si>
    <t>Kaisa Pärnoja</t>
  </si>
  <si>
    <t>Margus Braust</t>
  </si>
  <si>
    <t>Julia Veinberg</t>
  </si>
  <si>
    <t>Gätliin Zaivoronok</t>
  </si>
  <si>
    <t>Lisbeth Leuska</t>
  </si>
  <si>
    <t>Young Eliit II 29.10.22</t>
  </si>
  <si>
    <t>Mait Allas</t>
  </si>
  <si>
    <t>Ardi Kruusimäe</t>
  </si>
  <si>
    <t>Andre Grigorjev</t>
  </si>
  <si>
    <t>Jakob Põllupüü</t>
  </si>
  <si>
    <t>Mati Metsis</t>
  </si>
  <si>
    <t>Lauri Uusoja</t>
  </si>
  <si>
    <t>Kristjan Kõppo</t>
  </si>
  <si>
    <t>Nikita Martovs</t>
  </si>
  <si>
    <t>Aleksandrs Uljanovs</t>
  </si>
  <si>
    <t>Mirjam Piik</t>
  </si>
  <si>
    <t>Kärt Kangur</t>
  </si>
  <si>
    <t>Kaire Kattai</t>
  </si>
  <si>
    <t>Karina Kruusimäe</t>
  </si>
  <si>
    <t>GP-2 6.11.22</t>
  </si>
  <si>
    <t>Toms Sala</t>
  </si>
  <si>
    <t>Rudolfs Andersons</t>
  </si>
  <si>
    <t>Aleksei Ivanov</t>
  </si>
  <si>
    <t>Hugo Järvelt</t>
  </si>
  <si>
    <t>Nikola Mukiele</t>
  </si>
  <si>
    <t>Alta Elizabete Kraukle</t>
  </si>
  <si>
    <t>Sofija Pukite</t>
  </si>
  <si>
    <t>GP-2 5.11.22</t>
  </si>
  <si>
    <t>Pu Sheng Chuang</t>
  </si>
  <si>
    <t>TPE</t>
  </si>
  <si>
    <t>Rein Nuudi</t>
  </si>
  <si>
    <t>Rauno Kristel</t>
  </si>
  <si>
    <t>Nguyen Dinh Hieu</t>
  </si>
  <si>
    <t>Roman Mihhailov</t>
  </si>
  <si>
    <t>Liana Lencevica</t>
  </si>
  <si>
    <t>Loan Nguyen</t>
  </si>
  <si>
    <t>Doan Nguyen Thuy Duong</t>
  </si>
  <si>
    <t>Liisu Lugna</t>
  </si>
  <si>
    <t>Le Trang Nguyen</t>
  </si>
  <si>
    <t>Geithy Sepp</t>
  </si>
  <si>
    <t>Ivan Sergeev</t>
  </si>
  <si>
    <t>Fookus Cup I 12.11.22</t>
  </si>
  <si>
    <t>Jevgeni Loshak</t>
  </si>
  <si>
    <t>Rein Jagor</t>
  </si>
  <si>
    <t>Stanislav Alekseev</t>
  </si>
  <si>
    <t>Hugo Parts</t>
  </si>
  <si>
    <t>Mihkel Tiik</t>
  </si>
  <si>
    <t>Tatjana Zubenok</t>
  </si>
  <si>
    <t>Eve Peedimaa</t>
  </si>
  <si>
    <t>Kaisa Simon</t>
  </si>
  <si>
    <t>Kaari Hirtentreu</t>
  </si>
  <si>
    <t>Kairi Kann</t>
  </si>
  <si>
    <t>Indrek Kiolein</t>
  </si>
  <si>
    <t>Ahti Reitel</t>
  </si>
  <si>
    <t>Mariliis Vaarmets</t>
  </si>
  <si>
    <t>Marju Vilt</t>
  </si>
  <si>
    <t>Piret Sepp</t>
  </si>
  <si>
    <t>Martin Kask</t>
  </si>
  <si>
    <t>Stefani Pille</t>
  </si>
  <si>
    <t>Dutch Open 12.-16.10.22</t>
  </si>
  <si>
    <t>Denmark Open 18.-23.10.22</t>
  </si>
  <si>
    <t>French Open 25.-30.10.22</t>
  </si>
  <si>
    <t>HYLO Open 1.-6.11.22</t>
  </si>
  <si>
    <t>Egypt Open 13.-16.10.22</t>
  </si>
  <si>
    <t>Czech Open 20.-23.10.22</t>
  </si>
  <si>
    <t>Hungarian Int. 2.-5.11.22</t>
  </si>
  <si>
    <t>Sulestaarid 19.11.22</t>
  </si>
  <si>
    <t>Andrei Mihhailov</t>
  </si>
  <si>
    <t>Sergei Jeremejev</t>
  </si>
  <si>
    <t>Sergei Kravtsov</t>
  </si>
  <si>
    <t>Sergei Dolski</t>
  </si>
  <si>
    <t>Anatoly Utemov</t>
  </si>
  <si>
    <t>Kirill Kalinin</t>
  </si>
  <si>
    <t>Reigo Vahter</t>
  </si>
  <si>
    <t>Marika Piir</t>
  </si>
  <si>
    <t>Margus Miller</t>
  </si>
  <si>
    <t>Paarissuled Lenne 26.11.22</t>
  </si>
  <si>
    <t>Martin Pääsik</t>
  </si>
  <si>
    <t>Heiko Zoober</t>
  </si>
  <si>
    <t>Artur Berik</t>
  </si>
  <si>
    <t>Hannes Hani</t>
  </si>
  <si>
    <t>Mihkel Kiisel</t>
  </si>
  <si>
    <t>Erik Georg Nõmme</t>
  </si>
  <si>
    <t>Mait Meriloo</t>
  </si>
  <si>
    <t>Oliver Hani</t>
  </si>
  <si>
    <t>Jürgen Orav</t>
  </si>
  <si>
    <t>Zain Bashir</t>
  </si>
  <si>
    <t>Kaido Hallik</t>
  </si>
  <si>
    <t>Andres Kask</t>
  </si>
  <si>
    <t>Madis Bürkland</t>
  </si>
  <si>
    <t>Siim Urmas</t>
  </si>
  <si>
    <t>Maksim Krikuhhin</t>
  </si>
  <si>
    <t>Henri Tanila</t>
  </si>
  <si>
    <t>Kadi Kaljumäe</t>
  </si>
  <si>
    <t>Laura Kirss</t>
  </si>
  <si>
    <t>Silja Uustal</t>
  </si>
  <si>
    <t>Hanna Saara Hiir</t>
  </si>
  <si>
    <t>Li-Ning II etapp 26.11.22</t>
  </si>
  <si>
    <t>Indrek Suigusaar</t>
  </si>
  <si>
    <t>Meelis Ruustalu</t>
  </si>
  <si>
    <t>Rainer Kiibus</t>
  </si>
  <si>
    <t>Andres Veeremaa</t>
  </si>
  <si>
    <t>Rando Ring</t>
  </si>
  <si>
    <t>Tiit Haldma</t>
  </si>
  <si>
    <t>Alexander Linnamägi</t>
  </si>
  <si>
    <t>Kristjan Linnamägi</t>
  </si>
  <si>
    <t>Heiki Hanson</t>
  </si>
  <si>
    <t>Marika Lõhmus</t>
  </si>
  <si>
    <t>Tiina Vellet</t>
  </si>
  <si>
    <t>Raivo Piil</t>
  </si>
  <si>
    <t>Angelika Sadam</t>
  </si>
  <si>
    <t>Indrek Päivalill</t>
  </si>
  <si>
    <t>Jaanika Sadam</t>
  </si>
  <si>
    <t>Young Eliit III 3.12.22</t>
  </si>
  <si>
    <t>Karl Tiiman</t>
  </si>
  <si>
    <t>Mikk Mardo</t>
  </si>
  <si>
    <t>Heinari Milber</t>
  </si>
  <si>
    <t>Kevin Teeäär</t>
  </si>
  <si>
    <t>Julia Vostrikova</t>
  </si>
  <si>
    <t>Andreanne Allas</t>
  </si>
  <si>
    <t>Merle Petersoo</t>
  </si>
  <si>
    <t>Sven Erik Manglus</t>
  </si>
  <si>
    <t>Laura Mia Pähkel</t>
  </si>
  <si>
    <t>Fookus Cup II 10.12.22</t>
  </si>
  <si>
    <t>Vallo Lokko</t>
  </si>
  <si>
    <t>Martin Teedla</t>
  </si>
  <si>
    <t>Mattias Vahemaa</t>
  </si>
  <si>
    <t>Jaanus Sarapuu</t>
  </si>
  <si>
    <t>Agur Kollom</t>
  </si>
  <si>
    <t>Otto Parts</t>
  </si>
  <si>
    <t>Eveli Mäepalu</t>
  </si>
  <si>
    <t>Merle Hunt</t>
  </si>
  <si>
    <t>Jekaterina Kartakova</t>
  </si>
  <si>
    <t>Avishek Tarun</t>
  </si>
  <si>
    <t>Emili Teedla</t>
  </si>
  <si>
    <t>Welsh Int. 29.11-03.12.22</t>
  </si>
  <si>
    <t>Norwegian Int. 10.-13.11.22</t>
  </si>
  <si>
    <t>Slovenia Future Series 24.-27.11.22</t>
  </si>
  <si>
    <t>Malta Int. 8.-11.12.22</t>
  </si>
  <si>
    <t>Lenne avavõistlus 17.12.22</t>
  </si>
  <si>
    <t>Urmas Leeman</t>
  </si>
  <si>
    <t>Sergei Kretov</t>
  </si>
  <si>
    <t>Krister Põllupüü</t>
  </si>
  <si>
    <t>Madis Vatko</t>
  </si>
  <si>
    <t>Arno Grünfeldt</t>
  </si>
  <si>
    <t>Jaanek Põldma</t>
  </si>
  <si>
    <t>Madis Alama</t>
  </si>
  <si>
    <t>Magnus Kask</t>
  </si>
  <si>
    <t>Andres Taras</t>
  </si>
  <si>
    <t>Frida Laigu</t>
  </si>
  <si>
    <t>Marvi Roosaar</t>
  </si>
  <si>
    <t>Julia Gavrilova</t>
  </si>
  <si>
    <t>Anu Neemelo</t>
  </si>
  <si>
    <t>Olga Kolomenski</t>
  </si>
  <si>
    <t>Silver Neemelo</t>
  </si>
  <si>
    <t>Roman Kuzin</t>
  </si>
  <si>
    <t>Andra Seepter</t>
  </si>
  <si>
    <t>Tatjana Ivanova</t>
  </si>
  <si>
    <t>Maris Roos</t>
  </si>
  <si>
    <t>Gerly Nõmm</t>
  </si>
  <si>
    <t>Argo Tõnuri</t>
  </si>
  <si>
    <t>GP-3 7.-8.01.23</t>
  </si>
  <si>
    <t>Yonex Estonian Int. 12.-15.01.23</t>
  </si>
  <si>
    <t>Niks Podosinoviks</t>
  </si>
  <si>
    <t>Abdelrahman Abdelhakim</t>
  </si>
  <si>
    <t>EGY</t>
  </si>
  <si>
    <t>Ivo Keišs</t>
  </si>
  <si>
    <t>Martin Pent</t>
  </si>
  <si>
    <t>Regnars Bajars</t>
  </si>
  <si>
    <t>FRA</t>
  </si>
  <si>
    <t>Erwan Pennarun</t>
  </si>
  <si>
    <t>Aron Ehrlich</t>
  </si>
  <si>
    <t>Oskars Bajars</t>
  </si>
  <si>
    <t>Tamer Anijärv</t>
  </si>
  <si>
    <t>Oliver Juus</t>
  </si>
  <si>
    <t>Aivo Moorits</t>
  </si>
  <si>
    <t>Merili Tiidoma</t>
  </si>
  <si>
    <t>Katarina Babin</t>
  </si>
  <si>
    <t>Roman Pankin</t>
  </si>
  <si>
    <t>Ahti Mardo</t>
  </si>
  <si>
    <t>Devid Babjak</t>
  </si>
  <si>
    <t>Triin Välk</t>
  </si>
  <si>
    <t>Kristel Saar</t>
  </si>
  <si>
    <t>Heleri Kruusimaa</t>
  </si>
  <si>
    <t>Maria Alajõe</t>
  </si>
  <si>
    <t>Taisi Sulbi</t>
  </si>
  <si>
    <t>Irish Open 16.-19.11.22</t>
  </si>
  <si>
    <t>EMTC - QG2 16.-17.12.22</t>
  </si>
  <si>
    <t>Anija Sulgpalliklubi</t>
  </si>
  <si>
    <t>Superseeniorid</t>
  </si>
  <si>
    <t>Young Eliit IV 28.01.23</t>
  </si>
  <si>
    <t>Urmo Pihel</t>
  </si>
  <si>
    <t>Karmo Aros</t>
  </si>
  <si>
    <t>Carl Raukas</t>
  </si>
  <si>
    <t>Sven Alama</t>
  </si>
  <si>
    <t>Kaido Sinijärv</t>
  </si>
  <si>
    <t>Ivan Sidorov</t>
  </si>
  <si>
    <t>Karl Roosi</t>
  </si>
  <si>
    <t>Siimon Härm</t>
  </si>
  <si>
    <t>Merilyn Saarkoppel</t>
  </si>
  <si>
    <t>Lia Kristella Püümets</t>
  </si>
  <si>
    <t>Mia Rebeka Toime</t>
  </si>
  <si>
    <t>Mirtel Nõmm</t>
  </si>
  <si>
    <t>Anastasia Balõševa</t>
  </si>
  <si>
    <t>Irina Aronson</t>
  </si>
  <si>
    <t>Tiina Trofimova</t>
  </si>
  <si>
    <t>Reigo Roosla</t>
  </si>
  <si>
    <t>Raimo Adams</t>
  </si>
  <si>
    <t>Gerli Tammeleht</t>
  </si>
  <si>
    <t>Jelena Matõkin</t>
  </si>
  <si>
    <t>Erika Adams</t>
  </si>
  <si>
    <t>EMV 3.-5.02.23</t>
  </si>
  <si>
    <t>Eve Laansoo</t>
  </si>
  <si>
    <t>Iceland Int. 26.-29.01.23</t>
  </si>
  <si>
    <t>Indonesia Masters 24.-29.01.23</t>
  </si>
  <si>
    <t>GP-4 18.-19.02.23</t>
  </si>
  <si>
    <t>Young Eliit V 25.02.23</t>
  </si>
  <si>
    <t>Li-Ning ESS IV 4.03.23</t>
  </si>
  <si>
    <t>Li-Ning ESS III 11.02.23</t>
  </si>
  <si>
    <t>Rainer Terras</t>
  </si>
  <si>
    <t>Risto Toomväli</t>
  </si>
  <si>
    <t>Margus Ševtšuk</t>
  </si>
  <si>
    <t>Sriram Parani Deva Kumar</t>
  </si>
  <si>
    <t>Saravana Kumar Putta Selvaraj</t>
  </si>
  <si>
    <t>Allar Lutsar</t>
  </si>
  <si>
    <t>Eugene Francis</t>
  </si>
  <si>
    <t>ENG</t>
  </si>
  <si>
    <t>Martti Lepisto</t>
  </si>
  <si>
    <t>Heidi Kõmmus</t>
  </si>
  <si>
    <t>Valerija Hvalõnski</t>
  </si>
  <si>
    <t>Rasmus Lume</t>
  </si>
  <si>
    <t>Aire Johanson</t>
  </si>
  <si>
    <t>Birgit Okmees</t>
  </si>
  <si>
    <t>Aleksandr Taraskin</t>
  </si>
  <si>
    <t>Aleksandr Voronkov</t>
  </si>
  <si>
    <t>Kaarel Kalev</t>
  </si>
  <si>
    <t>Aivar Hunt</t>
  </si>
  <si>
    <t>Helene Pähkel</t>
  </si>
  <si>
    <t>Laura Aasma</t>
  </si>
  <si>
    <t>Artur Ajupov</t>
  </si>
  <si>
    <t>Pauls Eliass Rozenvalds</t>
  </si>
  <si>
    <t>Vivek Sinha</t>
  </si>
  <si>
    <t>Martin Tõkke</t>
  </si>
  <si>
    <t>Hendrik Jekimov</t>
  </si>
  <si>
    <t>Ruben Rasmus Ranta</t>
  </si>
  <si>
    <t>Kati Kraaving</t>
  </si>
  <si>
    <t>Kairi Teeväli</t>
  </si>
  <si>
    <t>Maret Metsaäär</t>
  </si>
  <si>
    <t>Linh Dang</t>
  </si>
  <si>
    <t>Tan Nguyen</t>
  </si>
  <si>
    <t>Sten Talviste</t>
  </si>
  <si>
    <t>Thomas Kristjan Danilkin</t>
  </si>
  <si>
    <t>Indrek Linnamägi</t>
  </si>
  <si>
    <t>Riho Loik</t>
  </si>
  <si>
    <t>Kristel Teeväli</t>
  </si>
  <si>
    <t>Kaisa-Lisette Truumure</t>
  </si>
  <si>
    <t>Priit Metsis</t>
  </si>
  <si>
    <t>Ain Põime</t>
  </si>
  <si>
    <t>Jan Erik Adams</t>
  </si>
  <si>
    <t>Marika Mägi</t>
  </si>
  <si>
    <t>Keiti Palm</t>
  </si>
  <si>
    <t>Kaidi-Liise Truumure</t>
  </si>
  <si>
    <t>Marta Vallas</t>
  </si>
  <si>
    <t>Ando Hermsalu</t>
  </si>
  <si>
    <t>Aleksandr Kovalenko</t>
  </si>
  <si>
    <t>Young Eliit VI 18.03.23</t>
  </si>
  <si>
    <t>Tõnis Mandre</t>
  </si>
  <si>
    <t>Ian Schimanski</t>
  </si>
  <si>
    <t>Rene Annuk</t>
  </si>
  <si>
    <t>Nikita Šatunov</t>
  </si>
  <si>
    <t>Taavi Mark</t>
  </si>
  <si>
    <t>Karel Põldma</t>
  </si>
  <si>
    <t>Raul Gross</t>
  </si>
  <si>
    <t>Goutham Perugu</t>
  </si>
  <si>
    <t>Ram Rishikesh</t>
  </si>
  <si>
    <t>Laila Põdra</t>
  </si>
  <si>
    <t>Katrin Ojamaa</t>
  </si>
  <si>
    <t>Sten Muinast</t>
  </si>
  <si>
    <t>Ahto Buldas</t>
  </si>
  <si>
    <t>Laivi Räiss</t>
  </si>
  <si>
    <t>German Open 7.-12.03.23</t>
  </si>
  <si>
    <t>Portugal Int. 8.-12.03.23</t>
  </si>
  <si>
    <t>Polish Open 22.-26.03.23</t>
  </si>
  <si>
    <t>Spain Masters 28.03-2.04.23</t>
  </si>
  <si>
    <t>Fookus Cup III 25.03.23</t>
  </si>
  <si>
    <t>Peeter Teedla</t>
  </si>
  <si>
    <t>Jaanus Jekimov</t>
  </si>
  <si>
    <t>Sigrid Rüütel</t>
  </si>
  <si>
    <t>Evelin Gutseva</t>
  </si>
  <si>
    <t>Aliisa Sõber</t>
  </si>
  <si>
    <t>Britten Einblau</t>
  </si>
  <si>
    <t>Mia-Marleen Kale</t>
  </si>
  <si>
    <t>Artur Zalužnõi</t>
  </si>
  <si>
    <t>Mari-Liis Jääger</t>
  </si>
  <si>
    <t>Karl Mattias Reiter</t>
  </si>
  <si>
    <t>Kirke Kärner</t>
  </si>
  <si>
    <t>Natalja Gaag</t>
  </si>
  <si>
    <t>Must Open 1.04.23</t>
  </si>
  <si>
    <t>Toomas Tomson</t>
  </si>
  <si>
    <t>Keijo Valting</t>
  </si>
  <si>
    <t>Björn Piibur</t>
  </si>
  <si>
    <t>Ats Vanker</t>
  </si>
  <si>
    <t>Rain Rosimannus</t>
  </si>
  <si>
    <t>Ellikar Eensalu</t>
  </si>
  <si>
    <t>Silver Pukk</t>
  </si>
  <si>
    <t>Evor Eensalu</t>
  </si>
  <si>
    <t>Anneli Linna</t>
  </si>
  <si>
    <t>Marju Vanker</t>
  </si>
  <si>
    <t>Geete Vabamäe</t>
  </si>
  <si>
    <t>GP-5 15.-16.04.23</t>
  </si>
  <si>
    <t xml:space="preserve"> nimi</t>
  </si>
  <si>
    <t>MS</t>
  </si>
  <si>
    <t>WS</t>
  </si>
  <si>
    <t>MD</t>
  </si>
  <si>
    <t>WD</t>
  </si>
  <si>
    <t>XDM</t>
  </si>
  <si>
    <t>XDW</t>
  </si>
  <si>
    <t>Taltech</t>
  </si>
  <si>
    <t>Tommi Ruoho</t>
  </si>
  <si>
    <t>Eero Kiiski</t>
  </si>
  <si>
    <t>Iiro Koivula</t>
  </si>
  <si>
    <t>Rainers Zviedris</t>
  </si>
  <si>
    <t>CZE</t>
  </si>
  <si>
    <t>Janis Kaspars Plume</t>
  </si>
  <si>
    <t>Šimon Klecer</t>
  </si>
  <si>
    <t>Neil Muru</t>
  </si>
  <si>
    <t>Taavi Kaasik</t>
  </si>
  <si>
    <t>Kaspar Jõeorg</t>
  </si>
  <si>
    <t>Rudolf Meus</t>
  </si>
  <si>
    <t>Heigo Vahesaar</t>
  </si>
  <si>
    <t>Märt Oona</t>
  </si>
  <si>
    <t>Dorian Bastien</t>
  </si>
  <si>
    <t>Jarek Mäestu</t>
  </si>
  <si>
    <t>Joonatan Elvis Liias</t>
  </si>
  <si>
    <t>Jana Havlova</t>
  </si>
  <si>
    <t>Karlona Sprice</t>
  </si>
  <si>
    <t>Sandra Kask</t>
  </si>
  <si>
    <t>Maria Somova</t>
  </si>
  <si>
    <t>Mikael Piipo</t>
  </si>
  <si>
    <t>Juhan Virkki</t>
  </si>
  <si>
    <t>Heikki Kuukkala</t>
  </si>
  <si>
    <t>Miikka Nummelin</t>
  </si>
  <si>
    <t>Erno Kärkkäinen</t>
  </si>
  <si>
    <t>Rico Hõrak</t>
  </si>
  <si>
    <t>Rainer Raski</t>
  </si>
  <si>
    <t>Mia Kask</t>
  </si>
  <si>
    <t>Marite Marga</t>
  </si>
  <si>
    <t>Maria Mattila</t>
  </si>
  <si>
    <t>Mirva Nummelin</t>
  </si>
  <si>
    <t>Šimon Kleicer</t>
  </si>
  <si>
    <t>Eliise Kristiina Altmäe</t>
  </si>
  <si>
    <t>Mihkel Ilves</t>
  </si>
  <si>
    <t>Roman Grohotov</t>
  </si>
  <si>
    <t>Rando Roosla</t>
  </si>
  <si>
    <t>Andres Äkke</t>
  </si>
  <si>
    <t>Li Ning ESS V 22.04.23</t>
  </si>
  <si>
    <t>Gaili Roosla</t>
  </si>
  <si>
    <t>Kaidi Ambos</t>
  </si>
  <si>
    <t>Grete Nummert</t>
  </si>
  <si>
    <t>Johanna Sõnajalg</t>
  </si>
  <si>
    <t>Elari Elbing</t>
  </si>
  <si>
    <t>Stanislav Aleksejev</t>
  </si>
  <si>
    <t>Natalja Sleptsuk</t>
  </si>
  <si>
    <t>Igor Mekhed</t>
  </si>
  <si>
    <t>Ivo Vallas</t>
  </si>
  <si>
    <t>Juulia Linnik</t>
  </si>
  <si>
    <t>Katre Juganson</t>
  </si>
  <si>
    <t>Fookus Cup IV 29.04.23</t>
  </si>
  <si>
    <t>Hasso Mehide</t>
  </si>
  <si>
    <t>Oliver Elevant</t>
  </si>
  <si>
    <t>Olavi Vaarmets</t>
  </si>
  <si>
    <t>Heiki Pajuste</t>
  </si>
  <si>
    <t>Siiri Indrikson</t>
  </si>
  <si>
    <t>Mansur Alizada</t>
  </si>
  <si>
    <t>LENNE Üksikmäng 6.05.23</t>
  </si>
  <si>
    <t>Einar Muoni</t>
  </si>
  <si>
    <t>Peter Haab</t>
  </si>
  <si>
    <t>Matvei Iljin</t>
  </si>
  <si>
    <t>Külle Laidmäe</t>
  </si>
  <si>
    <t>Sandra Zielinski</t>
  </si>
  <si>
    <t>Paarissuled 6.05.23</t>
  </si>
  <si>
    <t>Mihkel Laanes</t>
  </si>
  <si>
    <t>Sander Merits</t>
  </si>
  <si>
    <t>Mattias Apuhtin</t>
  </si>
  <si>
    <t>Alger Bronzov</t>
  </si>
  <si>
    <t>Kaspar Roletsky</t>
  </si>
  <si>
    <t>Toomas Orula</t>
  </si>
  <si>
    <t>Regor Kurgjärv</t>
  </si>
  <si>
    <t>Ruben Agan</t>
  </si>
  <si>
    <t>Kaie Mauer</t>
  </si>
  <si>
    <t>Ingemari Org</t>
  </si>
  <si>
    <t>Mia-Liis Migur</t>
  </si>
  <si>
    <t>Eileen Pärsim</t>
  </si>
  <si>
    <t>Triin Murumets</t>
  </si>
  <si>
    <t>Marion Ploovits</t>
  </si>
  <si>
    <t>Kevadsuled 13.05.23</t>
  </si>
  <si>
    <t>Kaido Nilk</t>
  </si>
  <si>
    <t>Tõnu Reinson</t>
  </si>
  <si>
    <t>Alex Kuusk</t>
  </si>
  <si>
    <t>Carol Viiding</t>
  </si>
  <si>
    <t>Margus Kobing</t>
  </si>
  <si>
    <t>Oliver Kobing</t>
  </si>
  <si>
    <t>Toomas Danilkin</t>
  </si>
  <si>
    <t>Andres Gustavson</t>
  </si>
  <si>
    <t>Suvi Lehtinen</t>
  </si>
  <si>
    <t>Maija Puhka</t>
  </si>
  <si>
    <t>Vilte Andersson</t>
  </si>
  <si>
    <t>Velna Palmunen</t>
  </si>
  <si>
    <t>Sverre Lasn</t>
  </si>
  <si>
    <t>Alexandr Grigoriev</t>
  </si>
  <si>
    <t>Sirje Saula</t>
  </si>
  <si>
    <t>Madis-Siim Saula</t>
  </si>
  <si>
    <t>Swedish Open 11.-14.05.23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</si>
</sst>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959C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164" fontId="9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0" fontId="9" fillId="0" borderId="0" xfId="0" applyFont="1"/>
    <xf numFmtId="49" fontId="11" fillId="0" borderId="0" xfId="0" applyNumberFormat="1" applyFont="1"/>
    <xf numFmtId="0" fontId="9" fillId="0" borderId="0" xfId="0" applyFont="1" applyAlignment="1">
      <alignment horizontal="right"/>
    </xf>
    <xf numFmtId="0" fontId="9" fillId="0" borderId="1" xfId="0" applyFont="1" applyBorder="1"/>
    <xf numFmtId="49" fontId="9" fillId="0" borderId="0" xfId="0" applyNumberFormat="1" applyFont="1"/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0" fontId="9" fillId="0" borderId="0" xfId="0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49" fontId="9" fillId="0" borderId="0" xfId="0" applyNumberFormat="1" applyFont="1" applyBorder="1"/>
    <xf numFmtId="164" fontId="12" fillId="0" borderId="0" xfId="0" applyNumberFormat="1" applyFont="1" applyBorder="1" applyAlignment="1">
      <alignment horizontal="right"/>
    </xf>
    <xf numFmtId="0" fontId="10" fillId="0" borderId="0" xfId="0" applyFont="1"/>
    <xf numFmtId="164" fontId="13" fillId="0" borderId="1" xfId="0" applyNumberFormat="1" applyFont="1" applyFill="1" applyBorder="1"/>
    <xf numFmtId="164" fontId="13" fillId="0" borderId="1" xfId="0" applyNumberFormat="1" applyFont="1" applyBorder="1"/>
    <xf numFmtId="0" fontId="10" fillId="0" borderId="0" xfId="0" applyFont="1" applyFill="1"/>
    <xf numFmtId="164" fontId="10" fillId="0" borderId="1" xfId="0" applyNumberFormat="1" applyFont="1" applyFill="1" applyBorder="1"/>
    <xf numFmtId="0" fontId="9" fillId="0" borderId="0" xfId="0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164" fontId="9" fillId="0" borderId="0" xfId="0" applyNumberFormat="1" applyFont="1" applyFill="1" applyBorder="1"/>
    <xf numFmtId="0" fontId="14" fillId="0" borderId="1" xfId="0" applyFont="1" applyBorder="1"/>
    <xf numFmtId="0" fontId="7" fillId="0" borderId="1" xfId="0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/>
    <xf numFmtId="164" fontId="14" fillId="0" borderId="1" xfId="0" applyNumberFormat="1" applyFont="1" applyBorder="1"/>
    <xf numFmtId="0" fontId="14" fillId="0" borderId="0" xfId="0" applyFont="1"/>
    <xf numFmtId="0" fontId="14" fillId="0" borderId="0" xfId="0" applyFont="1" applyBorder="1"/>
    <xf numFmtId="0" fontId="14" fillId="0" borderId="0" xfId="0" applyNumberFormat="1" applyFont="1" applyFill="1" applyBorder="1"/>
    <xf numFmtId="0" fontId="14" fillId="0" borderId="0" xfId="0" applyFont="1" applyFill="1"/>
    <xf numFmtId="164" fontId="15" fillId="0" borderId="1" xfId="0" applyNumberFormat="1" applyFont="1" applyFill="1" applyBorder="1"/>
    <xf numFmtId="0" fontId="15" fillId="0" borderId="0" xfId="0" applyFont="1" applyFill="1"/>
    <xf numFmtId="0" fontId="14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0" fillId="0" borderId="0" xfId="0" applyAlignment="1">
      <alignment horizontal="left"/>
    </xf>
    <xf numFmtId="0" fontId="0" fillId="4" borderId="0" xfId="0" applyFill="1"/>
    <xf numFmtId="0" fontId="8" fillId="0" borderId="0" xfId="0" applyFont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8" fillId="8" borderId="0" xfId="0" applyFont="1" applyFill="1"/>
    <xf numFmtId="0" fontId="14" fillId="0" borderId="0" xfId="0" applyFont="1" applyFill="1" applyBorder="1"/>
    <xf numFmtId="164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10" fillId="0" borderId="1" xfId="0" applyFont="1" applyBorder="1"/>
    <xf numFmtId="164" fontId="9" fillId="0" borderId="1" xfId="0" applyNumberFormat="1" applyFont="1" applyFill="1" applyBorder="1" applyAlignment="1" applyProtection="1"/>
    <xf numFmtId="164" fontId="13" fillId="0" borderId="1" xfId="0" applyNumberFormat="1" applyFont="1" applyFill="1" applyBorder="1" applyAlignment="1" applyProtection="1"/>
    <xf numFmtId="1" fontId="9" fillId="0" borderId="1" xfId="0" applyNumberFormat="1" applyFont="1" applyBorder="1"/>
    <xf numFmtId="164" fontId="14" fillId="0" borderId="1" xfId="0" applyNumberFormat="1" applyFont="1" applyFill="1" applyBorder="1" applyAlignment="1" applyProtection="1"/>
    <xf numFmtId="1" fontId="14" fillId="0" borderId="1" xfId="0" applyNumberFormat="1" applyFont="1" applyBorder="1"/>
    <xf numFmtId="1" fontId="9" fillId="0" borderId="0" xfId="0" applyNumberFormat="1" applyFont="1"/>
    <xf numFmtId="1" fontId="15" fillId="0" borderId="1" xfId="0" applyNumberFormat="1" applyFont="1" applyBorder="1" applyAlignment="1">
      <alignment wrapText="1"/>
    </xf>
    <xf numFmtId="1" fontId="9" fillId="0" borderId="0" xfId="0" applyNumberFormat="1" applyFont="1" applyFill="1" applyBorder="1"/>
    <xf numFmtId="0" fontId="10" fillId="7" borderId="1" xfId="0" applyNumberFormat="1" applyFont="1" applyFill="1" applyBorder="1" applyAlignment="1">
      <alignment horizontal="center"/>
    </xf>
    <xf numFmtId="0" fontId="10" fillId="6" borderId="1" xfId="0" applyNumberFormat="1" applyFont="1" applyFill="1" applyBorder="1" applyAlignment="1">
      <alignment horizontal="center"/>
    </xf>
    <xf numFmtId="0" fontId="10" fillId="5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8" borderId="1" xfId="0" applyNumberFormat="1" applyFont="1" applyFill="1" applyBorder="1" applyAlignment="1">
      <alignment horizontal="center"/>
    </xf>
    <xf numFmtId="0" fontId="15" fillId="8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0" fontId="10" fillId="9" borderId="1" xfId="0" applyNumberFormat="1" applyFont="1" applyFill="1" applyBorder="1" applyAlignment="1">
      <alignment horizontal="center"/>
    </xf>
    <xf numFmtId="0" fontId="10" fillId="9" borderId="2" xfId="0" applyNumberFormat="1" applyFont="1" applyFill="1" applyBorder="1" applyAlignment="1">
      <alignment horizontal="center"/>
    </xf>
    <xf numFmtId="0" fontId="0" fillId="9" borderId="0" xfId="0" applyFill="1"/>
    <xf numFmtId="2" fontId="9" fillId="0" borderId="0" xfId="0" applyNumberFormat="1" applyFont="1" applyFill="1"/>
    <xf numFmtId="164" fontId="9" fillId="0" borderId="0" xfId="0" applyNumberFormat="1" applyFont="1"/>
    <xf numFmtId="164" fontId="10" fillId="0" borderId="1" xfId="0" applyNumberFormat="1" applyFont="1" applyBorder="1"/>
    <xf numFmtId="1" fontId="14" fillId="0" borderId="3" xfId="0" applyNumberFormat="1" applyFont="1" applyBorder="1"/>
    <xf numFmtId="0" fontId="9" fillId="0" borderId="3" xfId="0" applyFont="1" applyBorder="1"/>
    <xf numFmtId="0" fontId="10" fillId="1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4" xfId="0" applyFont="1" applyBorder="1"/>
    <xf numFmtId="0" fontId="9" fillId="0" borderId="4" xfId="0" applyFont="1" applyBorder="1"/>
    <xf numFmtId="0" fontId="9" fillId="0" borderId="4" xfId="0" applyFont="1" applyFill="1" applyBorder="1"/>
    <xf numFmtId="0" fontId="16" fillId="0" borderId="0" xfId="0" applyFont="1" applyBorder="1" applyAlignment="1">
      <alignment horizontal="center"/>
    </xf>
    <xf numFmtId="164" fontId="17" fillId="0" borderId="1" xfId="0" applyNumberFormat="1" applyFont="1" applyFill="1" applyBorder="1" applyAlignment="1" applyProtection="1"/>
    <xf numFmtId="2" fontId="14" fillId="0" borderId="0" xfId="0" applyNumberFormat="1" applyFont="1" applyFill="1"/>
    <xf numFmtId="0" fontId="14" fillId="0" borderId="1" xfId="0" applyNumberFormat="1" applyFont="1" applyBorder="1"/>
    <xf numFmtId="0" fontId="18" fillId="0" borderId="1" xfId="0" applyFont="1" applyFill="1" applyBorder="1"/>
    <xf numFmtId="164" fontId="18" fillId="0" borderId="1" xfId="0" applyNumberFormat="1" applyFont="1" applyFill="1" applyBorder="1"/>
    <xf numFmtId="164" fontId="18" fillId="0" borderId="1" xfId="0" applyNumberFormat="1" applyFont="1" applyFill="1" applyBorder="1" applyAlignment="1" applyProtection="1"/>
    <xf numFmtId="0" fontId="13" fillId="0" borderId="1" xfId="0" applyFont="1" applyFill="1" applyBorder="1"/>
    <xf numFmtId="164" fontId="18" fillId="0" borderId="1" xfId="0" applyNumberFormat="1" applyFont="1" applyBorder="1"/>
    <xf numFmtId="0" fontId="15" fillId="0" borderId="0" xfId="0" applyFont="1" applyFill="1" applyBorder="1"/>
    <xf numFmtId="0" fontId="15" fillId="0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0" borderId="0" xfId="0" applyFont="1"/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/>
    <xf numFmtId="49" fontId="15" fillId="0" borderId="0" xfId="0" applyNumberFormat="1" applyFont="1"/>
    <xf numFmtId="0" fontId="15" fillId="0" borderId="0" xfId="0" applyNumberFormat="1" applyFont="1" applyFill="1" applyBorder="1" applyAlignment="1">
      <alignment wrapText="1"/>
    </xf>
    <xf numFmtId="0" fontId="15" fillId="0" borderId="4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textRotation="90" wrapText="1"/>
    </xf>
    <xf numFmtId="0" fontId="16" fillId="0" borderId="1" xfId="0" applyFont="1" applyBorder="1" applyAlignment="1">
      <alignment horizontal="center"/>
    </xf>
    <xf numFmtId="2" fontId="14" fillId="0" borderId="1" xfId="0" applyNumberFormat="1" applyFont="1" applyBorder="1"/>
    <xf numFmtId="2" fontId="14" fillId="0" borderId="0" xfId="0" applyNumberFormat="1" applyFont="1"/>
    <xf numFmtId="0" fontId="18" fillId="0" borderId="1" xfId="0" applyFont="1" applyBorder="1"/>
    <xf numFmtId="2" fontId="13" fillId="0" borderId="1" xfId="0" applyNumberFormat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19" fillId="0" borderId="1" xfId="0" applyNumberFormat="1" applyFont="1" applyFill="1" applyBorder="1"/>
    <xf numFmtId="164" fontId="14" fillId="4" borderId="1" xfId="0" applyNumberFormat="1" applyFont="1" applyFill="1" applyBorder="1"/>
    <xf numFmtId="0" fontId="9" fillId="0" borderId="1" xfId="0" quotePrefix="1" applyFont="1" applyBorder="1"/>
    <xf numFmtId="164" fontId="14" fillId="0" borderId="1" xfId="0" applyNumberFormat="1" applyFont="1" applyFill="1" applyBorder="1" applyAlignment="1">
      <alignment horizontal="right"/>
    </xf>
    <xf numFmtId="164" fontId="14" fillId="4" borderId="1" xfId="0" applyNumberFormat="1" applyFont="1" applyFill="1" applyBorder="1" applyAlignment="1" applyProtection="1"/>
    <xf numFmtId="1" fontId="9" fillId="0" borderId="1" xfId="0" applyNumberFormat="1" applyFont="1" applyFill="1" applyBorder="1"/>
    <xf numFmtId="164" fontId="18" fillId="4" borderId="1" xfId="0" applyNumberFormat="1" applyFont="1" applyFill="1" applyBorder="1"/>
    <xf numFmtId="164" fontId="18" fillId="4" borderId="1" xfId="0" applyNumberFormat="1" applyFont="1" applyFill="1" applyBorder="1" applyAlignment="1" applyProtection="1"/>
    <xf numFmtId="164" fontId="13" fillId="4" borderId="1" xfId="0" applyNumberFormat="1" applyFont="1" applyFill="1" applyBorder="1"/>
    <xf numFmtId="164" fontId="13" fillId="4" borderId="1" xfId="0" applyNumberFormat="1" applyFont="1" applyFill="1" applyBorder="1" applyAlignment="1" applyProtection="1"/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11" borderId="0" xfId="0" applyFont="1" applyFill="1"/>
    <xf numFmtId="0" fontId="5" fillId="12" borderId="0" xfId="0" applyFont="1" applyFill="1"/>
    <xf numFmtId="0" fontId="5" fillId="13" borderId="0" xfId="0" applyFont="1" applyFill="1"/>
    <xf numFmtId="0" fontId="5" fillId="8" borderId="0" xfId="0" applyFont="1" applyFill="1"/>
    <xf numFmtId="0" fontId="5" fillId="14" borderId="0" xfId="0" applyFont="1" applyFill="1"/>
    <xf numFmtId="164" fontId="9" fillId="4" borderId="1" xfId="0" applyNumberFormat="1" applyFont="1" applyFill="1" applyBorder="1" applyAlignment="1" applyProtection="1"/>
    <xf numFmtId="164" fontId="9" fillId="4" borderId="1" xfId="0" applyNumberFormat="1" applyFont="1" applyFill="1" applyBorder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75"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F959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 sz="1800" b="1"/>
              <a:t>võistlejate osakaal</a:t>
            </a:r>
          </a:p>
        </c:rich>
      </c:tx>
      <c:layout>
        <c:manualLayout>
          <c:xMode val="edge"/>
          <c:yMode val="edge"/>
          <c:x val="3.7867283465541829E-2"/>
          <c:y val="0.890364375749327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Info!$H$1</c:f>
              <c:strCache>
                <c:ptCount val="1"/>
                <c:pt idx="0">
                  <c:v>kokku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66-41C8-8A70-D26E81E01D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64-435F-9FED-E8BC229FDA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66-41C8-8A70-D26E81E01D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566-41C8-8A70-D26E81E01DD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566-41C8-8A70-D26E81E01DD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566-41C8-8A70-D26E81E01DD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566-41C8-8A70-D26E81E01DD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566-41C8-8A70-D26E81E01DD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566-41C8-8A70-D26E81E01DD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566-41C8-8A70-D26E81E01DD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566-41C8-8A70-D26E81E01DD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566-41C8-8A70-D26E81E01DD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566-41C8-8A70-D26E81E01DD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566-41C8-8A70-D26E81E01DD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566-41C8-8A70-D26E81E01DD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0566-41C8-8A70-D26E81E01DDD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0566-41C8-8A70-D26E81E01DDD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0566-41C8-8A70-D26E81E01DDD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0566-41C8-8A70-D26E81E01DDD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0566-41C8-8A70-D26E81E01DDD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0566-41C8-8A70-D26E81E01DDD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0566-41C8-8A70-D26E81E01DDD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0566-41C8-8A70-D26E81E01DDD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0566-41C8-8A70-D26E81E01DDD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0566-41C8-8A70-D26E81E01DDD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0566-41C8-8A70-D26E81E01DDD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0566-41C8-8A70-D26E81E01DDD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0566-41C8-8A70-D26E81E01DDD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0566-41C8-8A70-D26E81E01DDD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0566-41C8-8A70-D26E81E01DDD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0566-41C8-8A70-D26E81E01DDD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0566-41C8-8A70-D26E81E01DDD}"/>
              </c:ext>
            </c:extLst>
          </c:dPt>
          <c:dLbls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Info!$A$2:$A$33</c:f>
              <c:strCache>
                <c:ptCount val="31"/>
                <c:pt idx="0">
                  <c:v>Triiton</c:v>
                </c:pt>
                <c:pt idx="1">
                  <c:v>Tondiraba SK</c:v>
                </c:pt>
                <c:pt idx="2">
                  <c:v>TSKeskus</c:v>
                </c:pt>
                <c:pt idx="3">
                  <c:v>SK Fookus</c:v>
                </c:pt>
                <c:pt idx="4">
                  <c:v>Pärnu SK</c:v>
                </c:pt>
                <c:pt idx="5">
                  <c:v>TÜASK</c:v>
                </c:pt>
                <c:pt idx="6">
                  <c:v>Raul Must</c:v>
                </c:pt>
                <c:pt idx="7">
                  <c:v>Veeriku Badminton</c:v>
                </c:pt>
                <c:pt idx="8">
                  <c:v>Ulsans</c:v>
                </c:pt>
                <c:pt idx="9">
                  <c:v>Tallinna SK</c:v>
                </c:pt>
                <c:pt idx="10">
                  <c:v>Asimuut</c:v>
                </c:pt>
                <c:pt idx="11">
                  <c:v>Smash</c:v>
                </c:pt>
                <c:pt idx="12">
                  <c:v>Valge Hani</c:v>
                </c:pt>
                <c:pt idx="13">
                  <c:v>Aruküla SK</c:v>
                </c:pt>
                <c:pt idx="14">
                  <c:v>Nõo SK</c:v>
                </c:pt>
                <c:pt idx="15">
                  <c:v>Kiili</c:v>
                </c:pt>
                <c:pt idx="16">
                  <c:v>Tallinna Kalev</c:v>
                </c:pt>
                <c:pt idx="17">
                  <c:v>Rakvere SK</c:v>
                </c:pt>
                <c:pt idx="18">
                  <c:v>TalTech</c:v>
                </c:pt>
                <c:pt idx="19">
                  <c:v>Harko</c:v>
                </c:pt>
                <c:pt idx="20">
                  <c:v>Kuuse</c:v>
                </c:pt>
                <c:pt idx="21">
                  <c:v>Jõhvi Spordikool</c:v>
                </c:pt>
                <c:pt idx="22">
                  <c:v>Viimsi</c:v>
                </c:pt>
                <c:pt idx="23">
                  <c:v>Võru</c:v>
                </c:pt>
                <c:pt idx="24">
                  <c:v>Fööniks</c:v>
                </c:pt>
                <c:pt idx="25">
                  <c:v>Puhja</c:v>
                </c:pt>
                <c:pt idx="26">
                  <c:v>Anija Sulgpalliklubi</c:v>
                </c:pt>
                <c:pt idx="27">
                  <c:v>USTA</c:v>
                </c:pt>
                <c:pt idx="28">
                  <c:v>Sarv</c:v>
                </c:pt>
                <c:pt idx="29">
                  <c:v>Viljandi Sulelised</c:v>
                </c:pt>
                <c:pt idx="30">
                  <c:v>Superseeniorid</c:v>
                </c:pt>
              </c:strCache>
            </c:strRef>
          </c:cat>
          <c:val>
            <c:numRef>
              <c:f>Info!$H$2:$H$33</c:f>
              <c:numCache>
                <c:formatCode>General</c:formatCode>
                <c:ptCount val="32"/>
                <c:pt idx="0">
                  <c:v>224</c:v>
                </c:pt>
                <c:pt idx="1">
                  <c:v>143</c:v>
                </c:pt>
                <c:pt idx="2">
                  <c:v>132</c:v>
                </c:pt>
                <c:pt idx="3">
                  <c:v>132</c:v>
                </c:pt>
                <c:pt idx="4">
                  <c:v>97</c:v>
                </c:pt>
                <c:pt idx="5">
                  <c:v>68</c:v>
                </c:pt>
                <c:pt idx="6">
                  <c:v>70</c:v>
                </c:pt>
                <c:pt idx="7">
                  <c:v>52</c:v>
                </c:pt>
                <c:pt idx="8">
                  <c:v>60</c:v>
                </c:pt>
                <c:pt idx="9">
                  <c:v>44</c:v>
                </c:pt>
                <c:pt idx="10">
                  <c:v>30</c:v>
                </c:pt>
                <c:pt idx="11">
                  <c:v>27</c:v>
                </c:pt>
                <c:pt idx="12">
                  <c:v>33</c:v>
                </c:pt>
                <c:pt idx="13">
                  <c:v>21</c:v>
                </c:pt>
                <c:pt idx="14">
                  <c:v>14</c:v>
                </c:pt>
                <c:pt idx="15">
                  <c:v>10</c:v>
                </c:pt>
                <c:pt idx="16">
                  <c:v>13</c:v>
                </c:pt>
                <c:pt idx="17">
                  <c:v>12</c:v>
                </c:pt>
                <c:pt idx="18">
                  <c:v>13</c:v>
                </c:pt>
                <c:pt idx="19">
                  <c:v>11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8</c:v>
                </c:pt>
                <c:pt idx="25">
                  <c:v>8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2</c:v>
                </c:pt>
                <c:pt idx="3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4-435F-9FED-E8BC229FD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34</xdr:row>
      <xdr:rowOff>1</xdr:rowOff>
    </xdr:from>
    <xdr:to>
      <xdr:col>9</xdr:col>
      <xdr:colOff>1952625</xdr:colOff>
      <xdr:row>72</xdr:row>
      <xdr:rowOff>19051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29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AD21" sqref="AD21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3.5703125" style="3" bestFit="1" customWidth="1"/>
    <col min="5" max="23" width="10" style="71" hidden="1" customWidth="1" outlineLevel="1"/>
    <col min="24" max="28" width="9.28515625" style="71" hidden="1" customWidth="1" outlineLevel="1"/>
    <col min="29" max="29" width="9.28515625" style="71" customWidth="1" collapsed="1"/>
    <col min="30" max="32" width="9.28515625" style="71" customWidth="1"/>
    <col min="33" max="33" width="10.85546875" style="3" customWidth="1"/>
    <col min="34" max="34" width="8" style="17" customWidth="1"/>
    <col min="35" max="35" width="9.42578125" style="3" customWidth="1"/>
    <col min="36" max="36" width="70.42578125" style="3" customWidth="1"/>
    <col min="37" max="51" width="9.140625" style="3" customWidth="1"/>
    <col min="52" max="52" width="7.85546875" style="12" customWidth="1"/>
    <col min="53" max="53" width="8" style="12" customWidth="1"/>
    <col min="54" max="60" width="9.140625" style="3" customWidth="1"/>
    <col min="61" max="62" width="6.5703125" style="12" customWidth="1"/>
    <col min="63" max="83" width="9.140625" style="3" customWidth="1"/>
    <col min="84" max="84" width="6.5703125" style="3" customWidth="1"/>
    <col min="85" max="16384" width="9.140625" style="3"/>
  </cols>
  <sheetData>
    <row r="1" spans="1:62" s="93" customFormat="1" ht="62.25" customHeight="1" x14ac:dyDescent="0.25">
      <c r="A1" s="27" t="s">
        <v>10</v>
      </c>
      <c r="B1" s="91" t="s">
        <v>84</v>
      </c>
      <c r="C1" s="91" t="s">
        <v>83</v>
      </c>
      <c r="D1" s="91" t="s">
        <v>0</v>
      </c>
      <c r="E1" s="91" t="s">
        <v>635</v>
      </c>
      <c r="F1" s="91" t="s">
        <v>636</v>
      </c>
      <c r="G1" s="91" t="s">
        <v>637</v>
      </c>
      <c r="H1" s="91" t="s">
        <v>646</v>
      </c>
      <c r="I1" s="91" t="s">
        <v>731</v>
      </c>
      <c r="J1" s="91" t="s">
        <v>739</v>
      </c>
      <c r="K1" s="91" t="s">
        <v>844</v>
      </c>
      <c r="L1" s="91" t="s">
        <v>845</v>
      </c>
      <c r="M1" s="91" t="s">
        <v>786</v>
      </c>
      <c r="N1" s="91" t="s">
        <v>846</v>
      </c>
      <c r="O1" s="91" t="s">
        <v>800</v>
      </c>
      <c r="P1" s="91" t="s">
        <v>967</v>
      </c>
      <c r="Q1" s="91" t="s">
        <v>904</v>
      </c>
      <c r="R1" s="91" t="s">
        <v>919</v>
      </c>
      <c r="S1" s="91" t="s">
        <v>968</v>
      </c>
      <c r="T1" s="91" t="s">
        <v>942</v>
      </c>
      <c r="U1" s="91" t="s">
        <v>943</v>
      </c>
      <c r="V1" s="91" t="s">
        <v>971</v>
      </c>
      <c r="W1" s="91" t="s">
        <v>994</v>
      </c>
      <c r="X1" s="91" t="s">
        <v>992</v>
      </c>
      <c r="Y1" s="91" t="s">
        <v>996</v>
      </c>
      <c r="Z1" s="91" t="s">
        <v>997</v>
      </c>
      <c r="AA1" s="91" t="s">
        <v>1063</v>
      </c>
      <c r="AB1" s="91" t="s">
        <v>1078</v>
      </c>
      <c r="AC1" s="91" t="s">
        <v>1090</v>
      </c>
      <c r="AD1" s="91" t="s">
        <v>1148</v>
      </c>
      <c r="AE1" s="91" t="s">
        <v>1155</v>
      </c>
      <c r="AF1" s="91" t="s">
        <v>1193</v>
      </c>
      <c r="AG1" s="91"/>
      <c r="AH1" s="38" t="s">
        <v>47</v>
      </c>
      <c r="AI1" s="49" t="s">
        <v>56</v>
      </c>
      <c r="AZ1" s="94"/>
      <c r="BI1" s="95"/>
      <c r="BJ1" s="95"/>
    </row>
    <row r="2" spans="1:62" x14ac:dyDescent="0.2">
      <c r="A2" s="28">
        <v>1</v>
      </c>
      <c r="B2" s="26" t="s">
        <v>85</v>
      </c>
      <c r="C2" s="8" t="s">
        <v>1</v>
      </c>
      <c r="D2" s="8" t="s">
        <v>25</v>
      </c>
      <c r="E2" s="9">
        <v>70</v>
      </c>
      <c r="F2" s="9">
        <v>350</v>
      </c>
      <c r="G2" s="9">
        <v>130</v>
      </c>
      <c r="H2" s="9">
        <v>600</v>
      </c>
      <c r="I2" s="9"/>
      <c r="J2" s="9"/>
      <c r="K2" s="9">
        <v>1370</v>
      </c>
      <c r="L2" s="9">
        <v>550</v>
      </c>
      <c r="M2" s="9"/>
      <c r="N2" s="9">
        <v>100</v>
      </c>
      <c r="O2" s="9">
        <v>560</v>
      </c>
      <c r="P2" s="9">
        <v>70</v>
      </c>
      <c r="Q2" s="9"/>
      <c r="R2" s="9"/>
      <c r="S2" s="9">
        <v>586</v>
      </c>
      <c r="T2" s="9">
        <v>560</v>
      </c>
      <c r="U2" s="9">
        <v>100</v>
      </c>
      <c r="V2" s="9"/>
      <c r="W2" s="9">
        <v>350</v>
      </c>
      <c r="X2" s="9">
        <v>1200</v>
      </c>
      <c r="Y2" s="9">
        <v>660</v>
      </c>
      <c r="Z2" s="9"/>
      <c r="AA2" s="9">
        <v>70</v>
      </c>
      <c r="AB2" s="9"/>
      <c r="AC2" s="9"/>
      <c r="AD2" s="9"/>
      <c r="AE2" s="9"/>
      <c r="AF2" s="9">
        <v>40</v>
      </c>
      <c r="AG2" s="51"/>
      <c r="AH2" s="2">
        <f>IF(AI2&lt;6,SUM(E2:AG2),SUM(LARGE(E2:AG2,{1;2;3;4;5;6})))</f>
        <v>4976</v>
      </c>
      <c r="AI2" s="53">
        <f t="shared" ref="AI2:AI65" si="0">COUNT(E2:AG2)</f>
        <v>17</v>
      </c>
      <c r="AZ2" s="13"/>
      <c r="BI2" s="25"/>
      <c r="BJ2" s="25"/>
    </row>
    <row r="3" spans="1:62" x14ac:dyDescent="0.2">
      <c r="A3" s="28">
        <v>2</v>
      </c>
      <c r="B3" s="26" t="s">
        <v>85</v>
      </c>
      <c r="C3" s="6" t="s">
        <v>1</v>
      </c>
      <c r="D3" s="26" t="s">
        <v>1</v>
      </c>
      <c r="E3" s="51"/>
      <c r="F3" s="51"/>
      <c r="G3" s="51"/>
      <c r="H3" s="51"/>
      <c r="I3" s="51"/>
      <c r="J3" s="51">
        <v>660</v>
      </c>
      <c r="K3" s="51"/>
      <c r="L3" s="51"/>
      <c r="M3" s="51"/>
      <c r="N3" s="51"/>
      <c r="O3" s="51">
        <v>660</v>
      </c>
      <c r="P3" s="51"/>
      <c r="Q3" s="51"/>
      <c r="R3" s="51"/>
      <c r="S3" s="51"/>
      <c r="T3" s="51">
        <v>660</v>
      </c>
      <c r="U3" s="51">
        <v>100</v>
      </c>
      <c r="V3" s="51"/>
      <c r="W3" s="51"/>
      <c r="X3" s="51">
        <v>1020</v>
      </c>
      <c r="Y3" s="51"/>
      <c r="Z3" s="51"/>
      <c r="AA3" s="51"/>
      <c r="AB3" s="51">
        <v>300</v>
      </c>
      <c r="AC3" s="51"/>
      <c r="AD3" s="51"/>
      <c r="AE3" s="51"/>
      <c r="AF3" s="51"/>
      <c r="AG3" s="51"/>
      <c r="AH3" s="2">
        <f>IF(AI3&lt;6,SUM(E3:AG3),SUM(LARGE(E3:AG3,{1;2;3;4;5;6})))</f>
        <v>3400</v>
      </c>
      <c r="AI3" s="53">
        <f t="shared" si="0"/>
        <v>6</v>
      </c>
      <c r="AZ3" s="13"/>
      <c r="BI3" s="14"/>
      <c r="BJ3" s="14"/>
    </row>
    <row r="4" spans="1:62" x14ac:dyDescent="0.2">
      <c r="A4" s="28">
        <v>3</v>
      </c>
      <c r="B4" s="26" t="s">
        <v>85</v>
      </c>
      <c r="C4" s="6" t="s">
        <v>87</v>
      </c>
      <c r="D4" s="6" t="s">
        <v>175</v>
      </c>
      <c r="E4" s="9"/>
      <c r="F4" s="9"/>
      <c r="G4" s="9"/>
      <c r="H4" s="9"/>
      <c r="I4" s="9"/>
      <c r="J4" s="9">
        <v>293.3</v>
      </c>
      <c r="K4" s="9"/>
      <c r="L4" s="9"/>
      <c r="M4" s="9"/>
      <c r="N4" s="9"/>
      <c r="O4" s="9"/>
      <c r="P4" s="9"/>
      <c r="Q4" s="9"/>
      <c r="R4" s="9"/>
      <c r="S4" s="9"/>
      <c r="T4" s="9">
        <v>460</v>
      </c>
      <c r="U4" s="9"/>
      <c r="V4" s="9"/>
      <c r="W4" s="9"/>
      <c r="X4" s="9">
        <v>840</v>
      </c>
      <c r="Y4" s="9">
        <v>560</v>
      </c>
      <c r="Z4" s="9"/>
      <c r="AA4" s="9"/>
      <c r="AB4" s="9">
        <v>215</v>
      </c>
      <c r="AC4" s="9">
        <v>560</v>
      </c>
      <c r="AD4" s="9"/>
      <c r="AE4" s="9"/>
      <c r="AF4" s="9"/>
      <c r="AG4" s="73"/>
      <c r="AH4" s="2">
        <f>IF(AI4&lt;6,SUM(E4:AG4),SUM(LARGE(E4:AG4,{1;2;3;4;5;6})))</f>
        <v>2928.3</v>
      </c>
      <c r="AI4" s="53">
        <f t="shared" si="0"/>
        <v>6</v>
      </c>
      <c r="AZ4" s="13"/>
      <c r="BJ4" s="14"/>
    </row>
    <row r="5" spans="1:62" x14ac:dyDescent="0.2">
      <c r="A5" s="28">
        <v>4</v>
      </c>
      <c r="B5" s="26" t="s">
        <v>85</v>
      </c>
      <c r="C5" s="6" t="s">
        <v>87</v>
      </c>
      <c r="D5" s="6" t="s">
        <v>54</v>
      </c>
      <c r="E5" s="9"/>
      <c r="F5" s="9"/>
      <c r="G5" s="9"/>
      <c r="H5" s="9"/>
      <c r="I5" s="9"/>
      <c r="J5" s="9">
        <v>460</v>
      </c>
      <c r="K5" s="9"/>
      <c r="L5" s="9"/>
      <c r="M5" s="9"/>
      <c r="N5" s="9"/>
      <c r="O5" s="9"/>
      <c r="P5" s="9"/>
      <c r="Q5" s="9"/>
      <c r="R5" s="9"/>
      <c r="S5" s="9"/>
      <c r="T5" s="9">
        <v>360</v>
      </c>
      <c r="U5" s="9"/>
      <c r="V5" s="9"/>
      <c r="W5" s="9"/>
      <c r="X5" s="9">
        <v>920</v>
      </c>
      <c r="Y5" s="9">
        <v>460</v>
      </c>
      <c r="Z5" s="9"/>
      <c r="AA5" s="9"/>
      <c r="AB5" s="9"/>
      <c r="AC5" s="9">
        <v>660</v>
      </c>
      <c r="AD5" s="9"/>
      <c r="AE5" s="9"/>
      <c r="AF5" s="9"/>
      <c r="AG5" s="51"/>
      <c r="AH5" s="2">
        <f>IF(AI5&lt;6,SUM(E5:AG5),SUM(LARGE(E5:AG5,{1;2;3;4;5;6})))</f>
        <v>2860</v>
      </c>
      <c r="AI5" s="53">
        <f t="shared" si="0"/>
        <v>5</v>
      </c>
      <c r="AZ5" s="13"/>
      <c r="BI5" s="14"/>
      <c r="BJ5" s="14"/>
    </row>
    <row r="6" spans="1:62" x14ac:dyDescent="0.2">
      <c r="A6" s="28">
        <v>5</v>
      </c>
      <c r="B6" s="26" t="s">
        <v>85</v>
      </c>
      <c r="C6" s="6" t="s">
        <v>91</v>
      </c>
      <c r="D6" s="6" t="s">
        <v>100</v>
      </c>
      <c r="E6" s="9"/>
      <c r="F6" s="9"/>
      <c r="G6" s="9"/>
      <c r="H6" s="9"/>
      <c r="I6" s="9"/>
      <c r="J6" s="9">
        <v>560</v>
      </c>
      <c r="K6" s="9"/>
      <c r="L6" s="9"/>
      <c r="M6" s="9"/>
      <c r="N6" s="9"/>
      <c r="O6" s="9">
        <v>460</v>
      </c>
      <c r="P6" s="9"/>
      <c r="Q6" s="9"/>
      <c r="R6" s="9"/>
      <c r="S6" s="9"/>
      <c r="T6" s="9"/>
      <c r="U6" s="9"/>
      <c r="V6" s="9"/>
      <c r="W6" s="9"/>
      <c r="X6" s="9">
        <v>660</v>
      </c>
      <c r="Y6" s="9"/>
      <c r="Z6" s="9"/>
      <c r="AA6" s="9"/>
      <c r="AB6" s="9">
        <v>250</v>
      </c>
      <c r="AC6" s="9">
        <v>460</v>
      </c>
      <c r="AD6" s="9"/>
      <c r="AE6" s="9"/>
      <c r="AF6" s="9"/>
      <c r="AG6" s="50"/>
      <c r="AH6" s="2">
        <f>IF(AI6&lt;6,SUM(E6:AG6),SUM(LARGE(E6:AG6,{1;2;3;4;5;6})))</f>
        <v>2390</v>
      </c>
      <c r="AI6" s="53">
        <f t="shared" si="0"/>
        <v>5</v>
      </c>
      <c r="AZ6" s="13"/>
      <c r="BJ6" s="14"/>
    </row>
    <row r="7" spans="1:62" x14ac:dyDescent="0.2">
      <c r="A7" s="28">
        <v>6</v>
      </c>
      <c r="B7" s="26" t="s">
        <v>85</v>
      </c>
      <c r="C7" s="6" t="s">
        <v>86</v>
      </c>
      <c r="D7" s="6" t="s">
        <v>14</v>
      </c>
      <c r="E7" s="51"/>
      <c r="F7" s="51"/>
      <c r="G7" s="51"/>
      <c r="H7" s="51"/>
      <c r="I7" s="51"/>
      <c r="J7" s="51">
        <v>293.3</v>
      </c>
      <c r="K7" s="51"/>
      <c r="L7" s="51"/>
      <c r="M7" s="51"/>
      <c r="N7" s="51"/>
      <c r="O7" s="51">
        <v>360</v>
      </c>
      <c r="P7" s="51"/>
      <c r="Q7" s="51"/>
      <c r="R7" s="51"/>
      <c r="S7" s="51"/>
      <c r="T7" s="51">
        <v>165</v>
      </c>
      <c r="U7" s="51"/>
      <c r="V7" s="51"/>
      <c r="W7" s="51"/>
      <c r="X7" s="51">
        <v>480</v>
      </c>
      <c r="Y7" s="51">
        <v>460</v>
      </c>
      <c r="Z7" s="51"/>
      <c r="AA7" s="51"/>
      <c r="AB7" s="51">
        <v>125</v>
      </c>
      <c r="AC7" s="51">
        <v>460</v>
      </c>
      <c r="AD7" s="51"/>
      <c r="AE7" s="51"/>
      <c r="AF7" s="51"/>
      <c r="AG7" s="73"/>
      <c r="AH7" s="2">
        <f>IF(AI7&lt;6,SUM(E7:AG7),SUM(LARGE(E7:AG7,{1;2;3;4;5;6})))</f>
        <v>2218.3000000000002</v>
      </c>
      <c r="AI7" s="53">
        <f t="shared" si="0"/>
        <v>7</v>
      </c>
      <c r="AZ7" s="13"/>
      <c r="BI7" s="14"/>
      <c r="BJ7" s="14"/>
    </row>
    <row r="8" spans="1:62" x14ac:dyDescent="0.2">
      <c r="A8" s="28">
        <v>7</v>
      </c>
      <c r="B8" s="26" t="s">
        <v>85</v>
      </c>
      <c r="C8" s="6" t="s">
        <v>1</v>
      </c>
      <c r="D8" s="6" t="s">
        <v>132</v>
      </c>
      <c r="E8" s="9"/>
      <c r="F8" s="9"/>
      <c r="G8" s="9"/>
      <c r="H8" s="9">
        <v>10</v>
      </c>
      <c r="I8" s="9"/>
      <c r="J8" s="9">
        <v>293.3</v>
      </c>
      <c r="K8" s="9"/>
      <c r="L8" s="9"/>
      <c r="M8" s="9"/>
      <c r="N8" s="9"/>
      <c r="O8" s="9">
        <v>460</v>
      </c>
      <c r="P8" s="9"/>
      <c r="Q8" s="9"/>
      <c r="R8" s="9"/>
      <c r="S8" s="9"/>
      <c r="T8" s="9">
        <v>165</v>
      </c>
      <c r="U8" s="9"/>
      <c r="V8" s="9"/>
      <c r="W8" s="9"/>
      <c r="X8" s="9">
        <v>660</v>
      </c>
      <c r="Y8" s="9">
        <v>360</v>
      </c>
      <c r="Z8" s="9"/>
      <c r="AA8" s="9"/>
      <c r="AB8" s="9"/>
      <c r="AC8" s="9">
        <v>165</v>
      </c>
      <c r="AD8" s="9"/>
      <c r="AE8" s="9"/>
      <c r="AF8" s="9"/>
      <c r="AG8" s="73"/>
      <c r="AH8" s="2">
        <f>IF(AI8&lt;6,SUM(E8:AG8),SUM(LARGE(E8:AG8,{1;2;3;4;5;6})))</f>
        <v>2103.3000000000002</v>
      </c>
      <c r="AI8" s="53">
        <f t="shared" si="0"/>
        <v>7</v>
      </c>
      <c r="AZ8" s="13"/>
      <c r="BI8" s="14"/>
      <c r="BJ8" s="14"/>
    </row>
    <row r="9" spans="1:62" x14ac:dyDescent="0.2">
      <c r="A9" s="28">
        <v>8</v>
      </c>
      <c r="B9" s="26" t="s">
        <v>85</v>
      </c>
      <c r="C9" s="6" t="s">
        <v>89</v>
      </c>
      <c r="D9" s="6" t="s">
        <v>285</v>
      </c>
      <c r="E9" s="9"/>
      <c r="F9" s="9"/>
      <c r="G9" s="9"/>
      <c r="H9" s="9"/>
      <c r="I9" s="9"/>
      <c r="J9" s="9">
        <v>250</v>
      </c>
      <c r="K9" s="9"/>
      <c r="L9" s="9"/>
      <c r="M9" s="9"/>
      <c r="N9" s="9"/>
      <c r="O9" s="9">
        <v>293.3</v>
      </c>
      <c r="P9" s="9"/>
      <c r="Q9" s="9"/>
      <c r="R9" s="9"/>
      <c r="S9" s="9"/>
      <c r="T9" s="9">
        <v>360</v>
      </c>
      <c r="U9" s="9"/>
      <c r="V9" s="9"/>
      <c r="W9" s="9"/>
      <c r="X9" s="9">
        <v>300</v>
      </c>
      <c r="Y9" s="9">
        <v>228.3</v>
      </c>
      <c r="Z9" s="9"/>
      <c r="AA9" s="9"/>
      <c r="AB9" s="9">
        <v>170</v>
      </c>
      <c r="AC9" s="9"/>
      <c r="AD9" s="9"/>
      <c r="AE9" s="9"/>
      <c r="AF9" s="9"/>
      <c r="AG9" s="73"/>
      <c r="AH9" s="2">
        <f>IF(AI9&lt;6,SUM(E9:AG9),SUM(LARGE(E9:AG9,{1;2;3;4;5;6})))</f>
        <v>1601.6</v>
      </c>
      <c r="AI9" s="53">
        <f t="shared" si="0"/>
        <v>6</v>
      </c>
      <c r="AZ9" s="13"/>
      <c r="BI9" s="14"/>
      <c r="BJ9" s="14"/>
    </row>
    <row r="10" spans="1:62" x14ac:dyDescent="0.2">
      <c r="A10" s="28">
        <v>9</v>
      </c>
      <c r="B10" s="26" t="s">
        <v>85</v>
      </c>
      <c r="C10" s="6" t="s">
        <v>156</v>
      </c>
      <c r="D10" s="6" t="s">
        <v>12</v>
      </c>
      <c r="E10" s="9"/>
      <c r="F10" s="9"/>
      <c r="G10" s="9"/>
      <c r="H10" s="9"/>
      <c r="I10" s="9"/>
      <c r="J10" s="9">
        <v>190</v>
      </c>
      <c r="K10" s="9"/>
      <c r="L10" s="9"/>
      <c r="M10" s="9"/>
      <c r="N10" s="9"/>
      <c r="O10" s="9">
        <v>190</v>
      </c>
      <c r="P10" s="9"/>
      <c r="Q10" s="9"/>
      <c r="R10" s="9"/>
      <c r="S10" s="9"/>
      <c r="T10" s="9">
        <v>148.30000000000001</v>
      </c>
      <c r="U10" s="9"/>
      <c r="V10" s="9"/>
      <c r="W10" s="9"/>
      <c r="X10" s="9">
        <v>480</v>
      </c>
      <c r="Y10" s="9">
        <v>293.3</v>
      </c>
      <c r="Z10" s="9"/>
      <c r="AA10" s="9"/>
      <c r="AB10" s="9"/>
      <c r="AC10" s="9"/>
      <c r="AD10" s="9">
        <v>190</v>
      </c>
      <c r="AE10" s="9">
        <v>160</v>
      </c>
      <c r="AF10" s="9"/>
      <c r="AG10" s="51"/>
      <c r="AH10" s="2">
        <f>IF(AI10&lt;6,SUM(E10:AG10),SUM(LARGE(E10:AG10,{1;2;3;4;5;6})))</f>
        <v>1503.3</v>
      </c>
      <c r="AI10" s="53">
        <f t="shared" si="0"/>
        <v>7</v>
      </c>
      <c r="AZ10" s="13"/>
      <c r="BJ10" s="14"/>
    </row>
    <row r="11" spans="1:62" x14ac:dyDescent="0.2">
      <c r="A11" s="28">
        <v>10</v>
      </c>
      <c r="B11" s="26" t="s">
        <v>946</v>
      </c>
      <c r="C11" s="6" t="s">
        <v>641</v>
      </c>
      <c r="D11" s="6" t="s">
        <v>945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>
        <v>360</v>
      </c>
      <c r="U11" s="9"/>
      <c r="V11" s="9"/>
      <c r="W11" s="9"/>
      <c r="X11" s="9"/>
      <c r="Y11" s="9">
        <v>293.3</v>
      </c>
      <c r="Z11" s="9"/>
      <c r="AA11" s="9"/>
      <c r="AB11" s="9">
        <v>170</v>
      </c>
      <c r="AC11" s="9">
        <v>360</v>
      </c>
      <c r="AD11" s="9"/>
      <c r="AE11" s="9">
        <v>300</v>
      </c>
      <c r="AF11" s="9"/>
      <c r="AG11" s="73"/>
      <c r="AH11" s="2">
        <f>IF(AI11&lt;6,SUM(E11:AG11),SUM(LARGE(E11:AG11,{1;2;3;4;5;6})))</f>
        <v>1483.3</v>
      </c>
      <c r="AI11" s="53">
        <f t="shared" si="0"/>
        <v>5</v>
      </c>
      <c r="AZ11" s="13"/>
      <c r="BJ11" s="14"/>
    </row>
    <row r="12" spans="1:62" x14ac:dyDescent="0.2">
      <c r="A12" s="28">
        <v>11</v>
      </c>
      <c r="B12" s="26" t="s">
        <v>97</v>
      </c>
      <c r="C12" s="6" t="s">
        <v>641</v>
      </c>
      <c r="D12" s="6" t="s">
        <v>535</v>
      </c>
      <c r="E12" s="9"/>
      <c r="F12" s="9"/>
      <c r="G12" s="9"/>
      <c r="H12" s="9"/>
      <c r="I12" s="9"/>
      <c r="J12" s="9">
        <v>360</v>
      </c>
      <c r="K12" s="9"/>
      <c r="L12" s="9"/>
      <c r="M12" s="9"/>
      <c r="N12" s="9"/>
      <c r="O12" s="9">
        <v>293.3</v>
      </c>
      <c r="P12" s="9"/>
      <c r="Q12" s="9"/>
      <c r="R12" s="9"/>
      <c r="S12" s="9"/>
      <c r="T12" s="9">
        <v>260</v>
      </c>
      <c r="U12" s="9"/>
      <c r="V12" s="9"/>
      <c r="W12" s="9"/>
      <c r="X12" s="9"/>
      <c r="Y12" s="9">
        <v>293.3</v>
      </c>
      <c r="Z12" s="9"/>
      <c r="AA12" s="9"/>
      <c r="AB12" s="9"/>
      <c r="AC12" s="9">
        <v>165</v>
      </c>
      <c r="AD12" s="9"/>
      <c r="AE12" s="9"/>
      <c r="AF12" s="9"/>
      <c r="AG12" s="73"/>
      <c r="AH12" s="2">
        <f>IF(AI12&lt;6,SUM(E12:AG12),SUM(LARGE(E12:AG12,{1;2;3;4;5;6})))</f>
        <v>1371.6</v>
      </c>
      <c r="AI12" s="53">
        <f t="shared" si="0"/>
        <v>5</v>
      </c>
      <c r="AZ12" s="13"/>
      <c r="BJ12" s="14"/>
    </row>
    <row r="13" spans="1:62" x14ac:dyDescent="0.2">
      <c r="A13" s="28">
        <v>12</v>
      </c>
      <c r="B13" s="26" t="s">
        <v>85</v>
      </c>
      <c r="C13" s="8" t="s">
        <v>90</v>
      </c>
      <c r="D13" s="8" t="s">
        <v>55</v>
      </c>
      <c r="E13" s="51"/>
      <c r="F13" s="51"/>
      <c r="G13" s="51"/>
      <c r="H13" s="51">
        <v>10</v>
      </c>
      <c r="I13" s="51"/>
      <c r="J13" s="51">
        <v>225</v>
      </c>
      <c r="K13" s="51"/>
      <c r="L13" s="51"/>
      <c r="M13" s="51"/>
      <c r="N13" s="51"/>
      <c r="O13" s="51"/>
      <c r="P13" s="51"/>
      <c r="Q13" s="51"/>
      <c r="R13" s="51"/>
      <c r="S13" s="51"/>
      <c r="T13" s="51">
        <v>165</v>
      </c>
      <c r="U13" s="51">
        <v>40</v>
      </c>
      <c r="V13" s="51"/>
      <c r="W13" s="51"/>
      <c r="X13" s="51">
        <v>300</v>
      </c>
      <c r="Y13" s="51">
        <v>360</v>
      </c>
      <c r="Z13" s="51"/>
      <c r="AA13" s="51"/>
      <c r="AB13" s="51"/>
      <c r="AC13" s="51">
        <v>165</v>
      </c>
      <c r="AD13" s="51"/>
      <c r="AE13" s="51"/>
      <c r="AF13" s="51"/>
      <c r="AG13" s="51"/>
      <c r="AH13" s="2">
        <f>IF(AI13&lt;6,SUM(E13:AG13),SUM(LARGE(E13:AG13,{1;2;3;4;5;6})))</f>
        <v>1255</v>
      </c>
      <c r="AI13" s="53">
        <f t="shared" si="0"/>
        <v>7</v>
      </c>
      <c r="AZ13" s="13"/>
      <c r="BJ13" s="14"/>
    </row>
    <row r="14" spans="1:62" x14ac:dyDescent="0.2">
      <c r="A14" s="63">
        <v>13</v>
      </c>
      <c r="B14" s="26" t="s">
        <v>85</v>
      </c>
      <c r="C14" s="6" t="s">
        <v>91</v>
      </c>
      <c r="D14" s="6" t="s">
        <v>280</v>
      </c>
      <c r="E14" s="51"/>
      <c r="F14" s="51"/>
      <c r="G14" s="51"/>
      <c r="H14" s="51"/>
      <c r="I14" s="51">
        <v>80</v>
      </c>
      <c r="J14" s="51">
        <v>160</v>
      </c>
      <c r="K14" s="51"/>
      <c r="L14" s="51"/>
      <c r="M14" s="51"/>
      <c r="N14" s="51"/>
      <c r="O14" s="51">
        <v>190</v>
      </c>
      <c r="P14" s="51"/>
      <c r="Q14" s="51"/>
      <c r="R14" s="51"/>
      <c r="S14" s="51"/>
      <c r="T14" s="51">
        <v>170</v>
      </c>
      <c r="U14" s="51"/>
      <c r="V14" s="51">
        <v>100</v>
      </c>
      <c r="W14" s="51"/>
      <c r="X14" s="51">
        <v>300</v>
      </c>
      <c r="Y14" s="51">
        <v>165</v>
      </c>
      <c r="Z14" s="51"/>
      <c r="AA14" s="51"/>
      <c r="AB14" s="51">
        <v>125</v>
      </c>
      <c r="AC14" s="51">
        <v>165</v>
      </c>
      <c r="AD14" s="51">
        <v>215</v>
      </c>
      <c r="AE14" s="51"/>
      <c r="AF14" s="51"/>
      <c r="AG14" s="51"/>
      <c r="AH14" s="2">
        <f>IF(AI14&lt;6,SUM(E14:AG14),SUM(LARGE(E14:AG14,{1;2;3;4;5;6})))</f>
        <v>1205</v>
      </c>
      <c r="AI14" s="53">
        <f t="shared" si="0"/>
        <v>10</v>
      </c>
      <c r="AJ14" s="72"/>
      <c r="AZ14" s="13"/>
      <c r="BJ14" s="14"/>
    </row>
    <row r="15" spans="1:62" x14ac:dyDescent="0.2">
      <c r="A15" s="63">
        <v>14</v>
      </c>
      <c r="B15" s="26" t="s">
        <v>85</v>
      </c>
      <c r="C15" s="6" t="s">
        <v>1</v>
      </c>
      <c r="D15" s="6" t="s">
        <v>258</v>
      </c>
      <c r="E15" s="9"/>
      <c r="F15" s="9"/>
      <c r="G15" s="9"/>
      <c r="H15" s="9"/>
      <c r="I15" s="9"/>
      <c r="J15" s="18">
        <v>0</v>
      </c>
      <c r="K15" s="18"/>
      <c r="L15" s="18"/>
      <c r="M15" s="18"/>
      <c r="N15" s="18"/>
      <c r="O15" s="9">
        <v>293.3</v>
      </c>
      <c r="P15" s="9"/>
      <c r="Q15" s="9"/>
      <c r="R15" s="9"/>
      <c r="S15" s="9"/>
      <c r="T15" s="9">
        <v>165</v>
      </c>
      <c r="U15" s="9"/>
      <c r="V15" s="9"/>
      <c r="W15" s="9"/>
      <c r="X15" s="9"/>
      <c r="Y15" s="9">
        <v>228.3</v>
      </c>
      <c r="Z15" s="9"/>
      <c r="AA15" s="9"/>
      <c r="AB15" s="9">
        <v>148.30000000000001</v>
      </c>
      <c r="AC15" s="9">
        <v>165</v>
      </c>
      <c r="AD15" s="9"/>
      <c r="AE15" s="9">
        <v>190</v>
      </c>
      <c r="AF15" s="9"/>
      <c r="AG15" s="51"/>
      <c r="AH15" s="2">
        <f>IF(AI15&lt;6,SUM(E15:AG15),SUM(LARGE(E15:AG15,{1;2;3;4;5;6})))</f>
        <v>1189.8999999999999</v>
      </c>
      <c r="AI15" s="53">
        <f t="shared" si="0"/>
        <v>7</v>
      </c>
      <c r="AJ15" s="72"/>
      <c r="AZ15" s="13"/>
      <c r="BJ15" s="14"/>
    </row>
    <row r="16" spans="1:62" x14ac:dyDescent="0.2">
      <c r="A16" s="59">
        <v>15</v>
      </c>
      <c r="B16" s="26" t="s">
        <v>85</v>
      </c>
      <c r="C16" s="6" t="s">
        <v>91</v>
      </c>
      <c r="D16" s="6" t="s">
        <v>143</v>
      </c>
      <c r="E16" s="9"/>
      <c r="F16" s="9"/>
      <c r="G16" s="9"/>
      <c r="H16" s="9"/>
      <c r="I16" s="9"/>
      <c r="J16" s="9"/>
      <c r="K16" s="9"/>
      <c r="L16" s="9"/>
      <c r="M16" s="9">
        <v>215</v>
      </c>
      <c r="N16" s="9"/>
      <c r="O16" s="9">
        <v>250</v>
      </c>
      <c r="P16" s="9"/>
      <c r="Q16" s="9"/>
      <c r="R16" s="9"/>
      <c r="S16" s="9"/>
      <c r="T16" s="9"/>
      <c r="U16" s="9"/>
      <c r="V16" s="9">
        <v>80</v>
      </c>
      <c r="W16" s="9"/>
      <c r="X16" s="9"/>
      <c r="Y16" s="9">
        <v>250</v>
      </c>
      <c r="Z16" s="9"/>
      <c r="AA16" s="9"/>
      <c r="AB16" s="9"/>
      <c r="AC16" s="9"/>
      <c r="AD16" s="9">
        <v>130</v>
      </c>
      <c r="AE16" s="9">
        <v>160</v>
      </c>
      <c r="AF16" s="9"/>
      <c r="AG16" s="51"/>
      <c r="AH16" s="2">
        <f>IF(AI16&lt;6,SUM(E16:AG16),SUM(LARGE(E16:AG16,{1;2;3;4;5;6})))</f>
        <v>1085</v>
      </c>
      <c r="AI16" s="53">
        <f t="shared" si="0"/>
        <v>6</v>
      </c>
      <c r="AJ16" s="72"/>
      <c r="AZ16" s="13"/>
      <c r="BJ16" s="14"/>
    </row>
    <row r="17" spans="1:62" x14ac:dyDescent="0.2">
      <c r="A17" s="59">
        <v>16</v>
      </c>
      <c r="B17" s="26" t="s">
        <v>85</v>
      </c>
      <c r="C17" s="6" t="s">
        <v>87</v>
      </c>
      <c r="D17" s="6" t="s">
        <v>160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v>20</v>
      </c>
      <c r="S17" s="9"/>
      <c r="T17" s="9"/>
      <c r="U17" s="9"/>
      <c r="V17" s="9"/>
      <c r="W17" s="9"/>
      <c r="X17" s="9">
        <v>660</v>
      </c>
      <c r="Y17" s="9"/>
      <c r="Z17" s="9"/>
      <c r="AA17" s="9"/>
      <c r="AB17" s="9"/>
      <c r="AC17" s="9">
        <v>360</v>
      </c>
      <c r="AD17" s="9"/>
      <c r="AE17" s="9"/>
      <c r="AF17" s="9"/>
      <c r="AG17" s="73"/>
      <c r="AH17" s="2">
        <f>IF(AI17&lt;6,SUM(E17:AG17),SUM(LARGE(E17:AG17,{1;2;3;4;5;6})))</f>
        <v>1040</v>
      </c>
      <c r="AI17" s="53">
        <f t="shared" si="0"/>
        <v>3</v>
      </c>
      <c r="AJ17" s="72"/>
      <c r="AZ17" s="13"/>
      <c r="BJ17" s="14"/>
    </row>
    <row r="18" spans="1:62" x14ac:dyDescent="0.2">
      <c r="A18" s="59">
        <v>17</v>
      </c>
      <c r="B18" s="26" t="s">
        <v>85</v>
      </c>
      <c r="C18" s="6" t="s">
        <v>87</v>
      </c>
      <c r="D18" s="6" t="s">
        <v>176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8">
        <v>0</v>
      </c>
      <c r="U18" s="9"/>
      <c r="V18" s="9"/>
      <c r="W18" s="9"/>
      <c r="X18" s="9">
        <v>660</v>
      </c>
      <c r="Y18" s="9"/>
      <c r="Z18" s="9"/>
      <c r="AA18" s="9"/>
      <c r="AB18" s="9"/>
      <c r="AC18" s="9">
        <v>360</v>
      </c>
      <c r="AD18" s="9"/>
      <c r="AE18" s="9"/>
      <c r="AF18" s="9"/>
      <c r="AG18" s="51"/>
      <c r="AH18" s="2">
        <f>IF(AI18&lt;6,SUM(E18:AG18),SUM(LARGE(E18:AG18,{1;2;3;4;5;6})))</f>
        <v>1020</v>
      </c>
      <c r="AI18" s="53">
        <f t="shared" si="0"/>
        <v>3</v>
      </c>
      <c r="AZ18" s="13"/>
      <c r="BI18" s="14"/>
      <c r="BJ18" s="14"/>
    </row>
    <row r="19" spans="1:62" x14ac:dyDescent="0.2">
      <c r="A19" s="59">
        <v>18</v>
      </c>
      <c r="B19" s="26" t="s">
        <v>85</v>
      </c>
      <c r="C19" s="6" t="s">
        <v>87</v>
      </c>
      <c r="D19" s="6" t="s">
        <v>861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>
        <v>300</v>
      </c>
      <c r="U19" s="9"/>
      <c r="V19" s="9"/>
      <c r="W19" s="9"/>
      <c r="X19" s="9">
        <v>480</v>
      </c>
      <c r="Y19" s="9">
        <v>228.3</v>
      </c>
      <c r="Z19" s="9"/>
      <c r="AA19" s="9"/>
      <c r="AB19" s="9"/>
      <c r="AC19" s="18">
        <v>0</v>
      </c>
      <c r="AD19" s="18"/>
      <c r="AE19" s="18"/>
      <c r="AF19" s="18"/>
      <c r="AG19" s="73"/>
      <c r="AH19" s="2">
        <f>IF(AI19&lt;6,SUM(E19:AG19),SUM(LARGE(E19:AG19,{1;2;3;4;5;6})))</f>
        <v>1008.3</v>
      </c>
      <c r="AI19" s="53">
        <f t="shared" si="0"/>
        <v>4</v>
      </c>
      <c r="AZ19" s="13"/>
      <c r="BI19" s="14"/>
      <c r="BJ19" s="14"/>
    </row>
    <row r="20" spans="1:62" x14ac:dyDescent="0.2">
      <c r="A20" s="59">
        <v>19</v>
      </c>
      <c r="B20" s="26" t="s">
        <v>85</v>
      </c>
      <c r="C20" s="6" t="s">
        <v>86</v>
      </c>
      <c r="D20" s="6" t="s">
        <v>7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>
        <v>360</v>
      </c>
      <c r="P20" s="51"/>
      <c r="Q20" s="51"/>
      <c r="R20" s="51"/>
      <c r="S20" s="51"/>
      <c r="T20" s="51">
        <v>165</v>
      </c>
      <c r="U20" s="51"/>
      <c r="V20" s="51"/>
      <c r="W20" s="51"/>
      <c r="X20" s="51">
        <v>480</v>
      </c>
      <c r="Y20" s="51"/>
      <c r="Z20" s="51"/>
      <c r="AA20" s="51"/>
      <c r="AB20" s="51"/>
      <c r="AC20" s="51"/>
      <c r="AD20" s="51"/>
      <c r="AE20" s="51"/>
      <c r="AF20" s="51"/>
      <c r="AG20" s="73"/>
      <c r="AH20" s="2">
        <f>IF(AI20&lt;6,SUM(E20:AG20),SUM(LARGE(E20:AG20,{1;2;3;4;5;6})))</f>
        <v>1005</v>
      </c>
      <c r="AI20" s="53">
        <f t="shared" si="0"/>
        <v>3</v>
      </c>
      <c r="AZ20" s="13"/>
      <c r="BI20" s="14"/>
      <c r="BJ20" s="14"/>
    </row>
    <row r="21" spans="1:62" x14ac:dyDescent="0.2">
      <c r="A21" s="59">
        <v>20</v>
      </c>
      <c r="B21" s="26" t="s">
        <v>85</v>
      </c>
      <c r="C21" s="6" t="s">
        <v>87</v>
      </c>
      <c r="D21" s="6" t="s">
        <v>9</v>
      </c>
      <c r="E21" s="51"/>
      <c r="F21" s="51"/>
      <c r="G21" s="51"/>
      <c r="H21" s="51"/>
      <c r="I21" s="51"/>
      <c r="J21" s="51">
        <v>293.3</v>
      </c>
      <c r="K21" s="51"/>
      <c r="L21" s="51"/>
      <c r="M21" s="51"/>
      <c r="N21" s="51"/>
      <c r="O21" s="51"/>
      <c r="P21" s="51"/>
      <c r="Q21" s="51"/>
      <c r="R21" s="51"/>
      <c r="S21" s="51"/>
      <c r="T21" s="51">
        <v>360</v>
      </c>
      <c r="U21" s="51"/>
      <c r="V21" s="51"/>
      <c r="W21" s="51"/>
      <c r="X21" s="51"/>
      <c r="Y21" s="51">
        <v>293.3</v>
      </c>
      <c r="Z21" s="51"/>
      <c r="AA21" s="51"/>
      <c r="AB21" s="51"/>
      <c r="AC21" s="51"/>
      <c r="AD21" s="51"/>
      <c r="AE21" s="51"/>
      <c r="AF21" s="51"/>
      <c r="AG21" s="51"/>
      <c r="AH21" s="2">
        <f>IF(AI21&lt;6,SUM(E21:AG21),SUM(LARGE(E21:AG21,{1;2;3;4;5;6})))</f>
        <v>946.59999999999991</v>
      </c>
      <c r="AI21" s="53">
        <f t="shared" si="0"/>
        <v>3</v>
      </c>
      <c r="AZ21" s="13"/>
      <c r="BI21" s="14"/>
      <c r="BJ21" s="14"/>
    </row>
    <row r="22" spans="1:62" x14ac:dyDescent="0.2">
      <c r="A22" s="59">
        <v>21</v>
      </c>
      <c r="B22" s="26" t="s">
        <v>85</v>
      </c>
      <c r="C22" s="6" t="s">
        <v>87</v>
      </c>
      <c r="D22" s="6" t="s">
        <v>437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>
        <v>300</v>
      </c>
      <c r="P22" s="51"/>
      <c r="Q22" s="51"/>
      <c r="R22" s="51"/>
      <c r="S22" s="51"/>
      <c r="T22" s="51">
        <v>250</v>
      </c>
      <c r="U22" s="51"/>
      <c r="V22" s="51"/>
      <c r="W22" s="51"/>
      <c r="X22" s="51">
        <v>300</v>
      </c>
      <c r="Y22" s="51"/>
      <c r="Z22" s="51"/>
      <c r="AA22" s="51"/>
      <c r="AB22" s="51"/>
      <c r="AC22" s="51"/>
      <c r="AD22" s="51"/>
      <c r="AE22" s="51"/>
      <c r="AF22" s="51"/>
      <c r="AG22" s="51"/>
      <c r="AH22" s="2">
        <f>IF(AI22&lt;6,SUM(E22:AG22),SUM(LARGE(E22:AG22,{1;2;3;4;5;6})))</f>
        <v>850</v>
      </c>
      <c r="AI22" s="53">
        <f t="shared" si="0"/>
        <v>3</v>
      </c>
      <c r="AZ22" s="13"/>
      <c r="BI22" s="14"/>
      <c r="BJ22" s="14"/>
    </row>
    <row r="23" spans="1:62" x14ac:dyDescent="0.2">
      <c r="A23" s="59">
        <v>22</v>
      </c>
      <c r="B23" s="26" t="s">
        <v>85</v>
      </c>
      <c r="C23" s="6" t="s">
        <v>1</v>
      </c>
      <c r="D23" s="6" t="s">
        <v>186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>
        <v>130</v>
      </c>
      <c r="W23" s="9"/>
      <c r="X23" s="9">
        <v>480</v>
      </c>
      <c r="Y23" s="9">
        <v>228.3</v>
      </c>
      <c r="Z23" s="9"/>
      <c r="AA23" s="9"/>
      <c r="AB23" s="9"/>
      <c r="AC23" s="18">
        <v>0</v>
      </c>
      <c r="AD23" s="18"/>
      <c r="AE23" s="18"/>
      <c r="AF23" s="18"/>
      <c r="AG23" s="73"/>
      <c r="AH23" s="2">
        <f>IF(AI23&lt;6,SUM(E23:AG23),SUM(LARGE(E23:AG23,{1;2;3;4;5;6})))</f>
        <v>838.3</v>
      </c>
      <c r="AI23" s="53">
        <f t="shared" si="0"/>
        <v>4</v>
      </c>
      <c r="AZ23" s="13"/>
      <c r="BJ23" s="14"/>
    </row>
    <row r="24" spans="1:62" x14ac:dyDescent="0.2">
      <c r="A24" s="59">
        <v>23</v>
      </c>
      <c r="B24" s="26" t="s">
        <v>85</v>
      </c>
      <c r="C24" s="6" t="s">
        <v>86</v>
      </c>
      <c r="D24" s="6" t="s">
        <v>33</v>
      </c>
      <c r="E24" s="9"/>
      <c r="F24" s="9"/>
      <c r="G24" s="9"/>
      <c r="H24" s="9"/>
      <c r="I24" s="9">
        <v>100</v>
      </c>
      <c r="J24" s="9">
        <v>190</v>
      </c>
      <c r="K24" s="9"/>
      <c r="L24" s="9"/>
      <c r="M24" s="9">
        <v>100</v>
      </c>
      <c r="N24" s="9"/>
      <c r="O24" s="9">
        <v>160</v>
      </c>
      <c r="P24" s="9"/>
      <c r="Q24" s="9"/>
      <c r="R24" s="9"/>
      <c r="S24" s="9"/>
      <c r="T24" s="9"/>
      <c r="U24" s="9"/>
      <c r="V24" s="9">
        <v>45</v>
      </c>
      <c r="W24" s="9"/>
      <c r="X24" s="9"/>
      <c r="Y24" s="9">
        <v>170</v>
      </c>
      <c r="Z24" s="9"/>
      <c r="AA24" s="9"/>
      <c r="AB24" s="9">
        <v>70</v>
      </c>
      <c r="AC24" s="9"/>
      <c r="AD24" s="9"/>
      <c r="AE24" s="9">
        <v>100</v>
      </c>
      <c r="AF24" s="9"/>
      <c r="AG24" s="51"/>
      <c r="AH24" s="2">
        <f>IF(AI24&lt;6,SUM(E24:AG24),SUM(LARGE(E24:AG24,{1;2;3;4;5;6})))</f>
        <v>820</v>
      </c>
      <c r="AI24" s="53">
        <f t="shared" si="0"/>
        <v>8</v>
      </c>
      <c r="AZ24" s="13"/>
      <c r="BJ24" s="14"/>
    </row>
    <row r="25" spans="1:62" x14ac:dyDescent="0.2">
      <c r="A25" s="59">
        <v>24</v>
      </c>
      <c r="B25" s="26" t="s">
        <v>85</v>
      </c>
      <c r="C25" s="6" t="s">
        <v>91</v>
      </c>
      <c r="D25" s="6" t="s">
        <v>272</v>
      </c>
      <c r="E25" s="9"/>
      <c r="F25" s="9"/>
      <c r="G25" s="9"/>
      <c r="H25" s="9"/>
      <c r="I25" s="9"/>
      <c r="J25" s="9">
        <v>225</v>
      </c>
      <c r="K25" s="9"/>
      <c r="L25" s="9"/>
      <c r="M25" s="9">
        <v>300</v>
      </c>
      <c r="N25" s="9"/>
      <c r="O25" s="9">
        <v>293.3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73"/>
      <c r="AH25" s="2">
        <f>IF(AI25&lt;6,SUM(E25:AG25),SUM(LARGE(E25:AG25,{1;2;3;4;5;6})))</f>
        <v>818.3</v>
      </c>
      <c r="AI25" s="53">
        <f t="shared" si="0"/>
        <v>3</v>
      </c>
      <c r="AZ25" s="13"/>
      <c r="BJ25" s="14"/>
    </row>
    <row r="26" spans="1:62" x14ac:dyDescent="0.2">
      <c r="A26" s="59">
        <v>25</v>
      </c>
      <c r="B26" s="26" t="s">
        <v>85</v>
      </c>
      <c r="C26" s="6" t="s">
        <v>87</v>
      </c>
      <c r="D26" s="6" t="s">
        <v>311</v>
      </c>
      <c r="E26" s="9"/>
      <c r="F26" s="9"/>
      <c r="G26" s="9"/>
      <c r="H26" s="9"/>
      <c r="I26" s="9"/>
      <c r="J26" s="9">
        <v>300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>
        <v>480</v>
      </c>
      <c r="Y26" s="9"/>
      <c r="Z26" s="9"/>
      <c r="AA26" s="9"/>
      <c r="AB26" s="9"/>
      <c r="AC26" s="9"/>
      <c r="AD26" s="9"/>
      <c r="AE26" s="9"/>
      <c r="AF26" s="9"/>
      <c r="AG26" s="73"/>
      <c r="AH26" s="2">
        <f>IF(AI26&lt;6,SUM(E26:AG26),SUM(LARGE(E26:AG26,{1;2;3;4;5;6})))</f>
        <v>780</v>
      </c>
      <c r="AI26" s="53">
        <f t="shared" si="0"/>
        <v>2</v>
      </c>
      <c r="AZ26" s="13"/>
      <c r="BI26" s="14"/>
      <c r="BJ26" s="14"/>
    </row>
    <row r="27" spans="1:62" x14ac:dyDescent="0.2">
      <c r="A27" s="59">
        <v>26</v>
      </c>
      <c r="B27" s="26" t="s">
        <v>85</v>
      </c>
      <c r="C27" s="8" t="s">
        <v>156</v>
      </c>
      <c r="D27" s="8" t="s">
        <v>237</v>
      </c>
      <c r="E27" s="9"/>
      <c r="F27" s="9"/>
      <c r="G27" s="9"/>
      <c r="H27" s="9"/>
      <c r="I27" s="9">
        <v>17</v>
      </c>
      <c r="J27" s="18">
        <v>0</v>
      </c>
      <c r="K27" s="18"/>
      <c r="L27" s="18"/>
      <c r="M27" s="18">
        <v>0</v>
      </c>
      <c r="N27" s="18"/>
      <c r="O27" s="18">
        <v>0</v>
      </c>
      <c r="P27" s="18"/>
      <c r="Q27" s="18">
        <v>0</v>
      </c>
      <c r="R27" s="18"/>
      <c r="S27" s="18"/>
      <c r="T27" s="18">
        <v>0</v>
      </c>
      <c r="U27" s="18"/>
      <c r="V27" s="9">
        <v>15.7</v>
      </c>
      <c r="W27" s="9"/>
      <c r="X27" s="9">
        <v>480</v>
      </c>
      <c r="Y27" s="119">
        <v>0</v>
      </c>
      <c r="Z27" s="9">
        <v>45</v>
      </c>
      <c r="AA27" s="9"/>
      <c r="AB27" s="9">
        <v>45</v>
      </c>
      <c r="AC27" s="9">
        <v>125</v>
      </c>
      <c r="AD27" s="9">
        <v>55</v>
      </c>
      <c r="AE27" s="9"/>
      <c r="AF27" s="9"/>
      <c r="AG27" s="51"/>
      <c r="AH27" s="2">
        <f>IF(AI27&lt;6,SUM(E27:AG27),SUM(LARGE(E27:AG27,{1;2;3;4;5;6})))</f>
        <v>767</v>
      </c>
      <c r="AI27" s="53">
        <f t="shared" si="0"/>
        <v>13</v>
      </c>
      <c r="AZ27" s="13"/>
      <c r="BI27" s="14"/>
      <c r="BJ27" s="14"/>
    </row>
    <row r="28" spans="1:62" x14ac:dyDescent="0.2">
      <c r="A28" s="59">
        <v>27</v>
      </c>
      <c r="B28" s="26" t="s">
        <v>85</v>
      </c>
      <c r="C28" s="6" t="s">
        <v>91</v>
      </c>
      <c r="D28" s="6" t="s">
        <v>353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v>293.3</v>
      </c>
      <c r="P28" s="9"/>
      <c r="Q28" s="9"/>
      <c r="R28" s="9"/>
      <c r="S28" s="9"/>
      <c r="T28" s="9"/>
      <c r="U28" s="9"/>
      <c r="V28" s="9"/>
      <c r="W28" s="9"/>
      <c r="X28" s="9"/>
      <c r="Y28" s="9">
        <v>293.3</v>
      </c>
      <c r="Z28" s="9"/>
      <c r="AA28" s="9"/>
      <c r="AB28" s="9">
        <v>170</v>
      </c>
      <c r="AC28" s="9"/>
      <c r="AD28" s="9"/>
      <c r="AE28" s="9"/>
      <c r="AF28" s="9"/>
      <c r="AG28" s="51"/>
      <c r="AH28" s="2">
        <f>IF(AI28&lt;6,SUM(E28:AG28),SUM(LARGE(E28:AG28,{1;2;3;4;5;6})))</f>
        <v>756.6</v>
      </c>
      <c r="AI28" s="53">
        <f t="shared" si="0"/>
        <v>3</v>
      </c>
      <c r="AZ28" s="13"/>
      <c r="BI28" s="14"/>
      <c r="BJ28" s="14"/>
    </row>
    <row r="29" spans="1:62" x14ac:dyDescent="0.2">
      <c r="A29" s="59">
        <v>28</v>
      </c>
      <c r="B29" s="26" t="s">
        <v>85</v>
      </c>
      <c r="C29" s="6" t="s">
        <v>86</v>
      </c>
      <c r="D29" s="6" t="s">
        <v>34</v>
      </c>
      <c r="E29" s="51"/>
      <c r="F29" s="51"/>
      <c r="G29" s="51"/>
      <c r="H29" s="51"/>
      <c r="I29" s="51">
        <v>70</v>
      </c>
      <c r="J29" s="51">
        <v>125</v>
      </c>
      <c r="K29" s="51"/>
      <c r="L29" s="51"/>
      <c r="M29" s="51">
        <v>55</v>
      </c>
      <c r="N29" s="51"/>
      <c r="O29" s="51">
        <v>160</v>
      </c>
      <c r="P29" s="51"/>
      <c r="Q29" s="51"/>
      <c r="R29" s="51"/>
      <c r="S29" s="51"/>
      <c r="T29" s="51"/>
      <c r="U29" s="51"/>
      <c r="V29" s="51">
        <v>70</v>
      </c>
      <c r="W29" s="51"/>
      <c r="X29" s="51"/>
      <c r="Y29" s="51">
        <v>215</v>
      </c>
      <c r="Z29" s="51">
        <v>80</v>
      </c>
      <c r="AA29" s="51"/>
      <c r="AB29" s="51">
        <v>45</v>
      </c>
      <c r="AC29" s="51"/>
      <c r="AD29" s="51"/>
      <c r="AE29" s="51"/>
      <c r="AF29" s="51"/>
      <c r="AG29" s="51"/>
      <c r="AH29" s="2">
        <f>IF(AI29&lt;6,SUM(E29:AG29),SUM(LARGE(E29:AG29,{1;2;3;4;5;6})))</f>
        <v>720</v>
      </c>
      <c r="AI29" s="53">
        <f t="shared" si="0"/>
        <v>8</v>
      </c>
      <c r="AZ29" s="13"/>
      <c r="BI29" s="14"/>
      <c r="BJ29" s="14"/>
    </row>
    <row r="30" spans="1:62" x14ac:dyDescent="0.2">
      <c r="A30" s="59">
        <v>29</v>
      </c>
      <c r="B30" s="6" t="s">
        <v>85</v>
      </c>
      <c r="C30" s="6" t="s">
        <v>91</v>
      </c>
      <c r="D30" s="6" t="s">
        <v>313</v>
      </c>
      <c r="E30" s="9"/>
      <c r="F30" s="9"/>
      <c r="G30" s="9"/>
      <c r="H30" s="9"/>
      <c r="I30" s="9">
        <v>45</v>
      </c>
      <c r="J30" s="9">
        <v>125</v>
      </c>
      <c r="K30" s="9"/>
      <c r="L30" s="9"/>
      <c r="M30" s="9"/>
      <c r="N30" s="9"/>
      <c r="O30" s="9">
        <v>125</v>
      </c>
      <c r="P30" s="9"/>
      <c r="Q30" s="9"/>
      <c r="R30" s="9"/>
      <c r="S30" s="9"/>
      <c r="T30" s="9"/>
      <c r="U30" s="9"/>
      <c r="V30" s="9">
        <v>45</v>
      </c>
      <c r="W30" s="9"/>
      <c r="X30" s="9">
        <v>300</v>
      </c>
      <c r="Y30" s="9"/>
      <c r="Z30" s="9"/>
      <c r="AA30" s="9"/>
      <c r="AB30" s="9"/>
      <c r="AC30" s="9"/>
      <c r="AD30" s="9">
        <v>70</v>
      </c>
      <c r="AE30" s="9"/>
      <c r="AF30" s="9"/>
      <c r="AG30" s="73"/>
      <c r="AH30" s="2">
        <f>IF(AI30&lt;6,SUM(E30:AG30),SUM(LARGE(E30:AG30,{1;2;3;4;5;6})))</f>
        <v>710</v>
      </c>
      <c r="AI30" s="53">
        <f t="shared" si="0"/>
        <v>6</v>
      </c>
      <c r="AZ30" s="13"/>
      <c r="BI30" s="14"/>
      <c r="BJ30" s="14"/>
    </row>
    <row r="31" spans="1:62" x14ac:dyDescent="0.2">
      <c r="A31" s="59">
        <v>30</v>
      </c>
      <c r="B31" s="26" t="s">
        <v>85</v>
      </c>
      <c r="C31" s="6" t="s">
        <v>86</v>
      </c>
      <c r="D31" s="6" t="s">
        <v>214</v>
      </c>
      <c r="E31" s="51"/>
      <c r="F31" s="51"/>
      <c r="G31" s="51"/>
      <c r="H31" s="51"/>
      <c r="I31" s="51">
        <v>55</v>
      </c>
      <c r="J31" s="51">
        <v>51</v>
      </c>
      <c r="K31" s="51"/>
      <c r="L31" s="51"/>
      <c r="M31" s="51">
        <v>130</v>
      </c>
      <c r="N31" s="51"/>
      <c r="O31" s="51">
        <v>125</v>
      </c>
      <c r="P31" s="51"/>
      <c r="Q31" s="51"/>
      <c r="R31" s="51"/>
      <c r="S31" s="51"/>
      <c r="T31" s="51">
        <v>148.30000000000001</v>
      </c>
      <c r="U31" s="51"/>
      <c r="V31" s="51">
        <v>45</v>
      </c>
      <c r="W31" s="51"/>
      <c r="X31" s="51"/>
      <c r="Y31" s="51">
        <v>148.30000000000001</v>
      </c>
      <c r="Z31" s="51">
        <v>100</v>
      </c>
      <c r="AA31" s="51"/>
      <c r="AB31" s="51">
        <v>45</v>
      </c>
      <c r="AC31" s="51"/>
      <c r="AD31" s="51"/>
      <c r="AE31" s="51">
        <v>55</v>
      </c>
      <c r="AF31" s="51"/>
      <c r="AG31" s="51"/>
      <c r="AH31" s="2">
        <f>IF(AI31&lt;6,SUM(E31:AG31),SUM(LARGE(E31:AG31,{1;2;3;4;5;6})))</f>
        <v>706.6</v>
      </c>
      <c r="AI31" s="53">
        <f t="shared" si="0"/>
        <v>10</v>
      </c>
      <c r="AZ31" s="13"/>
      <c r="BI31" s="14"/>
      <c r="BJ31" s="14"/>
    </row>
    <row r="32" spans="1:62" x14ac:dyDescent="0.2">
      <c r="A32" s="59">
        <v>31</v>
      </c>
      <c r="B32" s="26" t="s">
        <v>85</v>
      </c>
      <c r="C32" s="6" t="s">
        <v>91</v>
      </c>
      <c r="D32" s="6" t="s">
        <v>355</v>
      </c>
      <c r="E32" s="51"/>
      <c r="F32" s="51"/>
      <c r="G32" s="51"/>
      <c r="H32" s="51"/>
      <c r="I32" s="52">
        <v>0</v>
      </c>
      <c r="J32" s="51">
        <v>51</v>
      </c>
      <c r="K32" s="51"/>
      <c r="L32" s="51"/>
      <c r="M32" s="51"/>
      <c r="N32" s="51"/>
      <c r="O32" s="51">
        <v>130</v>
      </c>
      <c r="P32" s="51"/>
      <c r="Q32" s="51"/>
      <c r="R32" s="51"/>
      <c r="S32" s="51"/>
      <c r="T32" s="51">
        <v>148.30000000000001</v>
      </c>
      <c r="U32" s="51"/>
      <c r="V32" s="51">
        <v>45</v>
      </c>
      <c r="W32" s="51"/>
      <c r="X32" s="51"/>
      <c r="Y32" s="51">
        <v>170</v>
      </c>
      <c r="Z32" s="51">
        <v>55</v>
      </c>
      <c r="AA32" s="51"/>
      <c r="AB32" s="51">
        <v>55</v>
      </c>
      <c r="AC32" s="51">
        <v>125</v>
      </c>
      <c r="AD32" s="51"/>
      <c r="AE32" s="51">
        <v>70</v>
      </c>
      <c r="AF32" s="51"/>
      <c r="AG32" s="51"/>
      <c r="AH32" s="2">
        <f>IF(AI32&lt;6,SUM(E32:AG32),SUM(LARGE(E32:AG32,{1;2;3;4;5;6})))</f>
        <v>698.3</v>
      </c>
      <c r="AI32" s="53">
        <f t="shared" si="0"/>
        <v>10</v>
      </c>
      <c r="AZ32" s="13"/>
      <c r="BI32" s="14"/>
      <c r="BJ32" s="14"/>
    </row>
    <row r="33" spans="1:62" x14ac:dyDescent="0.2">
      <c r="A33" s="59">
        <v>32</v>
      </c>
      <c r="B33" s="26" t="s">
        <v>119</v>
      </c>
      <c r="C33" s="6" t="s">
        <v>156</v>
      </c>
      <c r="D33" s="6" t="s">
        <v>141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v>228.3</v>
      </c>
      <c r="P33" s="9"/>
      <c r="Q33" s="9"/>
      <c r="R33" s="9"/>
      <c r="S33" s="9"/>
      <c r="T33" s="9">
        <v>170</v>
      </c>
      <c r="U33" s="9"/>
      <c r="V33" s="9"/>
      <c r="W33" s="9"/>
      <c r="X33" s="9"/>
      <c r="Y33" s="18">
        <v>0</v>
      </c>
      <c r="Z33" s="9"/>
      <c r="AA33" s="9"/>
      <c r="AB33" s="9"/>
      <c r="AC33" s="9"/>
      <c r="AD33" s="9">
        <v>300</v>
      </c>
      <c r="AE33" s="9"/>
      <c r="AF33" s="9"/>
      <c r="AG33" s="73"/>
      <c r="AH33" s="2">
        <f>IF(AI33&lt;6,SUM(E33:AG33),SUM(LARGE(E33:AG33,{1;2;3;4;5;6})))</f>
        <v>698.3</v>
      </c>
      <c r="AI33" s="53">
        <f t="shared" si="0"/>
        <v>4</v>
      </c>
      <c r="AZ33" s="13"/>
      <c r="BI33" s="14"/>
      <c r="BJ33" s="14"/>
    </row>
    <row r="34" spans="1:62" x14ac:dyDescent="0.2">
      <c r="A34" s="59">
        <v>33</v>
      </c>
      <c r="B34" s="26" t="s">
        <v>85</v>
      </c>
      <c r="C34" s="6" t="s">
        <v>93</v>
      </c>
      <c r="D34" s="6" t="s">
        <v>152</v>
      </c>
      <c r="E34" s="9"/>
      <c r="F34" s="9"/>
      <c r="G34" s="9"/>
      <c r="H34" s="9"/>
      <c r="I34" s="9"/>
      <c r="J34" s="9">
        <v>225</v>
      </c>
      <c r="K34" s="9"/>
      <c r="L34" s="9"/>
      <c r="M34" s="9"/>
      <c r="N34" s="9"/>
      <c r="O34" s="9">
        <v>228.3</v>
      </c>
      <c r="P34" s="9"/>
      <c r="Q34" s="9"/>
      <c r="R34" s="9"/>
      <c r="S34" s="9"/>
      <c r="T34" s="18">
        <v>0</v>
      </c>
      <c r="U34" s="9"/>
      <c r="V34" s="9"/>
      <c r="W34" s="9"/>
      <c r="X34" s="9"/>
      <c r="Y34" s="9">
        <v>228.3</v>
      </c>
      <c r="Z34" s="9"/>
      <c r="AA34" s="9"/>
      <c r="AB34" s="9"/>
      <c r="AC34" s="9"/>
      <c r="AD34" s="9"/>
      <c r="AE34" s="9"/>
      <c r="AF34" s="9"/>
      <c r="AG34" s="73"/>
      <c r="AH34" s="2">
        <f>IF(AI34&lt;6,SUM(E34:AG34),SUM(LARGE(E34:AG34,{1;2;3;4;5;6})))</f>
        <v>681.6</v>
      </c>
      <c r="AI34" s="53">
        <f t="shared" si="0"/>
        <v>4</v>
      </c>
      <c r="AZ34" s="13"/>
      <c r="BI34" s="14"/>
      <c r="BJ34" s="14"/>
    </row>
    <row r="35" spans="1:62" x14ac:dyDescent="0.2">
      <c r="A35" s="59">
        <v>34</v>
      </c>
      <c r="B35" s="26" t="s">
        <v>85</v>
      </c>
      <c r="C35" s="6" t="s">
        <v>514</v>
      </c>
      <c r="D35" s="6" t="s">
        <v>30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>
        <v>100</v>
      </c>
      <c r="AC35" s="51">
        <v>146</v>
      </c>
      <c r="AD35" s="51">
        <v>250</v>
      </c>
      <c r="AE35" s="51">
        <v>160</v>
      </c>
      <c r="AF35" s="51"/>
      <c r="AG35" s="51"/>
      <c r="AH35" s="2">
        <f>IF(AI35&lt;6,SUM(E35:AG35),SUM(LARGE(E35:AG35,{1;2;3;4;5;6})))</f>
        <v>656</v>
      </c>
      <c r="AI35" s="53">
        <f t="shared" si="0"/>
        <v>4</v>
      </c>
      <c r="AZ35" s="13"/>
      <c r="BI35" s="14"/>
      <c r="BJ35" s="14"/>
    </row>
    <row r="36" spans="1:62" x14ac:dyDescent="0.2">
      <c r="A36" s="59">
        <v>35</v>
      </c>
      <c r="B36" s="26" t="s">
        <v>97</v>
      </c>
      <c r="C36" s="6" t="s">
        <v>641</v>
      </c>
      <c r="D36" s="6" t="s">
        <v>594</v>
      </c>
      <c r="E36" s="51"/>
      <c r="F36" s="51"/>
      <c r="G36" s="51"/>
      <c r="H36" s="51"/>
      <c r="I36" s="51"/>
      <c r="J36" s="51">
        <v>360</v>
      </c>
      <c r="K36" s="51"/>
      <c r="L36" s="51"/>
      <c r="M36" s="51"/>
      <c r="N36" s="51"/>
      <c r="O36" s="52">
        <v>0</v>
      </c>
      <c r="P36" s="52"/>
      <c r="Q36" s="52"/>
      <c r="R36" s="52"/>
      <c r="S36" s="52"/>
      <c r="T36" s="51">
        <v>260</v>
      </c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0"/>
      <c r="AH36" s="2">
        <f>IF(AI36&lt;6,SUM(E36:AG36),SUM(LARGE(E36:AG36,{1;2;3;4;5;6})))</f>
        <v>620</v>
      </c>
      <c r="AI36" s="53">
        <f t="shared" si="0"/>
        <v>3</v>
      </c>
      <c r="AZ36" s="13"/>
      <c r="BI36" s="14"/>
      <c r="BJ36" s="14"/>
    </row>
    <row r="37" spans="1:62" x14ac:dyDescent="0.2">
      <c r="A37" s="59">
        <v>36</v>
      </c>
      <c r="B37" s="26" t="s">
        <v>85</v>
      </c>
      <c r="C37" s="6" t="s">
        <v>1</v>
      </c>
      <c r="D37" s="6" t="s">
        <v>198</v>
      </c>
      <c r="E37" s="9"/>
      <c r="F37" s="9"/>
      <c r="G37" s="9"/>
      <c r="H37" s="9">
        <v>10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>
        <v>293.3</v>
      </c>
      <c r="Z37" s="9"/>
      <c r="AA37" s="9"/>
      <c r="AB37" s="9">
        <v>148.30000000000001</v>
      </c>
      <c r="AC37" s="9">
        <v>165</v>
      </c>
      <c r="AD37" s="9"/>
      <c r="AE37" s="9"/>
      <c r="AF37" s="9"/>
      <c r="AG37" s="73"/>
      <c r="AH37" s="2">
        <f>IF(AI37&lt;6,SUM(E37:AG37),SUM(LARGE(E37:AG37,{1;2;3;4;5;6})))</f>
        <v>616.6</v>
      </c>
      <c r="AI37" s="53">
        <f t="shared" si="0"/>
        <v>4</v>
      </c>
      <c r="AZ37" s="13"/>
      <c r="BI37" s="14"/>
      <c r="BJ37" s="14"/>
    </row>
    <row r="38" spans="1:62" x14ac:dyDescent="0.2">
      <c r="A38" s="59">
        <v>37</v>
      </c>
      <c r="B38" s="26" t="s">
        <v>85</v>
      </c>
      <c r="C38" s="6" t="s">
        <v>93</v>
      </c>
      <c r="D38" s="6" t="s">
        <v>455</v>
      </c>
      <c r="E38" s="9"/>
      <c r="F38" s="9"/>
      <c r="G38" s="9"/>
      <c r="H38" s="9"/>
      <c r="I38" s="9"/>
      <c r="J38" s="9">
        <v>45</v>
      </c>
      <c r="K38" s="9"/>
      <c r="L38" s="9"/>
      <c r="M38" s="9">
        <v>25</v>
      </c>
      <c r="N38" s="9"/>
      <c r="O38" s="9">
        <v>55</v>
      </c>
      <c r="P38" s="9"/>
      <c r="Q38" s="9">
        <v>35</v>
      </c>
      <c r="R38" s="9"/>
      <c r="S38" s="9"/>
      <c r="T38" s="18">
        <v>0</v>
      </c>
      <c r="U38" s="9"/>
      <c r="V38" s="9">
        <v>55</v>
      </c>
      <c r="W38" s="9"/>
      <c r="X38" s="9">
        <v>300</v>
      </c>
      <c r="Y38" s="9">
        <v>125</v>
      </c>
      <c r="Z38" s="9"/>
      <c r="AA38" s="9"/>
      <c r="AB38" s="9"/>
      <c r="AC38" s="9"/>
      <c r="AD38" s="9"/>
      <c r="AE38" s="9"/>
      <c r="AF38" s="9"/>
      <c r="AG38" s="9"/>
      <c r="AH38" s="2">
        <f>IF(AI38&lt;6,SUM(E38:AG38),SUM(LARGE(E38:AG38,{1;2;3;4;5;6})))</f>
        <v>615</v>
      </c>
      <c r="AI38" s="53">
        <f t="shared" si="0"/>
        <v>8</v>
      </c>
      <c r="AZ38" s="13"/>
      <c r="BI38" s="14"/>
      <c r="BJ38" s="14"/>
    </row>
    <row r="39" spans="1:62" x14ac:dyDescent="0.2">
      <c r="A39" s="59">
        <v>38</v>
      </c>
      <c r="B39" s="26" t="s">
        <v>85</v>
      </c>
      <c r="C39" s="6" t="s">
        <v>86</v>
      </c>
      <c r="D39" s="6" t="s">
        <v>516</v>
      </c>
      <c r="E39" s="9"/>
      <c r="F39" s="9"/>
      <c r="G39" s="9"/>
      <c r="H39" s="9"/>
      <c r="I39" s="9">
        <v>250</v>
      </c>
      <c r="J39" s="9"/>
      <c r="K39" s="9"/>
      <c r="L39" s="9"/>
      <c r="M39" s="18">
        <v>0</v>
      </c>
      <c r="N39" s="18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>
        <v>148.30000000000001</v>
      </c>
      <c r="AC39" s="9"/>
      <c r="AD39" s="9"/>
      <c r="AE39" s="9">
        <v>215</v>
      </c>
      <c r="AF39" s="9"/>
      <c r="AG39" s="73"/>
      <c r="AH39" s="2">
        <f>IF(AI39&lt;6,SUM(E39:AG39),SUM(LARGE(E39:AG39,{1;2;3;4;5;6})))</f>
        <v>613.29999999999995</v>
      </c>
      <c r="AI39" s="53">
        <f t="shared" si="0"/>
        <v>4</v>
      </c>
      <c r="AZ39" s="13"/>
      <c r="BI39" s="14"/>
      <c r="BJ39" s="14"/>
    </row>
    <row r="40" spans="1:62" x14ac:dyDescent="0.2">
      <c r="A40" s="59">
        <v>39</v>
      </c>
      <c r="B40" s="26" t="s">
        <v>85</v>
      </c>
      <c r="C40" s="6" t="s">
        <v>89</v>
      </c>
      <c r="D40" s="6" t="s">
        <v>174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2">
        <v>0</v>
      </c>
      <c r="P40" s="52"/>
      <c r="Q40" s="52"/>
      <c r="R40" s="52"/>
      <c r="S40" s="52"/>
      <c r="T40" s="52">
        <v>0</v>
      </c>
      <c r="U40" s="52"/>
      <c r="V40" s="52"/>
      <c r="W40" s="52"/>
      <c r="X40" s="51">
        <v>300</v>
      </c>
      <c r="Y40" s="51">
        <v>300</v>
      </c>
      <c r="Z40" s="51"/>
      <c r="AA40" s="51"/>
      <c r="AB40" s="51"/>
      <c r="AC40" s="51"/>
      <c r="AD40" s="51"/>
      <c r="AE40" s="51"/>
      <c r="AF40" s="51"/>
      <c r="AG40" s="51"/>
      <c r="AH40" s="2">
        <f>IF(AI40&lt;6,SUM(E40:AG40),SUM(LARGE(E40:AG40,{1;2;3;4;5;6})))</f>
        <v>600</v>
      </c>
      <c r="AI40" s="53">
        <f t="shared" si="0"/>
        <v>4</v>
      </c>
      <c r="AZ40" s="13"/>
      <c r="BI40" s="14"/>
      <c r="BJ40" s="14"/>
    </row>
    <row r="41" spans="1:62" x14ac:dyDescent="0.2">
      <c r="A41" s="59">
        <v>40</v>
      </c>
      <c r="B41" s="26" t="s">
        <v>85</v>
      </c>
      <c r="C41" s="6" t="s">
        <v>86</v>
      </c>
      <c r="D41" s="6" t="s">
        <v>6</v>
      </c>
      <c r="E41" s="9"/>
      <c r="F41" s="9"/>
      <c r="G41" s="9"/>
      <c r="H41" s="9"/>
      <c r="I41" s="9">
        <v>55</v>
      </c>
      <c r="J41" s="9">
        <v>160</v>
      </c>
      <c r="K41" s="9"/>
      <c r="L41" s="9"/>
      <c r="M41" s="9"/>
      <c r="N41" s="9"/>
      <c r="O41" s="9">
        <v>125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>
        <v>146</v>
      </c>
      <c r="AD41" s="9">
        <v>80</v>
      </c>
      <c r="AE41" s="9"/>
      <c r="AF41" s="9"/>
      <c r="AG41" s="51"/>
      <c r="AH41" s="2">
        <f>IF(AI41&lt;6,SUM(E41:AG41),SUM(LARGE(E41:AG41,{1;2;3;4;5;6})))</f>
        <v>566</v>
      </c>
      <c r="AI41" s="53">
        <f t="shared" si="0"/>
        <v>5</v>
      </c>
      <c r="AZ41" s="13"/>
      <c r="BI41" s="14"/>
      <c r="BJ41" s="14"/>
    </row>
    <row r="42" spans="1:62" x14ac:dyDescent="0.2">
      <c r="A42" s="59">
        <v>41</v>
      </c>
      <c r="B42" s="26" t="s">
        <v>97</v>
      </c>
      <c r="C42" s="6" t="s">
        <v>641</v>
      </c>
      <c r="D42" s="6" t="s">
        <v>740</v>
      </c>
      <c r="E42" s="9"/>
      <c r="F42" s="9"/>
      <c r="G42" s="9"/>
      <c r="H42" s="9"/>
      <c r="I42" s="9"/>
      <c r="J42" s="9">
        <v>0</v>
      </c>
      <c r="K42" s="9"/>
      <c r="L42" s="9"/>
      <c r="M42" s="9"/>
      <c r="N42" s="9"/>
      <c r="O42" s="18">
        <v>0</v>
      </c>
      <c r="P42" s="18"/>
      <c r="Q42" s="18"/>
      <c r="R42" s="18"/>
      <c r="S42" s="18"/>
      <c r="T42" s="9">
        <v>260</v>
      </c>
      <c r="U42" s="18"/>
      <c r="V42" s="18"/>
      <c r="W42" s="18"/>
      <c r="X42" s="18"/>
      <c r="Y42" s="9">
        <v>228.3</v>
      </c>
      <c r="Z42" s="18"/>
      <c r="AA42" s="18"/>
      <c r="AB42" s="18"/>
      <c r="AC42" s="18"/>
      <c r="AD42" s="18"/>
      <c r="AE42" s="18"/>
      <c r="AF42" s="18"/>
      <c r="AG42" s="9"/>
      <c r="AH42" s="2">
        <f>IF(AI42&lt;6,SUM(E42:AG42),SUM(LARGE(E42:AG42,{1;2;3;4;5;6})))</f>
        <v>488.3</v>
      </c>
      <c r="AI42" s="53">
        <f t="shared" si="0"/>
        <v>4</v>
      </c>
      <c r="AZ42" s="13"/>
      <c r="BI42" s="16"/>
      <c r="BJ42" s="16"/>
    </row>
    <row r="43" spans="1:62" x14ac:dyDescent="0.2">
      <c r="A43" s="59">
        <v>42</v>
      </c>
      <c r="B43" s="26" t="s">
        <v>85</v>
      </c>
      <c r="C43" s="6" t="s">
        <v>86</v>
      </c>
      <c r="D43" s="6" t="s">
        <v>460</v>
      </c>
      <c r="E43" s="9"/>
      <c r="F43" s="9"/>
      <c r="G43" s="9"/>
      <c r="H43" s="9"/>
      <c r="I43" s="9"/>
      <c r="J43" s="9"/>
      <c r="K43" s="9"/>
      <c r="L43" s="9"/>
      <c r="M43" s="9">
        <v>70</v>
      </c>
      <c r="N43" s="9"/>
      <c r="O43" s="9">
        <v>125</v>
      </c>
      <c r="P43" s="9"/>
      <c r="Q43" s="9"/>
      <c r="R43" s="9"/>
      <c r="S43" s="9"/>
      <c r="T43" s="9"/>
      <c r="U43" s="9"/>
      <c r="V43" s="9"/>
      <c r="W43" s="9"/>
      <c r="X43" s="9"/>
      <c r="Y43" s="9">
        <v>170</v>
      </c>
      <c r="Z43" s="9"/>
      <c r="AA43" s="9"/>
      <c r="AB43" s="9">
        <v>55</v>
      </c>
      <c r="AC43" s="9"/>
      <c r="AD43" s="9"/>
      <c r="AE43" s="9">
        <v>55</v>
      </c>
      <c r="AF43" s="9"/>
      <c r="AG43" s="73"/>
      <c r="AH43" s="2">
        <f>IF(AI43&lt;6,SUM(E43:AG43),SUM(LARGE(E43:AG43,{1;2;3;4;5;6})))</f>
        <v>475</v>
      </c>
      <c r="AI43" s="53">
        <f t="shared" si="0"/>
        <v>5</v>
      </c>
      <c r="AZ43" s="13"/>
      <c r="BI43" s="14"/>
      <c r="BJ43" s="14"/>
    </row>
    <row r="44" spans="1:62" x14ac:dyDescent="0.2">
      <c r="A44" s="59">
        <v>43</v>
      </c>
      <c r="B44" s="26" t="s">
        <v>85</v>
      </c>
      <c r="C44" s="6" t="s">
        <v>87</v>
      </c>
      <c r="D44" s="113" t="s">
        <v>304</v>
      </c>
      <c r="E44" s="9"/>
      <c r="F44" s="9"/>
      <c r="G44" s="9"/>
      <c r="H44" s="9"/>
      <c r="I44" s="9"/>
      <c r="J44" s="9">
        <v>460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2">
        <f>IF(AI44&lt;6,SUM(E44:AG44),SUM(LARGE(E44:AG44,{1;2;3;4;5;6})))</f>
        <v>460</v>
      </c>
      <c r="AI44" s="53">
        <f t="shared" si="0"/>
        <v>1</v>
      </c>
      <c r="AZ44" s="13"/>
      <c r="BI44" s="14"/>
      <c r="BJ44" s="14"/>
    </row>
    <row r="45" spans="1:62" x14ac:dyDescent="0.2">
      <c r="A45" s="59">
        <v>44</v>
      </c>
      <c r="B45" s="26" t="s">
        <v>97</v>
      </c>
      <c r="C45" s="6" t="s">
        <v>641</v>
      </c>
      <c r="D45" s="6" t="s">
        <v>944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>
        <v>460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2">
        <f>IF(AI45&lt;6,SUM(E45:AG45),SUM(LARGE(E45:AG45,{1;2;3;4;5;6})))</f>
        <v>460</v>
      </c>
      <c r="AI45" s="53">
        <f t="shared" si="0"/>
        <v>1</v>
      </c>
      <c r="AZ45" s="13"/>
      <c r="BI45" s="14"/>
      <c r="BJ45" s="14"/>
    </row>
    <row r="46" spans="1:62" x14ac:dyDescent="0.2">
      <c r="A46" s="59">
        <v>45</v>
      </c>
      <c r="B46" s="26" t="s">
        <v>203</v>
      </c>
      <c r="C46" s="6" t="s">
        <v>91</v>
      </c>
      <c r="D46" s="6" t="s">
        <v>595</v>
      </c>
      <c r="E46" s="9"/>
      <c r="F46" s="9"/>
      <c r="G46" s="9"/>
      <c r="H46" s="9"/>
      <c r="I46" s="9"/>
      <c r="J46" s="9">
        <v>165</v>
      </c>
      <c r="K46" s="9"/>
      <c r="L46" s="9"/>
      <c r="M46" s="9"/>
      <c r="N46" s="9"/>
      <c r="O46" s="9">
        <v>293.3</v>
      </c>
      <c r="P46" s="9"/>
      <c r="Q46" s="9"/>
      <c r="R46" s="9"/>
      <c r="S46" s="9"/>
      <c r="T46" s="9"/>
      <c r="U46" s="9"/>
      <c r="V46" s="9"/>
      <c r="W46" s="9"/>
      <c r="X46" s="9"/>
      <c r="Y46" s="18">
        <v>0</v>
      </c>
      <c r="Z46" s="9"/>
      <c r="AA46" s="9"/>
      <c r="AB46" s="9"/>
      <c r="AC46" s="9"/>
      <c r="AD46" s="9"/>
      <c r="AE46" s="9"/>
      <c r="AF46" s="9"/>
      <c r="AG46" s="9"/>
      <c r="AH46" s="2">
        <f>IF(AI46&lt;6,SUM(E46:AG46),SUM(LARGE(E46:AG46,{1;2;3;4;5;6})))</f>
        <v>458.3</v>
      </c>
      <c r="AI46" s="53">
        <f t="shared" si="0"/>
        <v>3</v>
      </c>
      <c r="AZ46" s="13"/>
      <c r="BI46" s="14"/>
      <c r="BJ46" s="14"/>
    </row>
    <row r="47" spans="1:62" x14ac:dyDescent="0.2">
      <c r="A47" s="59">
        <v>46</v>
      </c>
      <c r="B47" s="26" t="s">
        <v>85</v>
      </c>
      <c r="C47" s="6" t="s">
        <v>86</v>
      </c>
      <c r="D47" s="8" t="s">
        <v>65</v>
      </c>
      <c r="E47" s="9"/>
      <c r="F47" s="9">
        <v>350</v>
      </c>
      <c r="G47" s="9">
        <v>60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>
        <v>40</v>
      </c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51"/>
      <c r="AH47" s="2">
        <f>IF(AI47&lt;6,SUM(E47:AG47),SUM(LARGE(E47:AG47,{1;2;3;4;5;6})))</f>
        <v>450</v>
      </c>
      <c r="AI47" s="53">
        <f t="shared" si="0"/>
        <v>3</v>
      </c>
      <c r="AZ47" s="13"/>
      <c r="BI47" s="14"/>
      <c r="BJ47" s="14"/>
    </row>
    <row r="48" spans="1:62" x14ac:dyDescent="0.2">
      <c r="A48" s="59">
        <v>47</v>
      </c>
      <c r="B48" s="26" t="s">
        <v>97</v>
      </c>
      <c r="C48" s="6" t="s">
        <v>641</v>
      </c>
      <c r="D48" s="6" t="s">
        <v>801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>
        <v>165</v>
      </c>
      <c r="P48" s="9"/>
      <c r="Q48" s="9"/>
      <c r="R48" s="9"/>
      <c r="S48" s="9"/>
      <c r="T48" s="9">
        <v>260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73"/>
      <c r="AH48" s="2">
        <f>IF(AI48&lt;6,SUM(E48:AG48),SUM(LARGE(E48:AG48,{1;2;3;4;5;6})))</f>
        <v>425</v>
      </c>
      <c r="AI48" s="53">
        <f t="shared" si="0"/>
        <v>2</v>
      </c>
      <c r="AZ48" s="13"/>
      <c r="BI48" s="14"/>
      <c r="BJ48" s="14"/>
    </row>
    <row r="49" spans="1:62" x14ac:dyDescent="0.2">
      <c r="A49" s="59">
        <v>48</v>
      </c>
      <c r="B49" s="26" t="s">
        <v>85</v>
      </c>
      <c r="C49" s="6" t="s">
        <v>514</v>
      </c>
      <c r="D49" s="6" t="s">
        <v>1058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>
        <v>45</v>
      </c>
      <c r="AC49" s="51">
        <v>146</v>
      </c>
      <c r="AD49" s="51">
        <v>100</v>
      </c>
      <c r="AE49" s="51">
        <v>130</v>
      </c>
      <c r="AF49" s="51"/>
      <c r="AG49" s="51"/>
      <c r="AH49" s="2">
        <f>IF(AI49&lt;6,SUM(E49:AG49),SUM(LARGE(E49:AG49,{1;2;3;4;5;6})))</f>
        <v>421</v>
      </c>
      <c r="AI49" s="53">
        <f t="shared" si="0"/>
        <v>4</v>
      </c>
      <c r="AZ49" s="13"/>
      <c r="BI49" s="14"/>
      <c r="BJ49" s="14"/>
    </row>
    <row r="50" spans="1:62" x14ac:dyDescent="0.2">
      <c r="A50" s="60">
        <v>49</v>
      </c>
      <c r="B50" s="26" t="s">
        <v>85</v>
      </c>
      <c r="C50" s="8" t="s">
        <v>86</v>
      </c>
      <c r="D50" s="8" t="s">
        <v>515</v>
      </c>
      <c r="E50" s="51"/>
      <c r="F50" s="51"/>
      <c r="G50" s="51"/>
      <c r="H50" s="51"/>
      <c r="I50" s="51">
        <v>45</v>
      </c>
      <c r="J50" s="51"/>
      <c r="K50" s="51"/>
      <c r="L50" s="51"/>
      <c r="M50" s="51"/>
      <c r="N50" s="51"/>
      <c r="O50" s="51">
        <v>160</v>
      </c>
      <c r="P50" s="51"/>
      <c r="Q50" s="51"/>
      <c r="R50" s="51"/>
      <c r="S50" s="51"/>
      <c r="T50" s="52">
        <v>0</v>
      </c>
      <c r="U50" s="51"/>
      <c r="V50" s="51">
        <v>45</v>
      </c>
      <c r="W50" s="51"/>
      <c r="X50" s="51"/>
      <c r="Y50" s="51">
        <v>148.30000000000001</v>
      </c>
      <c r="Z50" s="51"/>
      <c r="AA50" s="51"/>
      <c r="AB50" s="51"/>
      <c r="AC50" s="51"/>
      <c r="AD50" s="51"/>
      <c r="AE50" s="51"/>
      <c r="AF50" s="51"/>
      <c r="AG50" s="51"/>
      <c r="AH50" s="2">
        <f>IF(AI50&lt;6,SUM(E50:AG50),SUM(LARGE(E50:AG50,{1;2;3;4;5;6})))</f>
        <v>398.3</v>
      </c>
      <c r="AI50" s="53">
        <f t="shared" si="0"/>
        <v>5</v>
      </c>
      <c r="AZ50" s="13"/>
      <c r="BI50" s="14"/>
      <c r="BJ50" s="14"/>
    </row>
    <row r="51" spans="1:62" x14ac:dyDescent="0.2">
      <c r="A51" s="60">
        <v>50</v>
      </c>
      <c r="B51" s="26" t="s">
        <v>85</v>
      </c>
      <c r="C51" s="6" t="s">
        <v>86</v>
      </c>
      <c r="D51" s="6" t="s">
        <v>250</v>
      </c>
      <c r="E51" s="9"/>
      <c r="F51" s="9"/>
      <c r="G51" s="9"/>
      <c r="H51" s="9"/>
      <c r="I51" s="9">
        <v>35</v>
      </c>
      <c r="J51" s="9">
        <v>100</v>
      </c>
      <c r="K51" s="9"/>
      <c r="L51" s="9"/>
      <c r="M51" s="9">
        <v>35</v>
      </c>
      <c r="N51" s="9"/>
      <c r="O51" s="9">
        <v>55</v>
      </c>
      <c r="P51" s="9"/>
      <c r="Q51" s="9">
        <v>30</v>
      </c>
      <c r="R51" s="9"/>
      <c r="S51" s="9"/>
      <c r="T51" s="9">
        <v>45</v>
      </c>
      <c r="U51" s="9"/>
      <c r="V51" s="9">
        <v>55</v>
      </c>
      <c r="W51" s="9"/>
      <c r="X51" s="9"/>
      <c r="Y51" s="9">
        <v>70</v>
      </c>
      <c r="Z51" s="9">
        <v>55</v>
      </c>
      <c r="AA51" s="9"/>
      <c r="AB51" s="9">
        <v>55</v>
      </c>
      <c r="AC51" s="9"/>
      <c r="AD51" s="9"/>
      <c r="AE51" s="9">
        <v>45</v>
      </c>
      <c r="AF51" s="9"/>
      <c r="AG51" s="73"/>
      <c r="AH51" s="2">
        <f>IF(AI51&lt;6,SUM(E51:AG51),SUM(LARGE(E51:AG51,{1;2;3;4;5;6})))</f>
        <v>390</v>
      </c>
      <c r="AI51" s="53">
        <f t="shared" si="0"/>
        <v>11</v>
      </c>
      <c r="AZ51" s="13"/>
      <c r="BI51" s="14"/>
      <c r="BJ51" s="14"/>
    </row>
    <row r="52" spans="1:62" x14ac:dyDescent="0.2">
      <c r="A52" s="60">
        <v>51</v>
      </c>
      <c r="B52" s="26" t="s">
        <v>85</v>
      </c>
      <c r="C52" s="6" t="s">
        <v>94</v>
      </c>
      <c r="D52" s="6" t="s">
        <v>551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>
        <v>130</v>
      </c>
      <c r="AC52" s="51">
        <v>250</v>
      </c>
      <c r="AD52" s="51"/>
      <c r="AE52" s="51"/>
      <c r="AF52" s="51"/>
      <c r="AG52" s="73"/>
      <c r="AH52" s="2">
        <f>IF(AI52&lt;6,SUM(E52:AG52),SUM(LARGE(E52:AG52,{1;2;3;4;5;6})))</f>
        <v>380</v>
      </c>
      <c r="AI52" s="53">
        <f t="shared" si="0"/>
        <v>2</v>
      </c>
      <c r="AZ52" s="13"/>
      <c r="BI52" s="14"/>
      <c r="BJ52" s="14"/>
    </row>
    <row r="53" spans="1:62" x14ac:dyDescent="0.2">
      <c r="A53" s="60">
        <v>52</v>
      </c>
      <c r="B53" s="26" t="s">
        <v>85</v>
      </c>
      <c r="C53" s="6" t="s">
        <v>156</v>
      </c>
      <c r="D53" s="6" t="s">
        <v>357</v>
      </c>
      <c r="E53" s="51"/>
      <c r="F53" s="51"/>
      <c r="G53" s="51"/>
      <c r="H53" s="51"/>
      <c r="I53" s="51"/>
      <c r="J53" s="51"/>
      <c r="K53" s="51"/>
      <c r="L53" s="51"/>
      <c r="M53" s="51">
        <v>15</v>
      </c>
      <c r="N53" s="51"/>
      <c r="O53" s="51">
        <v>45</v>
      </c>
      <c r="P53" s="51"/>
      <c r="Q53" s="51"/>
      <c r="R53" s="51"/>
      <c r="S53" s="51"/>
      <c r="T53" s="51"/>
      <c r="U53" s="51"/>
      <c r="V53" s="51"/>
      <c r="W53" s="51"/>
      <c r="X53" s="51">
        <v>300</v>
      </c>
      <c r="Y53" s="51"/>
      <c r="Z53" s="51"/>
      <c r="AA53" s="51"/>
      <c r="AB53" s="51"/>
      <c r="AC53" s="51"/>
      <c r="AD53" s="51"/>
      <c r="AE53" s="51"/>
      <c r="AF53" s="51"/>
      <c r="AG53" s="73"/>
      <c r="AH53" s="2">
        <f>IF(AI53&lt;6,SUM(E53:AG53),SUM(LARGE(E53:AG53,{1;2;3;4;5;6})))</f>
        <v>360</v>
      </c>
      <c r="AI53" s="53">
        <f t="shared" si="0"/>
        <v>3</v>
      </c>
      <c r="AZ53" s="13"/>
      <c r="BI53" s="14"/>
      <c r="BJ53" s="14"/>
    </row>
    <row r="54" spans="1:62" x14ac:dyDescent="0.2">
      <c r="A54" s="60">
        <v>53</v>
      </c>
      <c r="B54" s="26" t="s">
        <v>88</v>
      </c>
      <c r="C54" s="6"/>
      <c r="D54" s="6" t="s">
        <v>1099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9">
        <v>360</v>
      </c>
      <c r="AD54" s="9"/>
      <c r="AE54" s="9"/>
      <c r="AF54" s="9"/>
      <c r="AG54" s="73"/>
      <c r="AH54" s="2">
        <f>IF(AI54&lt;6,SUM(E54:AG54),SUM(LARGE(E54:AG54,{1;2;3;4;5;6})))</f>
        <v>360</v>
      </c>
      <c r="AI54" s="53">
        <f t="shared" si="0"/>
        <v>1</v>
      </c>
      <c r="AZ54" s="13"/>
      <c r="BI54" s="14"/>
      <c r="BJ54" s="14"/>
    </row>
    <row r="55" spans="1:62" x14ac:dyDescent="0.2">
      <c r="A55" s="60">
        <v>54</v>
      </c>
      <c r="B55" s="26" t="s">
        <v>85</v>
      </c>
      <c r="C55" s="6" t="s">
        <v>91</v>
      </c>
      <c r="D55" s="6" t="s">
        <v>57</v>
      </c>
      <c r="E55" s="9"/>
      <c r="F55" s="9"/>
      <c r="G55" s="9"/>
      <c r="H55" s="9"/>
      <c r="I55" s="9">
        <v>190</v>
      </c>
      <c r="J55" s="9">
        <v>165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18">
        <v>0</v>
      </c>
      <c r="Z55" s="9"/>
      <c r="AA55" s="9"/>
      <c r="AB55" s="9"/>
      <c r="AC55" s="9"/>
      <c r="AD55" s="9"/>
      <c r="AE55" s="9"/>
      <c r="AF55" s="9"/>
      <c r="AG55" s="1"/>
      <c r="AH55" s="2">
        <f>IF(AI55&lt;6,SUM(E55:AG55),SUM(LARGE(E55:AG55,{1;2;3;4;5;6})))</f>
        <v>355</v>
      </c>
      <c r="AI55" s="53">
        <f t="shared" si="0"/>
        <v>3</v>
      </c>
      <c r="AZ55" s="13"/>
      <c r="BI55" s="14"/>
      <c r="BJ55" s="14"/>
    </row>
    <row r="56" spans="1:62" x14ac:dyDescent="0.2">
      <c r="A56" s="60">
        <v>55</v>
      </c>
      <c r="B56" s="26" t="s">
        <v>85</v>
      </c>
      <c r="C56" s="6" t="s">
        <v>86</v>
      </c>
      <c r="D56" s="6" t="s">
        <v>225</v>
      </c>
      <c r="E56" s="9"/>
      <c r="F56" s="9"/>
      <c r="G56" s="9"/>
      <c r="H56" s="9"/>
      <c r="I56" s="9">
        <v>215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>
        <v>130</v>
      </c>
      <c r="AA56" s="9"/>
      <c r="AB56" s="18">
        <v>0</v>
      </c>
      <c r="AC56" s="18"/>
      <c r="AD56" s="18"/>
      <c r="AE56" s="18"/>
      <c r="AF56" s="18"/>
      <c r="AG56" s="73"/>
      <c r="AH56" s="2">
        <f>IF(AI56&lt;6,SUM(E56:AG56),SUM(LARGE(E56:AG56,{1;2;3;4;5;6})))</f>
        <v>345</v>
      </c>
      <c r="AI56" s="53">
        <f t="shared" si="0"/>
        <v>3</v>
      </c>
      <c r="AZ56" s="13"/>
      <c r="BI56" s="14"/>
      <c r="BJ56" s="14"/>
    </row>
    <row r="57" spans="1:62" x14ac:dyDescent="0.2">
      <c r="A57" s="60">
        <v>56</v>
      </c>
      <c r="B57" s="26" t="s">
        <v>88</v>
      </c>
      <c r="C57" s="6" t="s">
        <v>641</v>
      </c>
      <c r="D57" s="6" t="s">
        <v>185</v>
      </c>
      <c r="E57" s="51"/>
      <c r="F57" s="51"/>
      <c r="G57" s="51"/>
      <c r="H57" s="51"/>
      <c r="I57" s="51">
        <v>130</v>
      </c>
      <c r="J57" s="51"/>
      <c r="K57" s="51"/>
      <c r="L57" s="51"/>
      <c r="M57" s="51">
        <v>80</v>
      </c>
      <c r="N57" s="51"/>
      <c r="O57" s="51"/>
      <c r="P57" s="51"/>
      <c r="Q57" s="51"/>
      <c r="R57" s="51"/>
      <c r="S57" s="51"/>
      <c r="T57" s="51"/>
      <c r="U57" s="51"/>
      <c r="V57" s="51">
        <v>55</v>
      </c>
      <c r="W57" s="51"/>
      <c r="X57" s="51"/>
      <c r="Y57" s="51"/>
      <c r="Z57" s="51">
        <v>70</v>
      </c>
      <c r="AA57" s="51"/>
      <c r="AB57" s="51"/>
      <c r="AC57" s="51"/>
      <c r="AD57" s="51"/>
      <c r="AE57" s="51"/>
      <c r="AF57" s="51"/>
      <c r="AG57" s="51"/>
      <c r="AH57" s="2">
        <f>IF(AI57&lt;6,SUM(E57:AG57),SUM(LARGE(E57:AG57,{1;2;3;4;5;6})))</f>
        <v>335</v>
      </c>
      <c r="AI57" s="53">
        <f t="shared" si="0"/>
        <v>4</v>
      </c>
      <c r="AZ57" s="13"/>
      <c r="BI57" s="14"/>
      <c r="BJ57" s="14"/>
    </row>
    <row r="58" spans="1:62" x14ac:dyDescent="0.2">
      <c r="A58" s="60">
        <v>57</v>
      </c>
      <c r="B58" s="26" t="s">
        <v>85</v>
      </c>
      <c r="C58" s="6" t="s">
        <v>86</v>
      </c>
      <c r="D58" s="6" t="s">
        <v>52</v>
      </c>
      <c r="E58" s="18"/>
      <c r="F58" s="18"/>
      <c r="G58" s="18"/>
      <c r="H58" s="18"/>
      <c r="I58" s="9">
        <v>45</v>
      </c>
      <c r="J58" s="9">
        <v>70</v>
      </c>
      <c r="K58" s="9"/>
      <c r="L58" s="9"/>
      <c r="M58" s="9">
        <v>55</v>
      </c>
      <c r="N58" s="9"/>
      <c r="O58" s="9">
        <v>70</v>
      </c>
      <c r="P58" s="9"/>
      <c r="Q58" s="9"/>
      <c r="R58" s="9"/>
      <c r="S58" s="9"/>
      <c r="T58" s="9"/>
      <c r="U58" s="9"/>
      <c r="V58" s="9">
        <v>45</v>
      </c>
      <c r="W58" s="9"/>
      <c r="X58" s="9"/>
      <c r="Y58" s="9"/>
      <c r="Z58" s="9"/>
      <c r="AA58" s="9"/>
      <c r="AB58" s="9">
        <v>45</v>
      </c>
      <c r="AC58" s="9"/>
      <c r="AD58" s="9"/>
      <c r="AE58" s="9"/>
      <c r="AF58" s="9"/>
      <c r="AG58" s="51"/>
      <c r="AH58" s="2">
        <f>IF(AI58&lt;6,SUM(E58:AG58),SUM(LARGE(E58:AG58,{1;2;3;4;5;6})))</f>
        <v>330</v>
      </c>
      <c r="AI58" s="53">
        <f t="shared" si="0"/>
        <v>6</v>
      </c>
      <c r="AZ58" s="13"/>
      <c r="BI58" s="14"/>
      <c r="BJ58" s="14"/>
    </row>
    <row r="59" spans="1:62" x14ac:dyDescent="0.2">
      <c r="A59" s="60">
        <v>58</v>
      </c>
      <c r="B59" s="26" t="s">
        <v>85</v>
      </c>
      <c r="C59" s="6" t="s">
        <v>87</v>
      </c>
      <c r="D59" s="6" t="s">
        <v>36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9">
        <v>170</v>
      </c>
      <c r="U59" s="18"/>
      <c r="V59" s="18"/>
      <c r="W59" s="18"/>
      <c r="X59" s="18"/>
      <c r="Y59" s="18"/>
      <c r="Z59" s="18"/>
      <c r="AA59" s="18"/>
      <c r="AB59" s="18"/>
      <c r="AC59" s="9">
        <v>146</v>
      </c>
      <c r="AD59" s="9"/>
      <c r="AE59" s="9"/>
      <c r="AF59" s="9"/>
      <c r="AG59" s="51"/>
      <c r="AH59" s="2">
        <f>IF(AI59&lt;6,SUM(E59:AG59),SUM(LARGE(E59:AG59,{1;2;3;4;5;6})))</f>
        <v>316</v>
      </c>
      <c r="AI59" s="53">
        <f t="shared" si="0"/>
        <v>2</v>
      </c>
      <c r="AZ59" s="13"/>
      <c r="BI59" s="14"/>
      <c r="BJ59" s="14"/>
    </row>
    <row r="60" spans="1:62" x14ac:dyDescent="0.2">
      <c r="A60" s="60">
        <v>59</v>
      </c>
      <c r="B60" s="26" t="s">
        <v>85</v>
      </c>
      <c r="C60" s="6" t="s">
        <v>87</v>
      </c>
      <c r="D60" s="6" t="s">
        <v>347</v>
      </c>
      <c r="E60" s="9"/>
      <c r="F60" s="9"/>
      <c r="G60" s="9"/>
      <c r="H60" s="9"/>
      <c r="I60" s="9"/>
      <c r="J60" s="18">
        <v>0</v>
      </c>
      <c r="K60" s="18"/>
      <c r="L60" s="18"/>
      <c r="M60" s="18"/>
      <c r="N60" s="18"/>
      <c r="O60" s="9">
        <v>160</v>
      </c>
      <c r="P60" s="9"/>
      <c r="Q60" s="9"/>
      <c r="R60" s="9"/>
      <c r="S60" s="9"/>
      <c r="T60" s="9">
        <v>100</v>
      </c>
      <c r="U60" s="9"/>
      <c r="V60" s="9"/>
      <c r="W60" s="9"/>
      <c r="X60" s="9"/>
      <c r="Y60" s="18">
        <v>0</v>
      </c>
      <c r="Z60" s="9"/>
      <c r="AA60" s="9"/>
      <c r="AB60" s="9">
        <v>55</v>
      </c>
      <c r="AC60" s="9"/>
      <c r="AD60" s="9"/>
      <c r="AE60" s="9"/>
      <c r="AF60" s="9"/>
      <c r="AG60" s="73"/>
      <c r="AH60" s="2">
        <f>IF(AI60&lt;6,SUM(E60:AG60),SUM(LARGE(E60:AG60,{1;2;3;4;5;6})))</f>
        <v>315</v>
      </c>
      <c r="AI60" s="53">
        <f t="shared" si="0"/>
        <v>5</v>
      </c>
      <c r="AZ60" s="13"/>
      <c r="BI60" s="14"/>
      <c r="BJ60" s="14"/>
    </row>
    <row r="61" spans="1:62" x14ac:dyDescent="0.2">
      <c r="A61" s="60">
        <v>60</v>
      </c>
      <c r="B61" s="26" t="s">
        <v>85</v>
      </c>
      <c r="C61" s="6" t="s">
        <v>90</v>
      </c>
      <c r="D61" s="6" t="s">
        <v>293</v>
      </c>
      <c r="E61" s="9"/>
      <c r="F61" s="9"/>
      <c r="G61" s="9"/>
      <c r="H61" s="9"/>
      <c r="I61" s="9"/>
      <c r="J61" s="9">
        <v>130</v>
      </c>
      <c r="K61" s="9"/>
      <c r="L61" s="9"/>
      <c r="M61" s="9"/>
      <c r="N61" s="9"/>
      <c r="O61" s="9"/>
      <c r="P61" s="9"/>
      <c r="Q61" s="9"/>
      <c r="R61" s="9"/>
      <c r="S61" s="9"/>
      <c r="T61" s="9">
        <v>55</v>
      </c>
      <c r="U61" s="9"/>
      <c r="V61" s="9"/>
      <c r="W61" s="9"/>
      <c r="X61" s="9"/>
      <c r="Y61" s="9">
        <v>130</v>
      </c>
      <c r="Z61" s="9"/>
      <c r="AA61" s="9"/>
      <c r="AB61" s="9"/>
      <c r="AC61" s="18">
        <v>0</v>
      </c>
      <c r="AD61" s="18"/>
      <c r="AE61" s="18"/>
      <c r="AF61" s="18"/>
      <c r="AG61" s="73"/>
      <c r="AH61" s="2">
        <f>IF(AI61&lt;6,SUM(E61:AG61),SUM(LARGE(E61:AG61,{1;2;3;4;5;6})))</f>
        <v>315</v>
      </c>
      <c r="AI61" s="53">
        <f t="shared" si="0"/>
        <v>4</v>
      </c>
      <c r="AZ61" s="13"/>
      <c r="BI61" s="14"/>
      <c r="BJ61" s="14"/>
    </row>
    <row r="62" spans="1:62" x14ac:dyDescent="0.2">
      <c r="A62" s="60">
        <v>61</v>
      </c>
      <c r="B62" s="26" t="s">
        <v>85</v>
      </c>
      <c r="C62" s="6" t="s">
        <v>86</v>
      </c>
      <c r="D62" s="6" t="s">
        <v>650</v>
      </c>
      <c r="E62" s="9"/>
      <c r="F62" s="9"/>
      <c r="G62" s="9"/>
      <c r="H62" s="9"/>
      <c r="I62" s="9">
        <v>300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2">
        <f>IF(AI62&lt;6,SUM(E62:AG62),SUM(LARGE(E62:AG62,{1;2;3;4;5;6})))</f>
        <v>300</v>
      </c>
      <c r="AI62" s="53">
        <f t="shared" si="0"/>
        <v>1</v>
      </c>
      <c r="AZ62" s="13"/>
      <c r="BI62" s="14"/>
      <c r="BJ62" s="14"/>
    </row>
    <row r="63" spans="1:62" x14ac:dyDescent="0.2">
      <c r="A63" s="60">
        <v>62</v>
      </c>
      <c r="B63" s="26" t="s">
        <v>97</v>
      </c>
      <c r="C63" s="6"/>
      <c r="D63" s="6" t="s">
        <v>1102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1">
        <v>300</v>
      </c>
      <c r="AD63" s="51"/>
      <c r="AE63" s="51"/>
      <c r="AF63" s="51"/>
      <c r="AG63" s="9"/>
      <c r="AH63" s="2">
        <f>IF(AI63&lt;6,SUM(E63:AG63),SUM(LARGE(E63:AG63,{1;2;3;4;5;6})))</f>
        <v>300</v>
      </c>
      <c r="AI63" s="53">
        <f t="shared" si="0"/>
        <v>1</v>
      </c>
      <c r="AZ63" s="13"/>
      <c r="BI63" s="14"/>
      <c r="BJ63" s="14"/>
    </row>
    <row r="64" spans="1:62" x14ac:dyDescent="0.2">
      <c r="A64" s="60">
        <v>63</v>
      </c>
      <c r="B64" s="26" t="s">
        <v>97</v>
      </c>
      <c r="C64" s="6" t="s">
        <v>641</v>
      </c>
      <c r="D64" s="6" t="s">
        <v>597</v>
      </c>
      <c r="E64" s="9"/>
      <c r="F64" s="9"/>
      <c r="G64" s="9"/>
      <c r="H64" s="9"/>
      <c r="I64" s="9"/>
      <c r="J64" s="9">
        <v>293.3</v>
      </c>
      <c r="K64" s="9"/>
      <c r="L64" s="9"/>
      <c r="M64" s="9"/>
      <c r="N64" s="9"/>
      <c r="O64" s="18">
        <v>0</v>
      </c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>
        <v>0</v>
      </c>
      <c r="AD64" s="18"/>
      <c r="AE64" s="18"/>
      <c r="AF64" s="18"/>
      <c r="AG64" s="73"/>
      <c r="AH64" s="2">
        <f>IF(AI64&lt;6,SUM(E64:AG64),SUM(LARGE(E64:AG64,{1;2;3;4;5;6})))</f>
        <v>293.3</v>
      </c>
      <c r="AI64" s="53">
        <f t="shared" si="0"/>
        <v>3</v>
      </c>
      <c r="AZ64" s="13"/>
      <c r="BI64" s="14"/>
      <c r="BJ64" s="14"/>
    </row>
    <row r="65" spans="1:62" x14ac:dyDescent="0.2">
      <c r="A65" s="60">
        <v>64</v>
      </c>
      <c r="B65" s="26" t="s">
        <v>85</v>
      </c>
      <c r="C65" s="6" t="s">
        <v>90</v>
      </c>
      <c r="D65" s="6" t="s">
        <v>8</v>
      </c>
      <c r="E65" s="51"/>
      <c r="F65" s="51"/>
      <c r="G65" s="51"/>
      <c r="H65" s="51"/>
      <c r="I65" s="51"/>
      <c r="J65" s="51">
        <v>293.3</v>
      </c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2">
        <f>IF(AI65&lt;6,SUM(E65:AG65),SUM(LARGE(E65:AG65,{1;2;3;4;5;6})))</f>
        <v>293.3</v>
      </c>
      <c r="AI65" s="53">
        <f t="shared" si="0"/>
        <v>1</v>
      </c>
      <c r="AZ65" s="13"/>
      <c r="BI65" s="14"/>
      <c r="BJ65" s="14"/>
    </row>
    <row r="66" spans="1:62" x14ac:dyDescent="0.2">
      <c r="A66" s="60">
        <v>65</v>
      </c>
      <c r="B66" s="26" t="s">
        <v>85</v>
      </c>
      <c r="C66" s="6" t="s">
        <v>87</v>
      </c>
      <c r="D66" s="6" t="s">
        <v>865</v>
      </c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>
        <v>130</v>
      </c>
      <c r="U66" s="51"/>
      <c r="V66" s="51"/>
      <c r="W66" s="51"/>
      <c r="X66" s="51"/>
      <c r="Y66" s="51"/>
      <c r="Z66" s="51"/>
      <c r="AA66" s="51"/>
      <c r="AB66" s="51"/>
      <c r="AC66" s="51">
        <v>146</v>
      </c>
      <c r="AD66" s="51"/>
      <c r="AE66" s="51"/>
      <c r="AF66" s="51"/>
      <c r="AG66" s="73"/>
      <c r="AH66" s="2">
        <f>IF(AI66&lt;6,SUM(E66:AG66),SUM(LARGE(E66:AG66,{1;2;3;4;5;6})))</f>
        <v>276</v>
      </c>
      <c r="AI66" s="53">
        <f t="shared" ref="AI66:AI129" si="1">COUNT(E66:AG66)</f>
        <v>2</v>
      </c>
      <c r="AZ66" s="13"/>
      <c r="BI66" s="14"/>
      <c r="BJ66" s="14"/>
    </row>
    <row r="67" spans="1:62" x14ac:dyDescent="0.2">
      <c r="A67" s="60">
        <v>66</v>
      </c>
      <c r="B67" s="26" t="s">
        <v>85</v>
      </c>
      <c r="C67" s="6" t="s">
        <v>91</v>
      </c>
      <c r="D67" s="6" t="s">
        <v>354</v>
      </c>
      <c r="E67" s="51"/>
      <c r="F67" s="51"/>
      <c r="G67" s="51"/>
      <c r="H67" s="51"/>
      <c r="I67" s="52">
        <v>0</v>
      </c>
      <c r="J67" s="51">
        <v>51</v>
      </c>
      <c r="K67" s="51"/>
      <c r="L67" s="51"/>
      <c r="M67" s="51"/>
      <c r="N67" s="51"/>
      <c r="O67" s="51">
        <v>45</v>
      </c>
      <c r="P67" s="51"/>
      <c r="Q67" s="51"/>
      <c r="R67" s="51"/>
      <c r="S67" s="51"/>
      <c r="T67" s="51">
        <v>30</v>
      </c>
      <c r="U67" s="51"/>
      <c r="V67" s="51">
        <v>15.7</v>
      </c>
      <c r="W67" s="51"/>
      <c r="X67" s="51"/>
      <c r="Y67" s="51">
        <v>55</v>
      </c>
      <c r="Z67" s="51"/>
      <c r="AA67" s="51"/>
      <c r="AB67" s="51"/>
      <c r="AC67" s="51">
        <v>30</v>
      </c>
      <c r="AD67" s="51"/>
      <c r="AE67" s="51">
        <v>55</v>
      </c>
      <c r="AF67" s="51"/>
      <c r="AG67" s="73"/>
      <c r="AH67" s="2">
        <f>IF(AI67&lt;6,SUM(E67:AG67),SUM(LARGE(E67:AG67,{1;2;3;4;5;6})))</f>
        <v>266</v>
      </c>
      <c r="AI67" s="53">
        <f t="shared" si="1"/>
        <v>8</v>
      </c>
      <c r="AZ67" s="13"/>
      <c r="BI67" s="14"/>
      <c r="BJ67" s="14"/>
    </row>
    <row r="68" spans="1:62" x14ac:dyDescent="0.2">
      <c r="A68" s="60">
        <v>67</v>
      </c>
      <c r="B68" s="26" t="s">
        <v>85</v>
      </c>
      <c r="C68" s="6" t="s">
        <v>90</v>
      </c>
      <c r="D68" s="6" t="s">
        <v>115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18">
        <v>0</v>
      </c>
      <c r="U68" s="9"/>
      <c r="V68" s="9"/>
      <c r="W68" s="9"/>
      <c r="X68" s="9"/>
      <c r="Y68" s="9"/>
      <c r="Z68" s="9"/>
      <c r="AA68" s="9"/>
      <c r="AB68" s="9"/>
      <c r="AC68" s="9">
        <v>260</v>
      </c>
      <c r="AD68" s="9"/>
      <c r="AE68" s="9"/>
      <c r="AF68" s="9"/>
      <c r="AG68" s="73"/>
      <c r="AH68" s="2">
        <f>IF(AI68&lt;6,SUM(E68:AG68),SUM(LARGE(E68:AG68,{1;2;3;4;5;6})))</f>
        <v>260</v>
      </c>
      <c r="AI68" s="53">
        <f t="shared" si="1"/>
        <v>2</v>
      </c>
      <c r="AZ68" s="13"/>
      <c r="BI68" s="14"/>
      <c r="BJ68" s="14"/>
    </row>
    <row r="69" spans="1:62" x14ac:dyDescent="0.2">
      <c r="A69" s="60">
        <v>68</v>
      </c>
      <c r="B69" s="26" t="s">
        <v>88</v>
      </c>
      <c r="C69" s="6"/>
      <c r="D69" s="6" t="s">
        <v>1100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>
        <v>260</v>
      </c>
      <c r="AD69" s="51"/>
      <c r="AE69" s="51"/>
      <c r="AF69" s="51"/>
      <c r="AG69" s="73"/>
      <c r="AH69" s="2">
        <f>IF(AI69&lt;6,SUM(E69:AG69),SUM(LARGE(E69:AG69,{1;2;3;4;5;6})))</f>
        <v>260</v>
      </c>
      <c r="AI69" s="53">
        <f t="shared" si="1"/>
        <v>1</v>
      </c>
      <c r="AZ69" s="13"/>
      <c r="BI69" s="14"/>
      <c r="BJ69" s="14"/>
    </row>
    <row r="70" spans="1:62" x14ac:dyDescent="0.2">
      <c r="A70" s="60">
        <v>69</v>
      </c>
      <c r="B70" s="26" t="s">
        <v>85</v>
      </c>
      <c r="C70" s="6" t="s">
        <v>91</v>
      </c>
      <c r="D70" s="6" t="s">
        <v>424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>
        <v>25</v>
      </c>
      <c r="W70" s="9"/>
      <c r="X70" s="9"/>
      <c r="Y70" s="9">
        <v>70</v>
      </c>
      <c r="Z70" s="9"/>
      <c r="AA70" s="9"/>
      <c r="AB70" s="9"/>
      <c r="AC70" s="9">
        <v>160</v>
      </c>
      <c r="AD70" s="18">
        <v>0</v>
      </c>
      <c r="AE70" s="18"/>
      <c r="AF70" s="18"/>
      <c r="AG70" s="73"/>
      <c r="AH70" s="2">
        <f>IF(AI70&lt;6,SUM(E70:AG70),SUM(LARGE(E70:AG70,{1;2;3;4;5;6})))</f>
        <v>255</v>
      </c>
      <c r="AI70" s="53">
        <f t="shared" si="1"/>
        <v>4</v>
      </c>
      <c r="AZ70" s="13"/>
      <c r="BI70" s="14"/>
      <c r="BJ70" s="14"/>
    </row>
    <row r="71" spans="1:62" x14ac:dyDescent="0.2">
      <c r="A71" s="60">
        <v>70</v>
      </c>
      <c r="B71" s="26" t="s">
        <v>85</v>
      </c>
      <c r="C71" s="6" t="s">
        <v>87</v>
      </c>
      <c r="D71" s="6" t="s">
        <v>392</v>
      </c>
      <c r="E71" s="9"/>
      <c r="F71" s="9"/>
      <c r="G71" s="9"/>
      <c r="H71" s="9"/>
      <c r="I71" s="9"/>
      <c r="J71" s="9">
        <v>55</v>
      </c>
      <c r="K71" s="9"/>
      <c r="L71" s="9"/>
      <c r="M71" s="9"/>
      <c r="N71" s="9"/>
      <c r="O71" s="9">
        <v>55</v>
      </c>
      <c r="P71" s="9"/>
      <c r="Q71" s="9"/>
      <c r="R71" s="9"/>
      <c r="S71" s="9"/>
      <c r="T71" s="9">
        <v>45</v>
      </c>
      <c r="U71" s="9"/>
      <c r="V71" s="9"/>
      <c r="W71" s="9"/>
      <c r="X71" s="9"/>
      <c r="Y71" s="9">
        <v>48.3</v>
      </c>
      <c r="Z71" s="9"/>
      <c r="AA71" s="9"/>
      <c r="AB71" s="9"/>
      <c r="AC71" s="9">
        <v>48.3</v>
      </c>
      <c r="AD71" s="9"/>
      <c r="AE71" s="9"/>
      <c r="AF71" s="9"/>
      <c r="AG71" s="73"/>
      <c r="AH71" s="2">
        <f>IF(AI71&lt;6,SUM(E71:AG71),SUM(LARGE(E71:AG71,{1;2;3;4;5;6})))</f>
        <v>251.60000000000002</v>
      </c>
      <c r="AI71" s="53">
        <f t="shared" si="1"/>
        <v>5</v>
      </c>
      <c r="AZ71" s="13"/>
      <c r="BI71" s="14"/>
      <c r="BJ71" s="14"/>
    </row>
    <row r="72" spans="1:62" x14ac:dyDescent="0.2">
      <c r="A72" s="60">
        <v>71</v>
      </c>
      <c r="B72" s="26" t="s">
        <v>85</v>
      </c>
      <c r="C72" s="6" t="s">
        <v>156</v>
      </c>
      <c r="D72" s="6" t="s">
        <v>121</v>
      </c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>
        <v>70</v>
      </c>
      <c r="U72" s="51"/>
      <c r="V72" s="51"/>
      <c r="W72" s="51"/>
      <c r="X72" s="51"/>
      <c r="Y72" s="51">
        <v>55</v>
      </c>
      <c r="Z72" s="51">
        <v>35</v>
      </c>
      <c r="AA72" s="51"/>
      <c r="AB72" s="51">
        <v>30</v>
      </c>
      <c r="AC72" s="51"/>
      <c r="AD72" s="51"/>
      <c r="AE72" s="51">
        <v>55</v>
      </c>
      <c r="AF72" s="51"/>
      <c r="AG72" s="73"/>
      <c r="AH72" s="2">
        <f>IF(AI72&lt;6,SUM(E72:AG72),SUM(LARGE(E72:AG72,{1;2;3;4;5;6})))</f>
        <v>245</v>
      </c>
      <c r="AI72" s="53">
        <f t="shared" si="1"/>
        <v>5</v>
      </c>
      <c r="AZ72" s="13"/>
      <c r="BI72" s="14"/>
      <c r="BJ72" s="14"/>
    </row>
    <row r="73" spans="1:62" x14ac:dyDescent="0.2">
      <c r="A73" s="60">
        <v>72</v>
      </c>
      <c r="B73" s="26" t="s">
        <v>85</v>
      </c>
      <c r="C73" s="6" t="s">
        <v>283</v>
      </c>
      <c r="D73" s="6" t="s">
        <v>377</v>
      </c>
      <c r="E73" s="9"/>
      <c r="F73" s="9"/>
      <c r="G73" s="9"/>
      <c r="H73" s="9"/>
      <c r="I73" s="18">
        <v>0</v>
      </c>
      <c r="J73" s="9"/>
      <c r="K73" s="9"/>
      <c r="L73" s="9"/>
      <c r="M73" s="18">
        <v>0</v>
      </c>
      <c r="N73" s="18"/>
      <c r="O73" s="9">
        <v>45</v>
      </c>
      <c r="P73" s="9"/>
      <c r="Q73" s="9">
        <v>15</v>
      </c>
      <c r="R73" s="9"/>
      <c r="S73" s="9"/>
      <c r="T73" s="9"/>
      <c r="U73" s="9"/>
      <c r="V73" s="9">
        <v>15.7</v>
      </c>
      <c r="W73" s="9"/>
      <c r="X73" s="9"/>
      <c r="Y73" s="9">
        <v>48.3</v>
      </c>
      <c r="Z73" s="9">
        <v>25</v>
      </c>
      <c r="AA73" s="9"/>
      <c r="AB73" s="9">
        <v>18</v>
      </c>
      <c r="AC73" s="9">
        <v>40</v>
      </c>
      <c r="AD73" s="9">
        <v>35</v>
      </c>
      <c r="AE73" s="9">
        <v>45</v>
      </c>
      <c r="AF73" s="9"/>
      <c r="AG73" s="73"/>
      <c r="AH73" s="2">
        <f>IF(AI73&lt;6,SUM(E73:AG73),SUM(LARGE(E73:AG73,{1;2;3;4;5;6})))</f>
        <v>238.3</v>
      </c>
      <c r="AI73" s="53">
        <f t="shared" si="1"/>
        <v>11</v>
      </c>
      <c r="AZ73" s="13"/>
      <c r="BI73" s="14"/>
      <c r="BJ73" s="14"/>
    </row>
    <row r="74" spans="1:62" x14ac:dyDescent="0.2">
      <c r="A74" s="60">
        <v>73</v>
      </c>
      <c r="B74" s="26" t="s">
        <v>85</v>
      </c>
      <c r="C74" s="6" t="s">
        <v>309</v>
      </c>
      <c r="D74" s="6" t="s">
        <v>246</v>
      </c>
      <c r="E74" s="9"/>
      <c r="F74" s="9"/>
      <c r="G74" s="9"/>
      <c r="H74" s="9"/>
      <c r="I74" s="52">
        <v>0</v>
      </c>
      <c r="J74" s="9">
        <v>33</v>
      </c>
      <c r="K74" s="9"/>
      <c r="L74" s="9"/>
      <c r="M74" s="9"/>
      <c r="N74" s="9"/>
      <c r="O74" s="9">
        <v>45</v>
      </c>
      <c r="P74" s="9"/>
      <c r="Q74" s="9">
        <v>15</v>
      </c>
      <c r="R74" s="9"/>
      <c r="S74" s="9"/>
      <c r="T74" s="9">
        <v>45</v>
      </c>
      <c r="U74" s="9"/>
      <c r="V74" s="9">
        <v>9</v>
      </c>
      <c r="W74" s="9"/>
      <c r="X74" s="9"/>
      <c r="Y74" s="9">
        <v>40</v>
      </c>
      <c r="Z74" s="9"/>
      <c r="AA74" s="9"/>
      <c r="AB74" s="9">
        <v>18</v>
      </c>
      <c r="AC74" s="9">
        <v>48.3</v>
      </c>
      <c r="AD74" s="9">
        <v>15</v>
      </c>
      <c r="AE74" s="9">
        <v>25</v>
      </c>
      <c r="AF74" s="9"/>
      <c r="AG74" s="73"/>
      <c r="AH74" s="2">
        <f>IF(AI74&lt;6,SUM(E74:AG74),SUM(LARGE(E74:AG74,{1;2;3;4;5;6})))</f>
        <v>236.3</v>
      </c>
      <c r="AI74" s="53">
        <f t="shared" si="1"/>
        <v>11</v>
      </c>
      <c r="AZ74" s="13"/>
      <c r="BI74" s="14"/>
      <c r="BJ74" s="14"/>
    </row>
    <row r="75" spans="1:62" x14ac:dyDescent="0.2">
      <c r="A75" s="60">
        <v>74</v>
      </c>
      <c r="B75" s="26" t="s">
        <v>85</v>
      </c>
      <c r="C75" s="6" t="s">
        <v>1</v>
      </c>
      <c r="D75" s="6" t="s">
        <v>199</v>
      </c>
      <c r="E75" s="9"/>
      <c r="F75" s="9"/>
      <c r="G75" s="9"/>
      <c r="H75" s="9"/>
      <c r="I75" s="9"/>
      <c r="J75" s="9">
        <v>225</v>
      </c>
      <c r="K75" s="9"/>
      <c r="L75" s="9"/>
      <c r="M75" s="9"/>
      <c r="N75" s="9"/>
      <c r="O75" s="18">
        <v>0</v>
      </c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73"/>
      <c r="AH75" s="2">
        <f>IF(AI75&lt;6,SUM(E75:AG75),SUM(LARGE(E75:AG75,{1;2;3;4;5;6})))</f>
        <v>225</v>
      </c>
      <c r="AI75" s="53">
        <f t="shared" si="1"/>
        <v>2</v>
      </c>
      <c r="AZ75" s="13"/>
      <c r="BI75" s="14"/>
      <c r="BJ75" s="14"/>
    </row>
    <row r="76" spans="1:62" x14ac:dyDescent="0.2">
      <c r="A76" s="60">
        <v>75</v>
      </c>
      <c r="B76" s="26" t="s">
        <v>85</v>
      </c>
      <c r="C76" s="6" t="s">
        <v>87</v>
      </c>
      <c r="D76" s="6" t="s">
        <v>162</v>
      </c>
      <c r="E76" s="9"/>
      <c r="F76" s="9"/>
      <c r="G76" s="9"/>
      <c r="H76" s="9"/>
      <c r="I76" s="9"/>
      <c r="J76" s="9">
        <v>225</v>
      </c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2">
        <f>IF(AI76&lt;6,SUM(E76:AG76),SUM(LARGE(E76:AG76,{1;2;3;4;5;6})))</f>
        <v>225</v>
      </c>
      <c r="AI76" s="53">
        <f t="shared" si="1"/>
        <v>1</v>
      </c>
      <c r="AZ76" s="13"/>
      <c r="BI76" s="14"/>
      <c r="BJ76" s="14"/>
    </row>
    <row r="77" spans="1:62" x14ac:dyDescent="0.2">
      <c r="A77" s="60">
        <v>76</v>
      </c>
      <c r="B77" s="26" t="s">
        <v>85</v>
      </c>
      <c r="C77" s="6" t="s">
        <v>87</v>
      </c>
      <c r="D77" s="6" t="s">
        <v>222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>
        <v>215</v>
      </c>
      <c r="U77" s="9"/>
      <c r="V77" s="9"/>
      <c r="W77" s="9"/>
      <c r="X77" s="9"/>
      <c r="Y77" s="18">
        <v>0</v>
      </c>
      <c r="Z77" s="9"/>
      <c r="AA77" s="9"/>
      <c r="AB77" s="9"/>
      <c r="AC77" s="9"/>
      <c r="AD77" s="9"/>
      <c r="AE77" s="9"/>
      <c r="AF77" s="9"/>
      <c r="AG77" s="73"/>
      <c r="AH77" s="2">
        <f>IF(AI77&lt;6,SUM(E77:AG77),SUM(LARGE(E77:AG77,{1;2;3;4;5;6})))</f>
        <v>215</v>
      </c>
      <c r="AI77" s="53">
        <f t="shared" si="1"/>
        <v>2</v>
      </c>
      <c r="AZ77" s="13"/>
      <c r="BI77" s="14"/>
      <c r="BJ77" s="14"/>
    </row>
    <row r="78" spans="1:62" x14ac:dyDescent="0.2">
      <c r="A78" s="60">
        <v>77</v>
      </c>
      <c r="B78" s="26" t="s">
        <v>85</v>
      </c>
      <c r="C78" s="6" t="s">
        <v>86</v>
      </c>
      <c r="D78" s="6" t="s">
        <v>101</v>
      </c>
      <c r="E78" s="9"/>
      <c r="F78" s="9"/>
      <c r="G78" s="9"/>
      <c r="H78" s="9"/>
      <c r="I78" s="9">
        <v>20</v>
      </c>
      <c r="J78" s="9">
        <v>45</v>
      </c>
      <c r="K78" s="9"/>
      <c r="L78" s="9"/>
      <c r="M78" s="9">
        <v>25</v>
      </c>
      <c r="N78" s="9"/>
      <c r="O78" s="9"/>
      <c r="P78" s="9"/>
      <c r="Q78" s="9">
        <v>25</v>
      </c>
      <c r="R78" s="9"/>
      <c r="S78" s="9"/>
      <c r="T78" s="9">
        <v>55</v>
      </c>
      <c r="U78" s="9"/>
      <c r="V78" s="9">
        <v>20</v>
      </c>
      <c r="W78" s="9"/>
      <c r="X78" s="9"/>
      <c r="Y78" s="9">
        <v>40</v>
      </c>
      <c r="Z78" s="9">
        <v>20</v>
      </c>
      <c r="AA78" s="9"/>
      <c r="AB78" s="18">
        <v>0</v>
      </c>
      <c r="AC78" s="18"/>
      <c r="AD78" s="18"/>
      <c r="AE78" s="18"/>
      <c r="AF78" s="18"/>
      <c r="AG78" s="50"/>
      <c r="AH78" s="2">
        <f>IF(AI78&lt;6,SUM(E78:AG78),SUM(LARGE(E78:AG78,{1;2;3;4;5;6})))</f>
        <v>210</v>
      </c>
      <c r="AI78" s="53">
        <f t="shared" si="1"/>
        <v>9</v>
      </c>
      <c r="AZ78" s="13"/>
      <c r="BI78" s="14"/>
      <c r="BJ78" s="14"/>
    </row>
    <row r="79" spans="1:62" x14ac:dyDescent="0.2">
      <c r="A79" s="60">
        <v>78</v>
      </c>
      <c r="B79" s="26" t="s">
        <v>85</v>
      </c>
      <c r="C79" s="6" t="s">
        <v>86</v>
      </c>
      <c r="D79" s="8" t="s">
        <v>16</v>
      </c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>
        <v>0</v>
      </c>
      <c r="P79" s="52"/>
      <c r="Q79" s="52"/>
      <c r="R79" s="52"/>
      <c r="S79" s="52"/>
      <c r="T79" s="52"/>
      <c r="U79" s="52"/>
      <c r="V79" s="52"/>
      <c r="W79" s="52"/>
      <c r="X79" s="52"/>
      <c r="Y79" s="51">
        <v>148.30000000000001</v>
      </c>
      <c r="Z79" s="52"/>
      <c r="AA79" s="52"/>
      <c r="AB79" s="52"/>
      <c r="AC79" s="52"/>
      <c r="AD79" s="52"/>
      <c r="AE79" s="51">
        <v>45</v>
      </c>
      <c r="AF79" s="51"/>
      <c r="AG79" s="51"/>
      <c r="AH79" s="2">
        <f>IF(AI79&lt;6,SUM(E79:AG79),SUM(LARGE(E79:AG79,{1;2;3;4;5;6})))</f>
        <v>193.3</v>
      </c>
      <c r="AI79" s="53">
        <f t="shared" si="1"/>
        <v>3</v>
      </c>
      <c r="AZ79" s="13"/>
      <c r="BI79" s="14"/>
      <c r="BJ79" s="14"/>
    </row>
    <row r="80" spans="1:62" x14ac:dyDescent="0.2">
      <c r="A80" s="60">
        <v>79</v>
      </c>
      <c r="B80" s="26" t="s">
        <v>85</v>
      </c>
      <c r="C80" s="6" t="s">
        <v>641</v>
      </c>
      <c r="D80" s="6" t="s">
        <v>187</v>
      </c>
      <c r="E80" s="9"/>
      <c r="F80" s="9"/>
      <c r="G80" s="9"/>
      <c r="H80" s="9"/>
      <c r="I80" s="9">
        <v>20</v>
      </c>
      <c r="J80" s="9">
        <v>51</v>
      </c>
      <c r="K80" s="9"/>
      <c r="L80" s="9"/>
      <c r="M80" s="9"/>
      <c r="N80" s="9"/>
      <c r="O80" s="9">
        <v>30</v>
      </c>
      <c r="P80" s="9"/>
      <c r="Q80" s="9">
        <v>20</v>
      </c>
      <c r="R80" s="9"/>
      <c r="S80" s="9"/>
      <c r="T80" s="9">
        <v>55</v>
      </c>
      <c r="U80" s="9"/>
      <c r="V80" s="9"/>
      <c r="W80" s="9"/>
      <c r="X80" s="9"/>
      <c r="Y80" s="9"/>
      <c r="Z80" s="9"/>
      <c r="AA80" s="9"/>
      <c r="AB80" s="9">
        <v>15</v>
      </c>
      <c r="AC80" s="9"/>
      <c r="AD80" s="9"/>
      <c r="AE80" s="9"/>
      <c r="AF80" s="9"/>
      <c r="AG80" s="73"/>
      <c r="AH80" s="2">
        <f>IF(AI80&lt;6,SUM(E80:AG80),SUM(LARGE(E80:AG80,{1;2;3;4;5;6})))</f>
        <v>191</v>
      </c>
      <c r="AI80" s="53">
        <f t="shared" si="1"/>
        <v>6</v>
      </c>
      <c r="AZ80" s="13"/>
      <c r="BI80" s="14"/>
      <c r="BJ80" s="14"/>
    </row>
    <row r="81" spans="1:62" x14ac:dyDescent="0.2">
      <c r="A81" s="60">
        <v>80</v>
      </c>
      <c r="B81" s="26" t="s">
        <v>85</v>
      </c>
      <c r="C81" s="6"/>
      <c r="D81" s="6" t="s">
        <v>866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9">
        <v>190</v>
      </c>
      <c r="AD81" s="9"/>
      <c r="AE81" s="9"/>
      <c r="AF81" s="9"/>
      <c r="AG81" s="73"/>
      <c r="AH81" s="2">
        <f>IF(AI81&lt;6,SUM(E81:AG81),SUM(LARGE(E81:AG81,{1;2;3;4;5;6})))</f>
        <v>190</v>
      </c>
      <c r="AI81" s="53">
        <f t="shared" si="1"/>
        <v>1</v>
      </c>
      <c r="AZ81" s="13"/>
      <c r="BI81" s="14"/>
      <c r="BJ81" s="14"/>
    </row>
    <row r="82" spans="1:62" x14ac:dyDescent="0.2">
      <c r="A82" s="60">
        <v>81</v>
      </c>
      <c r="B82" s="26" t="s">
        <v>1103</v>
      </c>
      <c r="C82" s="6"/>
      <c r="D82" s="6" t="s">
        <v>1105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9">
        <v>190</v>
      </c>
      <c r="AD82" s="9"/>
      <c r="AE82" s="9"/>
      <c r="AF82" s="9"/>
      <c r="AG82" s="73"/>
      <c r="AH82" s="2">
        <f>IF(AI82&lt;6,SUM(E82:AG82),SUM(LARGE(E82:AG82,{1;2;3;4;5;6})))</f>
        <v>190</v>
      </c>
      <c r="AI82" s="53">
        <f t="shared" si="1"/>
        <v>1</v>
      </c>
      <c r="AZ82" s="13"/>
      <c r="BI82" s="14"/>
      <c r="BJ82" s="14"/>
    </row>
    <row r="83" spans="1:62" x14ac:dyDescent="0.2">
      <c r="A83" s="60">
        <v>82</v>
      </c>
      <c r="B83" s="26" t="s">
        <v>85</v>
      </c>
      <c r="C83" s="6" t="s">
        <v>87</v>
      </c>
      <c r="D83" s="6" t="s">
        <v>362</v>
      </c>
      <c r="E83" s="9"/>
      <c r="F83" s="9"/>
      <c r="G83" s="9"/>
      <c r="H83" s="9"/>
      <c r="I83" s="9"/>
      <c r="J83" s="9">
        <v>30</v>
      </c>
      <c r="K83" s="9"/>
      <c r="L83" s="9"/>
      <c r="M83" s="9"/>
      <c r="N83" s="9"/>
      <c r="O83" s="9">
        <v>45</v>
      </c>
      <c r="P83" s="9"/>
      <c r="Q83" s="9"/>
      <c r="R83" s="9"/>
      <c r="S83" s="9"/>
      <c r="T83" s="9">
        <v>30</v>
      </c>
      <c r="U83" s="9"/>
      <c r="V83" s="9"/>
      <c r="W83" s="9"/>
      <c r="X83" s="9"/>
      <c r="Y83" s="9">
        <v>30</v>
      </c>
      <c r="Z83" s="9"/>
      <c r="AA83" s="9"/>
      <c r="AB83" s="9"/>
      <c r="AC83" s="9">
        <v>48.3</v>
      </c>
      <c r="AD83" s="9"/>
      <c r="AE83" s="9"/>
      <c r="AF83" s="9"/>
      <c r="AG83" s="73"/>
      <c r="AH83" s="2">
        <f>IF(AI83&lt;6,SUM(E83:AG83),SUM(LARGE(E83:AG83,{1;2;3;4;5;6})))</f>
        <v>183.3</v>
      </c>
      <c r="AI83" s="53">
        <f t="shared" si="1"/>
        <v>5</v>
      </c>
      <c r="AZ83" s="13"/>
      <c r="BI83" s="14"/>
      <c r="BJ83" s="14"/>
    </row>
    <row r="84" spans="1:62" x14ac:dyDescent="0.2">
      <c r="A84" s="60">
        <v>83</v>
      </c>
      <c r="B84" s="26" t="s">
        <v>85</v>
      </c>
      <c r="C84" s="6" t="s">
        <v>310</v>
      </c>
      <c r="D84" s="6" t="s">
        <v>379</v>
      </c>
      <c r="E84" s="9"/>
      <c r="F84" s="9"/>
      <c r="G84" s="9"/>
      <c r="H84" s="9"/>
      <c r="I84" s="9"/>
      <c r="J84" s="9"/>
      <c r="K84" s="9"/>
      <c r="L84" s="9"/>
      <c r="M84" s="9">
        <v>20</v>
      </c>
      <c r="N84" s="9"/>
      <c r="O84" s="9">
        <v>45</v>
      </c>
      <c r="P84" s="9"/>
      <c r="Q84" s="9">
        <v>25</v>
      </c>
      <c r="R84" s="9"/>
      <c r="S84" s="9"/>
      <c r="T84" s="9"/>
      <c r="U84" s="9"/>
      <c r="V84" s="9">
        <v>15.7</v>
      </c>
      <c r="W84" s="9"/>
      <c r="X84" s="9"/>
      <c r="Y84" s="9">
        <v>40</v>
      </c>
      <c r="Z84" s="9"/>
      <c r="AA84" s="9"/>
      <c r="AB84" s="9"/>
      <c r="AC84" s="9"/>
      <c r="AD84" s="9">
        <v>20</v>
      </c>
      <c r="AE84" s="9">
        <v>30</v>
      </c>
      <c r="AF84" s="9"/>
      <c r="AG84" s="73"/>
      <c r="AH84" s="2">
        <f>IF(AI84&lt;6,SUM(E84:AG84),SUM(LARGE(E84:AG84,{1;2;3;4;5;6})))</f>
        <v>180</v>
      </c>
      <c r="AI84" s="53">
        <f t="shared" si="1"/>
        <v>7</v>
      </c>
      <c r="AZ84" s="13"/>
      <c r="BI84" s="14"/>
      <c r="BJ84" s="14"/>
    </row>
    <row r="85" spans="1:62" x14ac:dyDescent="0.2">
      <c r="A85" s="60">
        <v>84</v>
      </c>
      <c r="B85" s="26" t="s">
        <v>85</v>
      </c>
      <c r="C85" s="6" t="s">
        <v>86</v>
      </c>
      <c r="D85" s="6" t="s">
        <v>537</v>
      </c>
      <c r="E85" s="51"/>
      <c r="F85" s="51"/>
      <c r="G85" s="51"/>
      <c r="H85" s="51"/>
      <c r="I85" s="51">
        <v>30</v>
      </c>
      <c r="J85" s="51"/>
      <c r="K85" s="51"/>
      <c r="L85" s="51"/>
      <c r="M85" s="51">
        <v>30</v>
      </c>
      <c r="N85" s="51"/>
      <c r="O85" s="51"/>
      <c r="P85" s="51"/>
      <c r="Q85" s="51"/>
      <c r="R85" s="51"/>
      <c r="S85" s="51"/>
      <c r="T85" s="51"/>
      <c r="U85" s="51"/>
      <c r="V85" s="51">
        <v>35</v>
      </c>
      <c r="W85" s="51"/>
      <c r="X85" s="51"/>
      <c r="Y85" s="51"/>
      <c r="Z85" s="51">
        <v>20</v>
      </c>
      <c r="AA85" s="51"/>
      <c r="AB85" s="51">
        <v>18</v>
      </c>
      <c r="AC85" s="51"/>
      <c r="AD85" s="51"/>
      <c r="AE85" s="51">
        <v>45</v>
      </c>
      <c r="AF85" s="51"/>
      <c r="AG85" s="73"/>
      <c r="AH85" s="2">
        <f>IF(AI85&lt;6,SUM(E85:AG85),SUM(LARGE(E85:AG85,{1;2;3;4;5;6})))</f>
        <v>178</v>
      </c>
      <c r="AI85" s="53">
        <f t="shared" si="1"/>
        <v>6</v>
      </c>
      <c r="AZ85" s="13"/>
      <c r="BI85" s="14"/>
      <c r="BJ85" s="14"/>
    </row>
    <row r="86" spans="1:62" x14ac:dyDescent="0.2">
      <c r="A86" s="60">
        <v>85</v>
      </c>
      <c r="B86" s="26" t="s">
        <v>85</v>
      </c>
      <c r="C86" s="6" t="s">
        <v>86</v>
      </c>
      <c r="D86" s="6" t="s">
        <v>114</v>
      </c>
      <c r="E86" s="51"/>
      <c r="F86" s="51"/>
      <c r="G86" s="51"/>
      <c r="H86" s="51"/>
      <c r="I86" s="51"/>
      <c r="J86" s="51"/>
      <c r="K86" s="51"/>
      <c r="L86" s="51"/>
      <c r="M86" s="51">
        <v>20</v>
      </c>
      <c r="N86" s="51"/>
      <c r="O86" s="51">
        <v>100</v>
      </c>
      <c r="P86" s="51"/>
      <c r="Q86" s="51"/>
      <c r="R86" s="51"/>
      <c r="S86" s="51"/>
      <c r="T86" s="51">
        <v>45</v>
      </c>
      <c r="U86" s="51"/>
      <c r="V86" s="51">
        <v>10.7</v>
      </c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2">
        <f>IF(AI86&lt;6,SUM(E86:AG86),SUM(LARGE(E86:AG86,{1;2;3;4;5;6})))</f>
        <v>175.7</v>
      </c>
      <c r="AI86" s="53">
        <f t="shared" si="1"/>
        <v>4</v>
      </c>
      <c r="AZ86" s="13"/>
      <c r="BI86" s="14"/>
      <c r="BJ86" s="14"/>
    </row>
    <row r="87" spans="1:62" x14ac:dyDescent="0.2">
      <c r="A87" s="60">
        <v>86</v>
      </c>
      <c r="B87" s="26" t="s">
        <v>85</v>
      </c>
      <c r="C87" s="6" t="s">
        <v>156</v>
      </c>
      <c r="D87" s="6" t="s">
        <v>236</v>
      </c>
      <c r="E87" s="51"/>
      <c r="F87" s="51"/>
      <c r="G87" s="51"/>
      <c r="H87" s="51"/>
      <c r="I87" s="52">
        <v>0</v>
      </c>
      <c r="J87" s="51"/>
      <c r="K87" s="51"/>
      <c r="L87" s="51"/>
      <c r="M87" s="51">
        <v>20</v>
      </c>
      <c r="N87" s="51"/>
      <c r="O87" s="51"/>
      <c r="P87" s="51"/>
      <c r="Q87" s="51">
        <v>20</v>
      </c>
      <c r="R87" s="51"/>
      <c r="S87" s="51"/>
      <c r="T87" s="51"/>
      <c r="U87" s="51"/>
      <c r="V87" s="51">
        <v>15.7</v>
      </c>
      <c r="W87" s="51"/>
      <c r="X87" s="51"/>
      <c r="Y87" s="51">
        <v>55</v>
      </c>
      <c r="Z87" s="51">
        <v>25</v>
      </c>
      <c r="AA87" s="51"/>
      <c r="AB87" s="51">
        <v>20</v>
      </c>
      <c r="AC87" s="51"/>
      <c r="AD87" s="51">
        <v>30</v>
      </c>
      <c r="AE87" s="51">
        <v>25</v>
      </c>
      <c r="AF87" s="51"/>
      <c r="AG87" s="73"/>
      <c r="AH87" s="2">
        <f>IF(AI87&lt;6,SUM(E87:AG87),SUM(LARGE(E87:AG87,{1;2;3;4;5;6})))</f>
        <v>175</v>
      </c>
      <c r="AI87" s="53">
        <f t="shared" si="1"/>
        <v>9</v>
      </c>
      <c r="AZ87" s="13"/>
      <c r="BI87" s="14"/>
      <c r="BJ87" s="14"/>
    </row>
    <row r="88" spans="1:62" x14ac:dyDescent="0.2">
      <c r="A88" s="60">
        <v>87</v>
      </c>
      <c r="B88" s="26" t="s">
        <v>85</v>
      </c>
      <c r="C88" s="6" t="s">
        <v>310</v>
      </c>
      <c r="D88" s="6" t="s">
        <v>467</v>
      </c>
      <c r="E88" s="9"/>
      <c r="F88" s="9"/>
      <c r="G88" s="9"/>
      <c r="H88" s="9"/>
      <c r="I88" s="9">
        <v>10</v>
      </c>
      <c r="J88" s="9"/>
      <c r="K88" s="9"/>
      <c r="L88" s="9"/>
      <c r="M88" s="9">
        <v>17</v>
      </c>
      <c r="N88" s="9"/>
      <c r="O88" s="9">
        <v>25</v>
      </c>
      <c r="P88" s="9"/>
      <c r="Q88" s="9"/>
      <c r="R88" s="9"/>
      <c r="S88" s="9"/>
      <c r="T88" s="9">
        <v>45</v>
      </c>
      <c r="U88" s="9"/>
      <c r="V88" s="9">
        <v>9</v>
      </c>
      <c r="W88" s="9"/>
      <c r="X88" s="9"/>
      <c r="Y88" s="9"/>
      <c r="Z88" s="9"/>
      <c r="AA88" s="9"/>
      <c r="AB88" s="9">
        <v>20.2</v>
      </c>
      <c r="AC88" s="9">
        <v>40</v>
      </c>
      <c r="AD88" s="9">
        <v>25</v>
      </c>
      <c r="AE88" s="9"/>
      <c r="AF88" s="9"/>
      <c r="AG88" s="51"/>
      <c r="AH88" s="2">
        <f>IF(AI88&lt;6,SUM(E88:AG88),SUM(LARGE(E88:AG88,{1;2;3;4;5;6})))</f>
        <v>172.2</v>
      </c>
      <c r="AI88" s="53">
        <f t="shared" si="1"/>
        <v>8</v>
      </c>
      <c r="AZ88" s="13"/>
      <c r="BI88" s="14"/>
      <c r="BJ88" s="14"/>
    </row>
    <row r="89" spans="1:62" x14ac:dyDescent="0.2">
      <c r="A89" s="60">
        <v>88</v>
      </c>
      <c r="B89" s="26" t="s">
        <v>85</v>
      </c>
      <c r="C89" s="8" t="s">
        <v>641</v>
      </c>
      <c r="D89" s="6" t="s">
        <v>468</v>
      </c>
      <c r="E89" s="51"/>
      <c r="F89" s="51"/>
      <c r="G89" s="51"/>
      <c r="H89" s="51"/>
      <c r="I89" s="51"/>
      <c r="J89" s="51"/>
      <c r="K89" s="51"/>
      <c r="L89" s="51"/>
      <c r="M89" s="51">
        <v>14</v>
      </c>
      <c r="N89" s="51"/>
      <c r="O89" s="51">
        <v>35</v>
      </c>
      <c r="P89" s="51"/>
      <c r="Q89" s="51">
        <v>20</v>
      </c>
      <c r="R89" s="51"/>
      <c r="S89" s="51"/>
      <c r="T89" s="51"/>
      <c r="U89" s="51"/>
      <c r="V89" s="51">
        <v>20</v>
      </c>
      <c r="W89" s="51"/>
      <c r="X89" s="51"/>
      <c r="Y89" s="51">
        <v>40</v>
      </c>
      <c r="Z89" s="51">
        <v>15</v>
      </c>
      <c r="AA89" s="51"/>
      <c r="AB89" s="51">
        <v>18</v>
      </c>
      <c r="AC89" s="51"/>
      <c r="AD89" s="51">
        <v>20</v>
      </c>
      <c r="AE89" s="51">
        <v>35</v>
      </c>
      <c r="AF89" s="51"/>
      <c r="AG89" s="73"/>
      <c r="AH89" s="2">
        <f>IF(AI89&lt;6,SUM(E89:AG89),SUM(LARGE(E89:AG89,{1;2;3;4;5;6})))</f>
        <v>170</v>
      </c>
      <c r="AI89" s="53">
        <f t="shared" si="1"/>
        <v>9</v>
      </c>
      <c r="AZ89" s="13"/>
      <c r="BI89" s="14"/>
      <c r="BJ89" s="14"/>
    </row>
    <row r="90" spans="1:62" x14ac:dyDescent="0.2">
      <c r="A90" s="60">
        <v>89</v>
      </c>
      <c r="B90" s="26" t="s">
        <v>119</v>
      </c>
      <c r="C90" s="6" t="s">
        <v>87</v>
      </c>
      <c r="D90" s="6" t="s">
        <v>360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>
        <v>70</v>
      </c>
      <c r="U90" s="18"/>
      <c r="V90" s="18"/>
      <c r="W90" s="18"/>
      <c r="X90" s="18"/>
      <c r="Y90" s="18"/>
      <c r="Z90" s="18"/>
      <c r="AA90" s="18"/>
      <c r="AB90" s="18"/>
      <c r="AC90" s="9">
        <v>100</v>
      </c>
      <c r="AD90" s="9"/>
      <c r="AE90" s="9"/>
      <c r="AF90" s="9"/>
      <c r="AG90" s="73"/>
      <c r="AH90" s="2">
        <f>IF(AI90&lt;6,SUM(E90:AG90),SUM(LARGE(E90:AG90,{1;2;3;4;5;6})))</f>
        <v>170</v>
      </c>
      <c r="AI90" s="53">
        <f t="shared" si="1"/>
        <v>2</v>
      </c>
      <c r="AZ90" s="13"/>
      <c r="BI90" s="14"/>
      <c r="BJ90" s="14"/>
    </row>
    <row r="91" spans="1:62" x14ac:dyDescent="0.2">
      <c r="A91" s="60">
        <v>90</v>
      </c>
      <c r="B91" s="26" t="s">
        <v>85</v>
      </c>
      <c r="C91" s="6" t="s">
        <v>90</v>
      </c>
      <c r="D91" s="6" t="s">
        <v>135</v>
      </c>
      <c r="E91" s="9"/>
      <c r="F91" s="9"/>
      <c r="G91" s="9"/>
      <c r="H91" s="9"/>
      <c r="I91" s="9"/>
      <c r="J91" s="18">
        <v>0</v>
      </c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9">
        <v>165</v>
      </c>
      <c r="AD91" s="9"/>
      <c r="AE91" s="9"/>
      <c r="AF91" s="9"/>
      <c r="AG91" s="73"/>
      <c r="AH91" s="2">
        <f>IF(AI91&lt;6,SUM(E91:AG91),SUM(LARGE(E91:AG91,{1;2;3;4;5;6})))</f>
        <v>165</v>
      </c>
      <c r="AI91" s="53">
        <f t="shared" si="1"/>
        <v>2</v>
      </c>
      <c r="AZ91" s="13"/>
      <c r="BI91" s="14"/>
      <c r="BJ91" s="14"/>
    </row>
    <row r="92" spans="1:62" x14ac:dyDescent="0.2">
      <c r="A92" s="60">
        <v>91</v>
      </c>
      <c r="B92" s="26" t="s">
        <v>97</v>
      </c>
      <c r="C92" s="6" t="s">
        <v>641</v>
      </c>
      <c r="D92" s="6" t="s">
        <v>947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>
        <v>165</v>
      </c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2">
        <f>IF(AI92&lt;6,SUM(E92:AG92),SUM(LARGE(E92:AG92,{1;2;3;4;5;6})))</f>
        <v>165</v>
      </c>
      <c r="AI92" s="53">
        <f t="shared" si="1"/>
        <v>1</v>
      </c>
      <c r="AZ92" s="13"/>
      <c r="BI92" s="14"/>
      <c r="BJ92" s="14"/>
    </row>
    <row r="93" spans="1:62" x14ac:dyDescent="0.2">
      <c r="A93" s="60">
        <v>92</v>
      </c>
      <c r="B93" s="26" t="s">
        <v>85</v>
      </c>
      <c r="C93" s="6" t="s">
        <v>90</v>
      </c>
      <c r="D93" s="6" t="s">
        <v>64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1">
        <v>165</v>
      </c>
      <c r="AD93" s="51"/>
      <c r="AE93" s="51"/>
      <c r="AF93" s="51"/>
      <c r="AG93" s="73"/>
      <c r="AH93" s="2">
        <f>IF(AI93&lt;6,SUM(E93:AG93),SUM(LARGE(E93:AG93,{1;2;3;4;5;6})))</f>
        <v>165</v>
      </c>
      <c r="AI93" s="53">
        <f t="shared" si="1"/>
        <v>1</v>
      </c>
      <c r="AZ93" s="13"/>
      <c r="BI93" s="14"/>
      <c r="BJ93" s="14"/>
    </row>
    <row r="94" spans="1:62" x14ac:dyDescent="0.2">
      <c r="A94" s="60">
        <v>93</v>
      </c>
      <c r="B94" s="26" t="s">
        <v>85</v>
      </c>
      <c r="C94" s="6" t="s">
        <v>90</v>
      </c>
      <c r="D94" s="6" t="s">
        <v>286</v>
      </c>
      <c r="E94" s="9"/>
      <c r="F94" s="9"/>
      <c r="G94" s="9"/>
      <c r="H94" s="9"/>
      <c r="I94" s="9"/>
      <c r="J94" s="9">
        <v>160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18">
        <v>0</v>
      </c>
      <c r="AC94" s="18"/>
      <c r="AD94" s="18"/>
      <c r="AE94" s="18"/>
      <c r="AF94" s="18"/>
      <c r="AG94" s="73"/>
      <c r="AH94" s="2">
        <f>IF(AI94&lt;6,SUM(E94:AG94),SUM(LARGE(E94:AG94,{1;2;3;4;5;6})))</f>
        <v>160</v>
      </c>
      <c r="AI94" s="53">
        <f t="shared" si="1"/>
        <v>2</v>
      </c>
      <c r="AZ94" s="13"/>
      <c r="BI94" s="14"/>
      <c r="BJ94" s="14"/>
    </row>
    <row r="95" spans="1:62" x14ac:dyDescent="0.2">
      <c r="A95" s="60">
        <v>94</v>
      </c>
      <c r="B95" s="26" t="s">
        <v>85</v>
      </c>
      <c r="C95" s="6" t="s">
        <v>87</v>
      </c>
      <c r="D95" s="6" t="s">
        <v>335</v>
      </c>
      <c r="E95" s="9"/>
      <c r="F95" s="9"/>
      <c r="G95" s="9"/>
      <c r="H95" s="9"/>
      <c r="I95" s="9"/>
      <c r="J95" s="9">
        <v>160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73"/>
      <c r="AH95" s="2">
        <f>IF(AI95&lt;6,SUM(E95:AG95),SUM(LARGE(E95:AG95,{1;2;3;4;5;6})))</f>
        <v>160</v>
      </c>
      <c r="AI95" s="53">
        <f t="shared" si="1"/>
        <v>1</v>
      </c>
      <c r="AZ95" s="13"/>
      <c r="BI95" s="14"/>
      <c r="BJ95" s="14"/>
    </row>
    <row r="96" spans="1:62" x14ac:dyDescent="0.2">
      <c r="A96" s="60">
        <v>95</v>
      </c>
      <c r="B96" s="26" t="s">
        <v>85</v>
      </c>
      <c r="C96" s="6" t="s">
        <v>87</v>
      </c>
      <c r="D96" s="6" t="s">
        <v>385</v>
      </c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1">
        <v>55</v>
      </c>
      <c r="U96" s="52"/>
      <c r="V96" s="52"/>
      <c r="W96" s="52"/>
      <c r="X96" s="52"/>
      <c r="Y96" s="51">
        <v>100</v>
      </c>
      <c r="Z96" s="52"/>
      <c r="AA96" s="52"/>
      <c r="AB96" s="52"/>
      <c r="AC96" s="52"/>
      <c r="AD96" s="52"/>
      <c r="AE96" s="52"/>
      <c r="AF96" s="52"/>
      <c r="AG96" s="51"/>
      <c r="AH96" s="2">
        <f>IF(AI96&lt;6,SUM(E96:AG96),SUM(LARGE(E96:AG96,{1;2;3;4;5;6})))</f>
        <v>155</v>
      </c>
      <c r="AI96" s="53">
        <f t="shared" si="1"/>
        <v>2</v>
      </c>
      <c r="AZ96" s="13"/>
      <c r="BI96" s="14"/>
      <c r="BJ96" s="14"/>
    </row>
    <row r="97" spans="1:62" x14ac:dyDescent="0.2">
      <c r="A97" s="60">
        <v>96</v>
      </c>
      <c r="B97" s="26" t="s">
        <v>85</v>
      </c>
      <c r="C97" s="8" t="s">
        <v>641</v>
      </c>
      <c r="D97" s="8" t="s">
        <v>787</v>
      </c>
      <c r="E97" s="51"/>
      <c r="F97" s="51"/>
      <c r="G97" s="51"/>
      <c r="H97" s="51"/>
      <c r="I97" s="51"/>
      <c r="J97" s="51"/>
      <c r="K97" s="51"/>
      <c r="L97" s="51"/>
      <c r="M97" s="51">
        <v>20</v>
      </c>
      <c r="N97" s="51"/>
      <c r="O97" s="51">
        <v>55</v>
      </c>
      <c r="P97" s="51"/>
      <c r="Q97" s="51"/>
      <c r="R97" s="51"/>
      <c r="S97" s="51"/>
      <c r="T97" s="51"/>
      <c r="U97" s="51"/>
      <c r="V97" s="51">
        <v>30</v>
      </c>
      <c r="W97" s="51"/>
      <c r="X97" s="51"/>
      <c r="Y97" s="51">
        <v>48.3</v>
      </c>
      <c r="Z97" s="51"/>
      <c r="AA97" s="51"/>
      <c r="AB97" s="51"/>
      <c r="AC97" s="51"/>
      <c r="AD97" s="51"/>
      <c r="AE97" s="52">
        <v>0</v>
      </c>
      <c r="AF97" s="52"/>
      <c r="AG97" s="51"/>
      <c r="AH97" s="2">
        <f>IF(AI97&lt;6,SUM(E97:AG97),SUM(LARGE(E97:AG97,{1;2;3;4;5;6})))</f>
        <v>153.30000000000001</v>
      </c>
      <c r="AI97" s="53">
        <f t="shared" si="1"/>
        <v>5</v>
      </c>
      <c r="AZ97" s="13"/>
      <c r="BI97" s="14"/>
      <c r="BJ97" s="14"/>
    </row>
    <row r="98" spans="1:62" x14ac:dyDescent="0.2">
      <c r="A98" s="61">
        <v>97</v>
      </c>
      <c r="B98" s="26" t="s">
        <v>85</v>
      </c>
      <c r="C98" s="6" t="s">
        <v>89</v>
      </c>
      <c r="D98" s="6" t="s">
        <v>273</v>
      </c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>
        <v>30</v>
      </c>
      <c r="U98" s="51"/>
      <c r="V98" s="51"/>
      <c r="W98" s="51"/>
      <c r="X98" s="51"/>
      <c r="Y98" s="51">
        <v>48.3</v>
      </c>
      <c r="Z98" s="51"/>
      <c r="AA98" s="51"/>
      <c r="AB98" s="51"/>
      <c r="AC98" s="51">
        <v>70</v>
      </c>
      <c r="AD98" s="51"/>
      <c r="AE98" s="51"/>
      <c r="AF98" s="51"/>
      <c r="AG98" s="73"/>
      <c r="AH98" s="2">
        <f>IF(AI98&lt;6,SUM(E98:AG98),SUM(LARGE(E98:AG98,{1;2;3;4;5;6})))</f>
        <v>148.30000000000001</v>
      </c>
      <c r="AI98" s="53">
        <f t="shared" si="1"/>
        <v>3</v>
      </c>
      <c r="AZ98" s="13"/>
      <c r="BI98" s="14"/>
      <c r="BJ98" s="14"/>
    </row>
    <row r="99" spans="1:62" x14ac:dyDescent="0.2">
      <c r="A99" s="61">
        <v>98</v>
      </c>
      <c r="B99" s="26" t="s">
        <v>85</v>
      </c>
      <c r="C99" s="6" t="s">
        <v>93</v>
      </c>
      <c r="D99" s="6" t="s">
        <v>266</v>
      </c>
      <c r="E99" s="9"/>
      <c r="F99" s="9"/>
      <c r="G99" s="9"/>
      <c r="H99" s="9"/>
      <c r="I99" s="9"/>
      <c r="J99" s="9">
        <v>70</v>
      </c>
      <c r="K99" s="9"/>
      <c r="L99" s="9"/>
      <c r="M99" s="9"/>
      <c r="N99" s="9"/>
      <c r="O99" s="9">
        <v>70</v>
      </c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51"/>
      <c r="AH99" s="2">
        <f>IF(AI99&lt;6,SUM(E99:AG99),SUM(LARGE(E99:AG99,{1;2;3;4;5;6})))</f>
        <v>140</v>
      </c>
      <c r="AI99" s="53">
        <f t="shared" si="1"/>
        <v>2</v>
      </c>
      <c r="AZ99" s="13"/>
    </row>
    <row r="100" spans="1:62" x14ac:dyDescent="0.2">
      <c r="A100" s="61">
        <v>99</v>
      </c>
      <c r="B100" s="26" t="s">
        <v>85</v>
      </c>
      <c r="C100" s="6"/>
      <c r="D100" s="6" t="s">
        <v>542</v>
      </c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1">
        <v>48.3</v>
      </c>
      <c r="Z100" s="52"/>
      <c r="AA100" s="52"/>
      <c r="AB100" s="51">
        <v>45</v>
      </c>
      <c r="AC100" s="51"/>
      <c r="AD100" s="51"/>
      <c r="AE100" s="51">
        <v>45</v>
      </c>
      <c r="AF100" s="51"/>
      <c r="AG100" s="50"/>
      <c r="AH100" s="2">
        <f>IF(AI100&lt;6,SUM(E100:AG100),SUM(LARGE(E100:AG100,{1;2;3;4;5;6})))</f>
        <v>138.30000000000001</v>
      </c>
      <c r="AI100" s="53">
        <f t="shared" si="1"/>
        <v>3</v>
      </c>
      <c r="AZ100" s="13"/>
    </row>
    <row r="101" spans="1:62" x14ac:dyDescent="0.2">
      <c r="A101" s="61">
        <v>100</v>
      </c>
      <c r="B101" s="26" t="s">
        <v>85</v>
      </c>
      <c r="C101" s="6" t="s">
        <v>91</v>
      </c>
      <c r="D101" s="6" t="s">
        <v>1106</v>
      </c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>
        <v>130</v>
      </c>
      <c r="AD101" s="51"/>
      <c r="AE101" s="51"/>
      <c r="AF101" s="51"/>
      <c r="AG101" s="9"/>
      <c r="AH101" s="2">
        <f>IF(AI101&lt;6,SUM(E101:AG101),SUM(LARGE(E101:AG101,{1;2;3;4;5;6})))</f>
        <v>130</v>
      </c>
      <c r="AI101" s="53">
        <f t="shared" si="1"/>
        <v>1</v>
      </c>
      <c r="AZ101" s="13"/>
    </row>
    <row r="102" spans="1:62" x14ac:dyDescent="0.2">
      <c r="A102" s="61">
        <v>101</v>
      </c>
      <c r="B102" s="26" t="s">
        <v>85</v>
      </c>
      <c r="C102" s="8" t="s">
        <v>86</v>
      </c>
      <c r="D102" s="6" t="s">
        <v>117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>
        <v>55</v>
      </c>
      <c r="W102" s="9"/>
      <c r="X102" s="9"/>
      <c r="Y102" s="18">
        <v>0</v>
      </c>
      <c r="Z102" s="9"/>
      <c r="AA102" s="9"/>
      <c r="AB102" s="9"/>
      <c r="AC102" s="9"/>
      <c r="AD102" s="9"/>
      <c r="AE102" s="9">
        <v>70</v>
      </c>
      <c r="AF102" s="9"/>
      <c r="AG102" s="73"/>
      <c r="AH102" s="2">
        <f>IF(AI102&lt;6,SUM(E102:AG102),SUM(LARGE(E102:AG102,{1;2;3;4;5;6})))</f>
        <v>125</v>
      </c>
      <c r="AI102" s="53">
        <f t="shared" si="1"/>
        <v>3</v>
      </c>
      <c r="AZ102" s="13"/>
    </row>
    <row r="103" spans="1:62" x14ac:dyDescent="0.2">
      <c r="A103" s="61">
        <v>102</v>
      </c>
      <c r="B103" s="26" t="s">
        <v>97</v>
      </c>
      <c r="C103" s="6" t="s">
        <v>641</v>
      </c>
      <c r="D103" s="6" t="s">
        <v>802</v>
      </c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>
        <v>0</v>
      </c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>
        <v>125</v>
      </c>
      <c r="AD103" s="51"/>
      <c r="AE103" s="51"/>
      <c r="AF103" s="51"/>
      <c r="AG103" s="51"/>
      <c r="AH103" s="2">
        <f>IF(AI103&lt;6,SUM(E103:AG103),SUM(LARGE(E103:AG103,{1;2;3;4;5;6})))</f>
        <v>125</v>
      </c>
      <c r="AI103" s="53">
        <f t="shared" si="1"/>
        <v>2</v>
      </c>
      <c r="AZ103" s="13"/>
    </row>
    <row r="104" spans="1:62" x14ac:dyDescent="0.2">
      <c r="A104" s="61">
        <v>103</v>
      </c>
      <c r="B104" s="26" t="s">
        <v>85</v>
      </c>
      <c r="C104" s="6" t="s">
        <v>223</v>
      </c>
      <c r="D104" s="6" t="s">
        <v>856</v>
      </c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>
        <v>20</v>
      </c>
      <c r="W104" s="51"/>
      <c r="X104" s="51"/>
      <c r="Y104" s="51">
        <v>48.3</v>
      </c>
      <c r="Z104" s="51">
        <v>55</v>
      </c>
      <c r="AA104" s="51"/>
      <c r="AB104" s="51"/>
      <c r="AC104" s="51"/>
      <c r="AD104" s="51"/>
      <c r="AE104" s="51"/>
      <c r="AF104" s="51"/>
      <c r="AG104" s="51"/>
      <c r="AH104" s="2">
        <f>IF(AI104&lt;6,SUM(E104:AG104),SUM(LARGE(E104:AG104,{1;2;3;4;5;6})))</f>
        <v>123.3</v>
      </c>
      <c r="AI104" s="53">
        <f t="shared" si="1"/>
        <v>3</v>
      </c>
      <c r="AZ104" s="13"/>
    </row>
    <row r="105" spans="1:62" x14ac:dyDescent="0.2">
      <c r="A105" s="61">
        <v>104</v>
      </c>
      <c r="B105" s="26" t="s">
        <v>85</v>
      </c>
      <c r="C105" s="6" t="s">
        <v>91</v>
      </c>
      <c r="D105" s="6" t="s">
        <v>564</v>
      </c>
      <c r="E105" s="51"/>
      <c r="F105" s="51"/>
      <c r="G105" s="51"/>
      <c r="H105" s="51"/>
      <c r="I105" s="51">
        <v>10</v>
      </c>
      <c r="J105" s="51"/>
      <c r="K105" s="51"/>
      <c r="L105" s="51"/>
      <c r="M105" s="51"/>
      <c r="N105" s="51"/>
      <c r="O105" s="51">
        <v>21.7</v>
      </c>
      <c r="P105" s="51"/>
      <c r="Q105" s="51"/>
      <c r="R105" s="51"/>
      <c r="S105" s="51"/>
      <c r="T105" s="51">
        <v>20</v>
      </c>
      <c r="U105" s="51"/>
      <c r="V105" s="51">
        <v>10</v>
      </c>
      <c r="W105" s="51"/>
      <c r="X105" s="51"/>
      <c r="Y105" s="51">
        <v>20</v>
      </c>
      <c r="Z105" s="51"/>
      <c r="AA105" s="51"/>
      <c r="AB105" s="51"/>
      <c r="AC105" s="51">
        <v>25</v>
      </c>
      <c r="AD105" s="51"/>
      <c r="AE105" s="51">
        <v>10</v>
      </c>
      <c r="AF105" s="51"/>
      <c r="AG105" s="51"/>
      <c r="AH105" s="2">
        <f>IF(AI105&lt;6,SUM(E105:AG105),SUM(LARGE(E105:AG105,{1;2;3;4;5;6})))</f>
        <v>106.7</v>
      </c>
      <c r="AI105" s="53">
        <f t="shared" si="1"/>
        <v>7</v>
      </c>
      <c r="AZ105" s="13"/>
      <c r="BI105" s="14"/>
      <c r="BJ105" s="14"/>
    </row>
    <row r="106" spans="1:62" x14ac:dyDescent="0.2">
      <c r="A106" s="61">
        <v>105</v>
      </c>
      <c r="B106" s="26" t="s">
        <v>85</v>
      </c>
      <c r="C106" s="6" t="s">
        <v>91</v>
      </c>
      <c r="D106" s="8" t="s">
        <v>393</v>
      </c>
      <c r="E106" s="51"/>
      <c r="F106" s="51"/>
      <c r="G106" s="51"/>
      <c r="H106" s="51"/>
      <c r="I106" s="51">
        <v>15</v>
      </c>
      <c r="J106" s="51">
        <v>51</v>
      </c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>
        <v>10.7</v>
      </c>
      <c r="W106" s="51"/>
      <c r="X106" s="51"/>
      <c r="Y106" s="51">
        <v>30</v>
      </c>
      <c r="Z106" s="51"/>
      <c r="AA106" s="51"/>
      <c r="AB106" s="51"/>
      <c r="AC106" s="51"/>
      <c r="AD106" s="51"/>
      <c r="AE106" s="51"/>
      <c r="AF106" s="51"/>
      <c r="AG106" s="51"/>
      <c r="AH106" s="2">
        <f>IF(AI106&lt;6,SUM(E106:AG106),SUM(LARGE(E106:AG106,{1;2;3;4;5;6})))</f>
        <v>106.7</v>
      </c>
      <c r="AI106" s="53">
        <f t="shared" si="1"/>
        <v>4</v>
      </c>
      <c r="AZ106" s="13"/>
      <c r="BI106" s="14"/>
      <c r="BJ106" s="14"/>
    </row>
    <row r="107" spans="1:62" x14ac:dyDescent="0.2">
      <c r="A107" s="61">
        <v>106</v>
      </c>
      <c r="B107" s="26" t="s">
        <v>85</v>
      </c>
      <c r="C107" s="6" t="s">
        <v>156</v>
      </c>
      <c r="D107" s="6" t="s">
        <v>494</v>
      </c>
      <c r="E107" s="9"/>
      <c r="F107" s="9"/>
      <c r="G107" s="9"/>
      <c r="H107" s="9"/>
      <c r="I107" s="18">
        <v>0</v>
      </c>
      <c r="J107" s="18">
        <v>0</v>
      </c>
      <c r="K107" s="18"/>
      <c r="L107" s="18"/>
      <c r="M107" s="18">
        <v>0</v>
      </c>
      <c r="N107" s="18"/>
      <c r="O107" s="18">
        <v>0</v>
      </c>
      <c r="P107" s="18"/>
      <c r="Q107" s="9">
        <v>20</v>
      </c>
      <c r="R107" s="9"/>
      <c r="S107" s="9"/>
      <c r="T107" s="9"/>
      <c r="U107" s="9"/>
      <c r="V107" s="18">
        <v>0</v>
      </c>
      <c r="W107" s="18"/>
      <c r="X107" s="9"/>
      <c r="Y107" s="9">
        <v>40</v>
      </c>
      <c r="Z107" s="18">
        <v>0</v>
      </c>
      <c r="AA107" s="18"/>
      <c r="AB107" s="18">
        <v>0</v>
      </c>
      <c r="AC107" s="18"/>
      <c r="AD107" s="9">
        <v>20</v>
      </c>
      <c r="AE107" s="9">
        <v>20</v>
      </c>
      <c r="AF107" s="9"/>
      <c r="AG107" s="73"/>
      <c r="AH107" s="2">
        <f>IF(AI107&lt;6,SUM(E107:AG107),SUM(LARGE(E107:AG107,{1;2;3;4;5;6})))</f>
        <v>100</v>
      </c>
      <c r="AI107" s="53">
        <f t="shared" si="1"/>
        <v>11</v>
      </c>
      <c r="AZ107" s="13"/>
      <c r="BI107" s="14"/>
      <c r="BJ107" s="14"/>
    </row>
    <row r="108" spans="1:62" x14ac:dyDescent="0.2">
      <c r="A108" s="61">
        <v>107</v>
      </c>
      <c r="B108" s="26" t="s">
        <v>85</v>
      </c>
      <c r="C108" s="6" t="s">
        <v>87</v>
      </c>
      <c r="D108" s="6" t="s">
        <v>292</v>
      </c>
      <c r="E108" s="9"/>
      <c r="F108" s="9"/>
      <c r="G108" s="9"/>
      <c r="H108" s="9"/>
      <c r="I108" s="9"/>
      <c r="J108" s="9">
        <v>45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>
        <v>55</v>
      </c>
      <c r="AD108" s="9"/>
      <c r="AE108" s="9"/>
      <c r="AF108" s="9"/>
      <c r="AG108" s="50"/>
      <c r="AH108" s="2">
        <f>IF(AI108&lt;6,SUM(E108:AG108),SUM(LARGE(E108:AG108,{1;2;3;4;5;6})))</f>
        <v>100</v>
      </c>
      <c r="AI108" s="53">
        <f t="shared" si="1"/>
        <v>2</v>
      </c>
      <c r="AZ108" s="13"/>
      <c r="BI108" s="14"/>
      <c r="BJ108" s="14"/>
    </row>
    <row r="109" spans="1:62" x14ac:dyDescent="0.2">
      <c r="A109" s="61">
        <v>108</v>
      </c>
      <c r="B109" s="26" t="s">
        <v>85</v>
      </c>
      <c r="C109" s="6" t="s">
        <v>310</v>
      </c>
      <c r="D109" s="6" t="s">
        <v>15</v>
      </c>
      <c r="E109" s="51"/>
      <c r="F109" s="51"/>
      <c r="G109" s="51"/>
      <c r="H109" s="51"/>
      <c r="I109" s="51"/>
      <c r="J109" s="51"/>
      <c r="K109" s="51"/>
      <c r="L109" s="51"/>
      <c r="M109" s="51">
        <v>10</v>
      </c>
      <c r="N109" s="51"/>
      <c r="O109" s="51"/>
      <c r="P109" s="51"/>
      <c r="Q109" s="51">
        <v>14</v>
      </c>
      <c r="R109" s="51"/>
      <c r="S109" s="51"/>
      <c r="T109" s="51">
        <v>16.7</v>
      </c>
      <c r="U109" s="51"/>
      <c r="V109" s="51">
        <v>8</v>
      </c>
      <c r="W109" s="51"/>
      <c r="X109" s="51"/>
      <c r="Y109" s="51">
        <v>20</v>
      </c>
      <c r="Z109" s="51">
        <v>17</v>
      </c>
      <c r="AA109" s="51"/>
      <c r="AB109" s="51">
        <v>8</v>
      </c>
      <c r="AC109" s="51">
        <v>13</v>
      </c>
      <c r="AD109" s="51">
        <v>10</v>
      </c>
      <c r="AE109" s="51">
        <v>17</v>
      </c>
      <c r="AF109" s="51"/>
      <c r="AG109" s="51"/>
      <c r="AH109" s="2">
        <f>IF(AI109&lt;6,SUM(E109:AG109),SUM(LARGE(E109:AG109,{1;2;3;4;5;6})))</f>
        <v>97.7</v>
      </c>
      <c r="AI109" s="53">
        <f t="shared" si="1"/>
        <v>10</v>
      </c>
      <c r="AZ109" s="13"/>
      <c r="BI109" s="14"/>
      <c r="BJ109" s="14"/>
    </row>
    <row r="110" spans="1:62" x14ac:dyDescent="0.2">
      <c r="A110" s="61">
        <v>109</v>
      </c>
      <c r="B110" s="26" t="s">
        <v>85</v>
      </c>
      <c r="C110" s="6" t="s">
        <v>309</v>
      </c>
      <c r="D110" s="6" t="s">
        <v>307</v>
      </c>
      <c r="E110" s="51"/>
      <c r="F110" s="51"/>
      <c r="G110" s="51"/>
      <c r="H110" s="51"/>
      <c r="I110" s="51">
        <v>14</v>
      </c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>
        <v>30</v>
      </c>
      <c r="Z110" s="51">
        <v>14</v>
      </c>
      <c r="AA110" s="51"/>
      <c r="AB110" s="51"/>
      <c r="AC110" s="51"/>
      <c r="AD110" s="51">
        <v>17</v>
      </c>
      <c r="AE110" s="51">
        <v>20</v>
      </c>
      <c r="AF110" s="51"/>
      <c r="AG110" s="51"/>
      <c r="AH110" s="2">
        <f>IF(AI110&lt;6,SUM(E110:AG110),SUM(LARGE(E110:AG110,{1;2;3;4;5;6})))</f>
        <v>95</v>
      </c>
      <c r="AI110" s="53">
        <f t="shared" si="1"/>
        <v>5</v>
      </c>
      <c r="AZ110" s="13"/>
      <c r="BI110" s="14"/>
      <c r="BJ110" s="14"/>
    </row>
    <row r="111" spans="1:62" x14ac:dyDescent="0.2">
      <c r="A111" s="61">
        <v>110</v>
      </c>
      <c r="B111" s="26" t="s">
        <v>85</v>
      </c>
      <c r="C111" s="6" t="s">
        <v>86</v>
      </c>
      <c r="D111" s="6" t="s">
        <v>441</v>
      </c>
      <c r="E111" s="9"/>
      <c r="F111" s="9"/>
      <c r="G111" s="9"/>
      <c r="H111" s="9"/>
      <c r="I111" s="9">
        <v>8</v>
      </c>
      <c r="J111" s="9">
        <v>20</v>
      </c>
      <c r="K111" s="9"/>
      <c r="L111" s="9"/>
      <c r="M111" s="9">
        <v>10</v>
      </c>
      <c r="N111" s="9"/>
      <c r="O111" s="9">
        <v>21.7</v>
      </c>
      <c r="P111" s="9"/>
      <c r="Q111" s="9"/>
      <c r="R111" s="9"/>
      <c r="S111" s="9"/>
      <c r="T111" s="9">
        <v>25</v>
      </c>
      <c r="U111" s="9"/>
      <c r="V111" s="9">
        <v>8</v>
      </c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73"/>
      <c r="AH111" s="2">
        <f>IF(AI111&lt;6,SUM(E111:AG111),SUM(LARGE(E111:AG111,{1;2;3;4;5;6})))</f>
        <v>92.7</v>
      </c>
      <c r="AI111" s="53">
        <f t="shared" si="1"/>
        <v>6</v>
      </c>
      <c r="AZ111" s="13"/>
      <c r="BI111" s="14"/>
      <c r="BJ111" s="14"/>
    </row>
    <row r="112" spans="1:62" x14ac:dyDescent="0.2">
      <c r="A112" s="61">
        <v>111</v>
      </c>
      <c r="B112" s="26" t="s">
        <v>85</v>
      </c>
      <c r="C112" s="6" t="s">
        <v>91</v>
      </c>
      <c r="D112" s="6" t="s">
        <v>563</v>
      </c>
      <c r="E112" s="9"/>
      <c r="F112" s="9"/>
      <c r="G112" s="9"/>
      <c r="H112" s="9"/>
      <c r="I112" s="9">
        <v>10</v>
      </c>
      <c r="J112" s="9">
        <v>20</v>
      </c>
      <c r="K112" s="9"/>
      <c r="L112" s="9"/>
      <c r="M112" s="9">
        <v>12</v>
      </c>
      <c r="N112" s="9"/>
      <c r="O112" s="9">
        <v>18.3</v>
      </c>
      <c r="P112" s="9"/>
      <c r="Q112" s="9"/>
      <c r="R112" s="9"/>
      <c r="S112" s="9"/>
      <c r="T112" s="9">
        <v>13</v>
      </c>
      <c r="U112" s="9"/>
      <c r="V112" s="9"/>
      <c r="W112" s="9"/>
      <c r="X112" s="9"/>
      <c r="Y112" s="9">
        <v>15</v>
      </c>
      <c r="Z112" s="9"/>
      <c r="AA112" s="9"/>
      <c r="AB112" s="9"/>
      <c r="AC112" s="9">
        <v>13</v>
      </c>
      <c r="AD112" s="9"/>
      <c r="AE112" s="9"/>
      <c r="AF112" s="9"/>
      <c r="AG112" s="9"/>
      <c r="AH112" s="2">
        <f>IF(AI112&lt;6,SUM(E112:AG112),SUM(LARGE(E112:AG112,{1;2;3;4;5;6})))</f>
        <v>91.3</v>
      </c>
      <c r="AI112" s="53">
        <f t="shared" si="1"/>
        <v>7</v>
      </c>
      <c r="AZ112" s="13"/>
      <c r="BI112" s="14"/>
      <c r="BJ112" s="14"/>
    </row>
    <row r="113" spans="1:62" x14ac:dyDescent="0.2">
      <c r="A113" s="61">
        <v>112</v>
      </c>
      <c r="B113" s="26" t="s">
        <v>85</v>
      </c>
      <c r="C113" s="6" t="s">
        <v>87</v>
      </c>
      <c r="D113" s="6" t="s">
        <v>873</v>
      </c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>
        <v>25</v>
      </c>
      <c r="U113" s="51"/>
      <c r="V113" s="51"/>
      <c r="W113" s="51"/>
      <c r="X113" s="51"/>
      <c r="Y113" s="51">
        <v>35</v>
      </c>
      <c r="Z113" s="51"/>
      <c r="AA113" s="51"/>
      <c r="AB113" s="51"/>
      <c r="AC113" s="51">
        <v>30</v>
      </c>
      <c r="AD113" s="51"/>
      <c r="AE113" s="51"/>
      <c r="AF113" s="51"/>
      <c r="AG113" s="73"/>
      <c r="AH113" s="2">
        <f>IF(AI113&lt;6,SUM(E113:AG113),SUM(LARGE(E113:AG113,{1;2;3;4;5;6})))</f>
        <v>90</v>
      </c>
      <c r="AI113" s="53">
        <f t="shared" si="1"/>
        <v>3</v>
      </c>
      <c r="AZ113" s="13"/>
      <c r="BI113" s="14"/>
      <c r="BJ113" s="14"/>
    </row>
    <row r="114" spans="1:62" x14ac:dyDescent="0.2">
      <c r="A114" s="61">
        <v>113</v>
      </c>
      <c r="B114" s="26" t="s">
        <v>85</v>
      </c>
      <c r="C114" s="6" t="s">
        <v>156</v>
      </c>
      <c r="D114" s="6" t="s">
        <v>741</v>
      </c>
      <c r="E114" s="51"/>
      <c r="F114" s="51"/>
      <c r="G114" s="51"/>
      <c r="H114" s="51"/>
      <c r="I114" s="51"/>
      <c r="J114" s="51">
        <v>45</v>
      </c>
      <c r="K114" s="51"/>
      <c r="L114" s="51"/>
      <c r="M114" s="51"/>
      <c r="N114" s="51"/>
      <c r="O114" s="51">
        <v>45</v>
      </c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2">
        <f>IF(AI114&lt;6,SUM(E114:AG114),SUM(LARGE(E114:AG114,{1;2;3;4;5;6})))</f>
        <v>90</v>
      </c>
      <c r="AI114" s="53">
        <f t="shared" si="1"/>
        <v>2</v>
      </c>
      <c r="AZ114" s="13"/>
      <c r="BI114" s="14"/>
      <c r="BJ114" s="14"/>
    </row>
    <row r="115" spans="1:62" x14ac:dyDescent="0.2">
      <c r="A115" s="61">
        <v>114</v>
      </c>
      <c r="B115" s="26" t="s">
        <v>85</v>
      </c>
      <c r="C115" s="6"/>
      <c r="D115" s="6" t="s">
        <v>103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9">
        <v>15</v>
      </c>
      <c r="AC115" s="9">
        <v>48.3</v>
      </c>
      <c r="AD115" s="9">
        <v>25</v>
      </c>
      <c r="AE115" s="9"/>
      <c r="AF115" s="9"/>
      <c r="AG115" s="73"/>
      <c r="AH115" s="2">
        <f>IF(AI115&lt;6,SUM(E115:AG115),SUM(LARGE(E115:AG115,{1;2;3;4;5;6})))</f>
        <v>88.3</v>
      </c>
      <c r="AI115" s="53">
        <f t="shared" si="1"/>
        <v>3</v>
      </c>
      <c r="AZ115" s="13"/>
      <c r="BI115" s="14"/>
      <c r="BJ115" s="14"/>
    </row>
    <row r="116" spans="1:62" x14ac:dyDescent="0.2">
      <c r="A116" s="61">
        <v>115</v>
      </c>
      <c r="B116" s="26" t="s">
        <v>85</v>
      </c>
      <c r="C116" s="6" t="s">
        <v>89</v>
      </c>
      <c r="D116" s="6" t="s">
        <v>341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>
        <v>30</v>
      </c>
      <c r="U116" s="9"/>
      <c r="V116" s="9"/>
      <c r="W116" s="9"/>
      <c r="X116" s="9"/>
      <c r="Y116" s="9"/>
      <c r="Z116" s="9"/>
      <c r="AA116" s="9"/>
      <c r="AB116" s="9"/>
      <c r="AC116" s="9">
        <v>55</v>
      </c>
      <c r="AD116" s="9"/>
      <c r="AE116" s="9"/>
      <c r="AF116" s="9"/>
      <c r="AG116" s="73"/>
      <c r="AH116" s="2">
        <f>IF(AI116&lt;6,SUM(E116:AG116),SUM(LARGE(E116:AG116,{1;2;3;4;5;6})))</f>
        <v>85</v>
      </c>
      <c r="AI116" s="53">
        <f t="shared" si="1"/>
        <v>2</v>
      </c>
      <c r="AZ116" s="13"/>
      <c r="BI116" s="14"/>
      <c r="BJ116" s="14"/>
    </row>
    <row r="117" spans="1:62" x14ac:dyDescent="0.2">
      <c r="A117" s="61">
        <v>116</v>
      </c>
      <c r="B117" s="26" t="s">
        <v>85</v>
      </c>
      <c r="C117" s="6" t="s">
        <v>641</v>
      </c>
      <c r="D117" s="6" t="s">
        <v>526</v>
      </c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>
        <v>15.7</v>
      </c>
      <c r="W117" s="51"/>
      <c r="X117" s="51"/>
      <c r="Y117" s="51">
        <v>48.3</v>
      </c>
      <c r="Z117" s="51">
        <v>20</v>
      </c>
      <c r="AA117" s="51"/>
      <c r="AB117" s="51"/>
      <c r="AC117" s="51"/>
      <c r="AD117" s="51"/>
      <c r="AE117" s="51"/>
      <c r="AF117" s="51"/>
      <c r="AG117" s="51"/>
      <c r="AH117" s="2">
        <f>IF(AI117&lt;6,SUM(E117:AG117),SUM(LARGE(E117:AG117,{1;2;3;4;5;6})))</f>
        <v>84</v>
      </c>
      <c r="AI117" s="53">
        <f t="shared" si="1"/>
        <v>3</v>
      </c>
      <c r="AZ117" s="13"/>
      <c r="BI117" s="14"/>
      <c r="BJ117" s="14"/>
    </row>
    <row r="118" spans="1:62" x14ac:dyDescent="0.2">
      <c r="A118" s="61">
        <v>117</v>
      </c>
      <c r="B118" s="26" t="s">
        <v>85</v>
      </c>
      <c r="C118" s="6" t="s">
        <v>641</v>
      </c>
      <c r="D118" s="6" t="s">
        <v>171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>
        <v>20</v>
      </c>
      <c r="R118" s="9"/>
      <c r="S118" s="9"/>
      <c r="T118" s="9"/>
      <c r="U118" s="9"/>
      <c r="V118" s="9">
        <v>25</v>
      </c>
      <c r="W118" s="9"/>
      <c r="X118" s="9"/>
      <c r="Y118" s="9"/>
      <c r="Z118" s="9"/>
      <c r="AA118" s="9"/>
      <c r="AB118" s="9">
        <v>35</v>
      </c>
      <c r="AC118" s="9"/>
      <c r="AD118" s="9"/>
      <c r="AE118" s="9"/>
      <c r="AF118" s="9"/>
      <c r="AG118" s="73"/>
      <c r="AH118" s="2">
        <f>IF(AI118&lt;6,SUM(E118:AG118),SUM(LARGE(E118:AG118,{1;2;3;4;5;6})))</f>
        <v>80</v>
      </c>
      <c r="AI118" s="53">
        <f t="shared" si="1"/>
        <v>3</v>
      </c>
      <c r="AZ118" s="13"/>
      <c r="BI118" s="14"/>
      <c r="BJ118" s="14"/>
    </row>
    <row r="119" spans="1:62" x14ac:dyDescent="0.2">
      <c r="A119" s="61">
        <v>118</v>
      </c>
      <c r="B119" s="26" t="s">
        <v>85</v>
      </c>
      <c r="C119" s="6" t="s">
        <v>86</v>
      </c>
      <c r="D119" s="6" t="s">
        <v>496</v>
      </c>
      <c r="E119" s="9"/>
      <c r="F119" s="9"/>
      <c r="G119" s="9"/>
      <c r="H119" s="9"/>
      <c r="I119" s="9"/>
      <c r="J119" s="9">
        <v>25</v>
      </c>
      <c r="K119" s="9"/>
      <c r="L119" s="9"/>
      <c r="M119" s="9"/>
      <c r="N119" s="9"/>
      <c r="O119" s="9">
        <v>15</v>
      </c>
      <c r="P119" s="9"/>
      <c r="Q119" s="9"/>
      <c r="R119" s="9"/>
      <c r="S119" s="9"/>
      <c r="T119" s="9"/>
      <c r="U119" s="9"/>
      <c r="V119" s="9">
        <v>8</v>
      </c>
      <c r="W119" s="9"/>
      <c r="X119" s="9"/>
      <c r="Y119" s="9"/>
      <c r="Z119" s="9"/>
      <c r="AA119" s="9"/>
      <c r="AB119" s="9"/>
      <c r="AC119" s="9">
        <v>16.7</v>
      </c>
      <c r="AD119" s="9"/>
      <c r="AE119" s="9">
        <v>10</v>
      </c>
      <c r="AF119" s="9"/>
      <c r="AG119" s="73"/>
      <c r="AH119" s="2">
        <f>IF(AI119&lt;6,SUM(E119:AG119),SUM(LARGE(E119:AG119,{1;2;3;4;5;6})))</f>
        <v>74.7</v>
      </c>
      <c r="AI119" s="53">
        <f t="shared" si="1"/>
        <v>5</v>
      </c>
      <c r="AZ119" s="13"/>
      <c r="BI119" s="14"/>
      <c r="BJ119" s="14"/>
    </row>
    <row r="120" spans="1:62" x14ac:dyDescent="0.2">
      <c r="A120" s="61">
        <v>119</v>
      </c>
      <c r="B120" s="26" t="s">
        <v>85</v>
      </c>
      <c r="C120" s="6"/>
      <c r="D120" s="6" t="s">
        <v>1107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>
        <v>70</v>
      </c>
      <c r="AD120" s="9"/>
      <c r="AE120" s="9"/>
      <c r="AF120" s="9"/>
      <c r="AG120" s="9"/>
      <c r="AH120" s="2">
        <f>IF(AI120&lt;6,SUM(E120:AG120),SUM(LARGE(E120:AG120,{1;2;3;4;5;6})))</f>
        <v>70</v>
      </c>
      <c r="AI120" s="53">
        <f t="shared" si="1"/>
        <v>1</v>
      </c>
      <c r="AZ120" s="13"/>
      <c r="BI120" s="14"/>
      <c r="BJ120" s="14"/>
    </row>
    <row r="121" spans="1:62" x14ac:dyDescent="0.2">
      <c r="A121" s="61">
        <v>120</v>
      </c>
      <c r="B121" s="26" t="s">
        <v>85</v>
      </c>
      <c r="C121" s="6" t="s">
        <v>156</v>
      </c>
      <c r="D121" s="6" t="s">
        <v>218</v>
      </c>
      <c r="E121" s="9"/>
      <c r="F121" s="9"/>
      <c r="G121" s="9"/>
      <c r="H121" s="9"/>
      <c r="I121" s="9"/>
      <c r="J121" s="9"/>
      <c r="K121" s="9"/>
      <c r="L121" s="9"/>
      <c r="M121" s="9">
        <v>15</v>
      </c>
      <c r="N121" s="9"/>
      <c r="O121" s="9"/>
      <c r="P121" s="9"/>
      <c r="Q121" s="9"/>
      <c r="R121" s="9"/>
      <c r="S121" s="9"/>
      <c r="T121" s="9"/>
      <c r="U121" s="9"/>
      <c r="V121" s="9">
        <v>10.7</v>
      </c>
      <c r="W121" s="9"/>
      <c r="X121" s="9"/>
      <c r="Y121" s="9">
        <v>40</v>
      </c>
      <c r="Z121" s="18">
        <v>0</v>
      </c>
      <c r="AA121" s="18"/>
      <c r="AB121" s="18"/>
      <c r="AC121" s="18"/>
      <c r="AD121" s="18"/>
      <c r="AE121" s="18"/>
      <c r="AF121" s="18"/>
      <c r="AG121" s="73"/>
      <c r="AH121" s="2">
        <f>IF(AI121&lt;6,SUM(E121:AG121),SUM(LARGE(E121:AG121,{1;2;3;4;5;6})))</f>
        <v>65.7</v>
      </c>
      <c r="AI121" s="53">
        <f t="shared" si="1"/>
        <v>4</v>
      </c>
      <c r="AZ121" s="13"/>
      <c r="BI121" s="14"/>
      <c r="BJ121" s="14"/>
    </row>
    <row r="122" spans="1:62" x14ac:dyDescent="0.2">
      <c r="A122" s="61">
        <v>121</v>
      </c>
      <c r="B122" s="26" t="s">
        <v>85</v>
      </c>
      <c r="C122" s="8" t="s">
        <v>309</v>
      </c>
      <c r="D122" s="8" t="s">
        <v>792</v>
      </c>
      <c r="E122" s="51"/>
      <c r="F122" s="51"/>
      <c r="G122" s="51"/>
      <c r="H122" s="51"/>
      <c r="I122" s="51"/>
      <c r="J122" s="51"/>
      <c r="K122" s="51"/>
      <c r="L122" s="51"/>
      <c r="M122" s="51">
        <v>3</v>
      </c>
      <c r="N122" s="51"/>
      <c r="O122" s="51"/>
      <c r="P122" s="51"/>
      <c r="Q122" s="51">
        <v>6</v>
      </c>
      <c r="R122" s="51"/>
      <c r="S122" s="51"/>
      <c r="T122" s="51"/>
      <c r="U122" s="51"/>
      <c r="V122" s="51">
        <v>8</v>
      </c>
      <c r="W122" s="51"/>
      <c r="X122" s="51"/>
      <c r="Y122" s="51">
        <v>15</v>
      </c>
      <c r="Z122" s="51">
        <v>10</v>
      </c>
      <c r="AA122" s="51"/>
      <c r="AB122" s="51"/>
      <c r="AC122" s="51"/>
      <c r="AD122" s="51">
        <v>12</v>
      </c>
      <c r="AE122" s="51">
        <v>14</v>
      </c>
      <c r="AF122" s="51"/>
      <c r="AG122" s="51"/>
      <c r="AH122" s="2">
        <f>IF(AI122&lt;6,SUM(E122:AG122),SUM(LARGE(E122:AG122,{1;2;3;4;5;6})))</f>
        <v>65</v>
      </c>
      <c r="AI122" s="53">
        <f t="shared" si="1"/>
        <v>7</v>
      </c>
      <c r="AZ122" s="13"/>
      <c r="BI122" s="14"/>
      <c r="BJ122" s="14"/>
    </row>
    <row r="123" spans="1:62" x14ac:dyDescent="0.2">
      <c r="A123" s="61">
        <v>122</v>
      </c>
      <c r="B123" s="26" t="s">
        <v>85</v>
      </c>
      <c r="C123" s="6" t="s">
        <v>156</v>
      </c>
      <c r="D123" s="6" t="s">
        <v>772</v>
      </c>
      <c r="E123" s="9"/>
      <c r="F123" s="9"/>
      <c r="G123" s="9"/>
      <c r="H123" s="9"/>
      <c r="I123" s="9"/>
      <c r="J123" s="9"/>
      <c r="K123" s="9"/>
      <c r="L123" s="9"/>
      <c r="M123" s="9">
        <v>8</v>
      </c>
      <c r="N123" s="9"/>
      <c r="O123" s="9"/>
      <c r="P123" s="9"/>
      <c r="Q123" s="9">
        <v>12</v>
      </c>
      <c r="R123" s="9"/>
      <c r="S123" s="9"/>
      <c r="T123" s="9"/>
      <c r="U123" s="9"/>
      <c r="V123" s="9">
        <v>8</v>
      </c>
      <c r="W123" s="9"/>
      <c r="X123" s="9"/>
      <c r="Y123" s="9">
        <v>25</v>
      </c>
      <c r="Z123" s="9">
        <v>12</v>
      </c>
      <c r="AA123" s="9"/>
      <c r="AB123" s="9"/>
      <c r="AC123" s="9"/>
      <c r="AD123" s="9"/>
      <c r="AE123" s="9"/>
      <c r="AF123" s="9"/>
      <c r="AG123" s="9"/>
      <c r="AH123" s="2">
        <f>IF(AI123&lt;6,SUM(E123:AG123),SUM(LARGE(E123:AG123,{1;2;3;4;5;6})))</f>
        <v>65</v>
      </c>
      <c r="AI123" s="53">
        <f t="shared" si="1"/>
        <v>5</v>
      </c>
      <c r="AZ123" s="13"/>
      <c r="BI123" s="14"/>
      <c r="BJ123" s="14"/>
    </row>
    <row r="124" spans="1:62" x14ac:dyDescent="0.2">
      <c r="A124" s="61">
        <v>123</v>
      </c>
      <c r="B124" s="26" t="s">
        <v>85</v>
      </c>
      <c r="C124" s="6" t="s">
        <v>87</v>
      </c>
      <c r="D124" s="6" t="s">
        <v>954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>
        <v>16.7</v>
      </c>
      <c r="U124" s="9"/>
      <c r="V124" s="9"/>
      <c r="W124" s="9"/>
      <c r="X124" s="9"/>
      <c r="Y124" s="9"/>
      <c r="Z124" s="9"/>
      <c r="AA124" s="9"/>
      <c r="AB124" s="9"/>
      <c r="AC124" s="9">
        <v>48.3</v>
      </c>
      <c r="AD124" s="9"/>
      <c r="AE124" s="9"/>
      <c r="AF124" s="9"/>
      <c r="AG124" s="73"/>
      <c r="AH124" s="2">
        <f>IF(AI124&lt;6,SUM(E124:AG124),SUM(LARGE(E124:AG124,{1;2;3;4;5;6})))</f>
        <v>65</v>
      </c>
      <c r="AI124" s="53">
        <f t="shared" si="1"/>
        <v>2</v>
      </c>
      <c r="AZ124" s="13"/>
      <c r="BI124" s="14"/>
      <c r="BJ124" s="14"/>
    </row>
    <row r="125" spans="1:62" x14ac:dyDescent="0.2">
      <c r="A125" s="61">
        <v>124</v>
      </c>
      <c r="B125" s="26" t="s">
        <v>85</v>
      </c>
      <c r="C125" s="6" t="s">
        <v>86</v>
      </c>
      <c r="D125" s="6" t="s">
        <v>278</v>
      </c>
      <c r="E125" s="9"/>
      <c r="F125" s="9"/>
      <c r="G125" s="9"/>
      <c r="H125" s="9"/>
      <c r="I125" s="9">
        <v>10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>
        <v>17</v>
      </c>
      <c r="W125" s="9"/>
      <c r="X125" s="9"/>
      <c r="Y125" s="9"/>
      <c r="Z125" s="9">
        <v>15</v>
      </c>
      <c r="AA125" s="9"/>
      <c r="AB125" s="9"/>
      <c r="AC125" s="9"/>
      <c r="AD125" s="9">
        <v>20</v>
      </c>
      <c r="AE125" s="9"/>
      <c r="AF125" s="9"/>
      <c r="AG125" s="73"/>
      <c r="AH125" s="2">
        <f>IF(AI125&lt;6,SUM(E125:AG125),SUM(LARGE(E125:AG125,{1;2;3;4;5;6})))</f>
        <v>62</v>
      </c>
      <c r="AI125" s="53">
        <f t="shared" si="1"/>
        <v>4</v>
      </c>
      <c r="AZ125" s="13"/>
      <c r="BI125" s="14"/>
      <c r="BJ125" s="14"/>
    </row>
    <row r="126" spans="1:62" x14ac:dyDescent="0.2">
      <c r="A126" s="61">
        <v>125</v>
      </c>
      <c r="B126" s="26" t="s">
        <v>85</v>
      </c>
      <c r="C126" s="6" t="s">
        <v>91</v>
      </c>
      <c r="D126" s="6" t="s">
        <v>790</v>
      </c>
      <c r="E126" s="9"/>
      <c r="F126" s="9"/>
      <c r="G126" s="9"/>
      <c r="H126" s="9"/>
      <c r="I126" s="9"/>
      <c r="J126" s="9"/>
      <c r="K126" s="9"/>
      <c r="L126" s="9"/>
      <c r="M126" s="9">
        <v>5</v>
      </c>
      <c r="N126" s="9"/>
      <c r="O126" s="9"/>
      <c r="P126" s="9"/>
      <c r="Q126" s="9">
        <v>4</v>
      </c>
      <c r="R126" s="9"/>
      <c r="S126" s="9"/>
      <c r="T126" s="9"/>
      <c r="U126" s="9"/>
      <c r="V126" s="9">
        <v>7</v>
      </c>
      <c r="W126" s="9"/>
      <c r="X126" s="9"/>
      <c r="Y126" s="9">
        <v>20</v>
      </c>
      <c r="Z126" s="9">
        <v>4</v>
      </c>
      <c r="AA126" s="9"/>
      <c r="AB126" s="9"/>
      <c r="AC126" s="9">
        <v>20</v>
      </c>
      <c r="AD126" s="9"/>
      <c r="AE126" s="9"/>
      <c r="AF126" s="9"/>
      <c r="AG126" s="73"/>
      <c r="AH126" s="2">
        <f>IF(AI126&lt;6,SUM(E126:AG126),SUM(LARGE(E126:AG126,{1;2;3;4;5;6})))</f>
        <v>60</v>
      </c>
      <c r="AI126" s="53">
        <f t="shared" si="1"/>
        <v>6</v>
      </c>
      <c r="AZ126" s="13"/>
      <c r="BI126" s="14"/>
      <c r="BJ126" s="14"/>
    </row>
    <row r="127" spans="1:62" x14ac:dyDescent="0.2">
      <c r="A127" s="61">
        <v>126</v>
      </c>
      <c r="B127" s="26" t="s">
        <v>85</v>
      </c>
      <c r="C127" s="6" t="s">
        <v>641</v>
      </c>
      <c r="D127" s="6" t="s">
        <v>134</v>
      </c>
      <c r="E127" s="9"/>
      <c r="F127" s="9"/>
      <c r="G127" s="9"/>
      <c r="H127" s="9"/>
      <c r="I127" s="9"/>
      <c r="J127" s="9"/>
      <c r="K127" s="9"/>
      <c r="L127" s="9"/>
      <c r="M127" s="18">
        <v>0</v>
      </c>
      <c r="N127" s="1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>
        <v>55</v>
      </c>
      <c r="AA127" s="9"/>
      <c r="AB127" s="9"/>
      <c r="AC127" s="9"/>
      <c r="AD127" s="9"/>
      <c r="AE127" s="9"/>
      <c r="AF127" s="9"/>
      <c r="AG127" s="73"/>
      <c r="AH127" s="2">
        <f>IF(AI127&lt;6,SUM(E127:AG127),SUM(LARGE(E127:AG127,{1;2;3;4;5;6})))</f>
        <v>55</v>
      </c>
      <c r="AI127" s="53">
        <f t="shared" si="1"/>
        <v>2</v>
      </c>
      <c r="AZ127" s="13"/>
      <c r="BI127" s="14"/>
      <c r="BJ127" s="14"/>
    </row>
    <row r="128" spans="1:62" x14ac:dyDescent="0.2">
      <c r="A128" s="61">
        <v>127</v>
      </c>
      <c r="B128" s="26" t="s">
        <v>85</v>
      </c>
      <c r="C128" s="6" t="s">
        <v>282</v>
      </c>
      <c r="D128" s="6" t="s">
        <v>66</v>
      </c>
      <c r="E128" s="52"/>
      <c r="F128" s="52"/>
      <c r="G128" s="52"/>
      <c r="H128" s="52"/>
      <c r="I128" s="51">
        <v>55</v>
      </c>
      <c r="J128" s="52"/>
      <c r="K128" s="52"/>
      <c r="L128" s="52"/>
      <c r="M128" s="52">
        <v>0</v>
      </c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1"/>
      <c r="AH128" s="2">
        <f>IF(AI128&lt;6,SUM(E128:AG128),SUM(LARGE(E128:AG128,{1;2;3;4;5;6})))</f>
        <v>55</v>
      </c>
      <c r="AI128" s="53">
        <f t="shared" si="1"/>
        <v>2</v>
      </c>
      <c r="AZ128" s="13"/>
      <c r="BI128" s="14"/>
      <c r="BJ128" s="14"/>
    </row>
    <row r="129" spans="1:62" x14ac:dyDescent="0.2">
      <c r="A129" s="61">
        <v>128</v>
      </c>
      <c r="B129" s="26" t="s">
        <v>85</v>
      </c>
      <c r="C129" s="6" t="s">
        <v>86</v>
      </c>
      <c r="D129" s="6" t="s">
        <v>1015</v>
      </c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>
        <v>40</v>
      </c>
      <c r="Z129" s="51"/>
      <c r="AA129" s="51"/>
      <c r="AB129" s="51">
        <v>15</v>
      </c>
      <c r="AC129" s="51"/>
      <c r="AD129" s="51"/>
      <c r="AE129" s="51"/>
      <c r="AF129" s="51"/>
      <c r="AG129" s="73"/>
      <c r="AH129" s="2">
        <f>IF(AI129&lt;6,SUM(E129:AG129),SUM(LARGE(E129:AG129,{1;2;3;4;5;6})))</f>
        <v>55</v>
      </c>
      <c r="AI129" s="53">
        <f t="shared" si="1"/>
        <v>2</v>
      </c>
      <c r="AZ129" s="13"/>
      <c r="BI129" s="14"/>
      <c r="BJ129" s="14"/>
    </row>
    <row r="130" spans="1:62" x14ac:dyDescent="0.2">
      <c r="A130" s="61">
        <v>129</v>
      </c>
      <c r="B130" s="26" t="s">
        <v>85</v>
      </c>
      <c r="C130" s="6" t="s">
        <v>518</v>
      </c>
      <c r="D130" s="6" t="s">
        <v>556</v>
      </c>
      <c r="E130" s="9"/>
      <c r="F130" s="9"/>
      <c r="G130" s="9"/>
      <c r="H130" s="9"/>
      <c r="I130" s="9">
        <v>55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2">
        <f>IF(AI130&lt;6,SUM(E130:AG130),SUM(LARGE(E130:AG130,{1;2;3;4;5;6})))</f>
        <v>55</v>
      </c>
      <c r="AI130" s="53">
        <f t="shared" ref="AI130:AI193" si="2">COUNT(E130:AG130)</f>
        <v>1</v>
      </c>
      <c r="AZ130" s="13"/>
      <c r="BI130" s="14"/>
      <c r="BJ130" s="14"/>
    </row>
    <row r="131" spans="1:62" x14ac:dyDescent="0.2">
      <c r="A131" s="61">
        <v>130</v>
      </c>
      <c r="B131" s="26" t="s">
        <v>85</v>
      </c>
      <c r="C131" s="6" t="s">
        <v>969</v>
      </c>
      <c r="D131" s="6" t="s">
        <v>450</v>
      </c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>
        <v>10</v>
      </c>
      <c r="W131" s="51"/>
      <c r="X131" s="51"/>
      <c r="Y131" s="51"/>
      <c r="Z131" s="51">
        <v>20</v>
      </c>
      <c r="AA131" s="51"/>
      <c r="AB131" s="51">
        <v>20</v>
      </c>
      <c r="AC131" s="51"/>
      <c r="AD131" s="51"/>
      <c r="AE131" s="51"/>
      <c r="AF131" s="51"/>
      <c r="AG131" s="9"/>
      <c r="AH131" s="2">
        <f>IF(AI131&lt;6,SUM(E131:AG131),SUM(LARGE(E131:AG131,{1;2;3;4;5;6})))</f>
        <v>50</v>
      </c>
      <c r="AI131" s="53">
        <f t="shared" si="2"/>
        <v>3</v>
      </c>
      <c r="AZ131" s="13"/>
      <c r="BI131" s="14"/>
      <c r="BJ131" s="14"/>
    </row>
    <row r="132" spans="1:62" x14ac:dyDescent="0.2">
      <c r="A132" s="61">
        <v>131</v>
      </c>
      <c r="B132" s="26" t="s">
        <v>85</v>
      </c>
      <c r="C132" s="6" t="s">
        <v>87</v>
      </c>
      <c r="D132" s="6" t="s">
        <v>576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18">
        <v>0</v>
      </c>
      <c r="U132" s="9"/>
      <c r="V132" s="9"/>
      <c r="W132" s="9"/>
      <c r="X132" s="9"/>
      <c r="Y132" s="9"/>
      <c r="Z132" s="9"/>
      <c r="AA132" s="9"/>
      <c r="AB132" s="9"/>
      <c r="AC132" s="9">
        <v>48.3</v>
      </c>
      <c r="AD132" s="9"/>
      <c r="AE132" s="9"/>
      <c r="AF132" s="9"/>
      <c r="AG132" s="73"/>
      <c r="AH132" s="2">
        <f>IF(AI132&lt;6,SUM(E132:AG132),SUM(LARGE(E132:AG132,{1;2;3;4;5;6})))</f>
        <v>48.3</v>
      </c>
      <c r="AI132" s="53">
        <f t="shared" si="2"/>
        <v>2</v>
      </c>
      <c r="AZ132" s="13"/>
      <c r="BI132" s="14"/>
      <c r="BJ132" s="14"/>
    </row>
    <row r="133" spans="1:62" x14ac:dyDescent="0.2">
      <c r="A133" s="61">
        <v>132</v>
      </c>
      <c r="B133" s="26" t="s">
        <v>85</v>
      </c>
      <c r="C133" s="6" t="s">
        <v>91</v>
      </c>
      <c r="D133" s="6" t="s">
        <v>587</v>
      </c>
      <c r="E133" s="18"/>
      <c r="F133" s="18"/>
      <c r="G133" s="18"/>
      <c r="H133" s="18"/>
      <c r="I133" s="18"/>
      <c r="J133" s="9">
        <v>25</v>
      </c>
      <c r="K133" s="9"/>
      <c r="L133" s="9"/>
      <c r="M133" s="9"/>
      <c r="N133" s="9"/>
      <c r="O133" s="9">
        <v>21.7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73"/>
      <c r="AH133" s="2">
        <f>IF(AI133&lt;6,SUM(E133:AG133),SUM(LARGE(E133:AG133,{1;2;3;4;5;6})))</f>
        <v>46.7</v>
      </c>
      <c r="AI133" s="53">
        <f t="shared" si="2"/>
        <v>2</v>
      </c>
      <c r="AZ133" s="13"/>
      <c r="BI133" s="14"/>
      <c r="BJ133" s="14"/>
    </row>
    <row r="134" spans="1:62" x14ac:dyDescent="0.2">
      <c r="A134" s="61">
        <v>133</v>
      </c>
      <c r="B134" s="26" t="s">
        <v>85</v>
      </c>
      <c r="C134" s="8" t="s">
        <v>282</v>
      </c>
      <c r="D134" s="6" t="s">
        <v>22</v>
      </c>
      <c r="E134" s="9"/>
      <c r="F134" s="9"/>
      <c r="G134" s="9"/>
      <c r="H134" s="9"/>
      <c r="I134" s="9"/>
      <c r="J134" s="9">
        <v>45</v>
      </c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18">
        <v>0</v>
      </c>
      <c r="W134" s="18"/>
      <c r="X134" s="9"/>
      <c r="Y134" s="9"/>
      <c r="Z134" s="18">
        <v>0</v>
      </c>
      <c r="AA134" s="18"/>
      <c r="AB134" s="18"/>
      <c r="AC134" s="18"/>
      <c r="AD134" s="18"/>
      <c r="AE134" s="18"/>
      <c r="AF134" s="18"/>
      <c r="AG134" s="73"/>
      <c r="AH134" s="2">
        <f>IF(AI134&lt;6,SUM(E134:AG134),SUM(LARGE(E134:AG134,{1;2;3;4;5;6})))</f>
        <v>45</v>
      </c>
      <c r="AI134" s="53">
        <f t="shared" si="2"/>
        <v>3</v>
      </c>
      <c r="AZ134" s="13"/>
      <c r="BI134" s="14"/>
      <c r="BJ134" s="14"/>
    </row>
    <row r="135" spans="1:62" x14ac:dyDescent="0.2">
      <c r="A135" s="61">
        <v>134</v>
      </c>
      <c r="B135" s="26" t="s">
        <v>85</v>
      </c>
      <c r="C135" s="6" t="s">
        <v>310</v>
      </c>
      <c r="D135" s="6" t="s">
        <v>803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>
        <v>30</v>
      </c>
      <c r="P135" s="9"/>
      <c r="Q135" s="9"/>
      <c r="R135" s="9"/>
      <c r="S135" s="9"/>
      <c r="T135" s="9"/>
      <c r="U135" s="9"/>
      <c r="V135" s="9"/>
      <c r="W135" s="9"/>
      <c r="X135" s="9"/>
      <c r="Y135" s="9">
        <v>15</v>
      </c>
      <c r="Z135" s="9"/>
      <c r="AA135" s="9"/>
      <c r="AB135" s="9"/>
      <c r="AC135" s="9"/>
      <c r="AD135" s="9"/>
      <c r="AE135" s="9"/>
      <c r="AF135" s="9"/>
      <c r="AG135" s="73"/>
      <c r="AH135" s="2">
        <f>IF(AI135&lt;6,SUM(E135:AG135),SUM(LARGE(E135:AG135,{1;2;3;4;5;6})))</f>
        <v>45</v>
      </c>
      <c r="AI135" s="53">
        <f t="shared" si="2"/>
        <v>2</v>
      </c>
      <c r="AZ135" s="13"/>
      <c r="BI135" s="14"/>
      <c r="BJ135" s="14"/>
    </row>
    <row r="136" spans="1:62" x14ac:dyDescent="0.2">
      <c r="A136" s="61">
        <v>135</v>
      </c>
      <c r="B136" s="26" t="s">
        <v>85</v>
      </c>
      <c r="C136" s="6" t="s">
        <v>87</v>
      </c>
      <c r="D136" s="6" t="s">
        <v>948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>
        <v>45</v>
      </c>
      <c r="U136" s="9"/>
      <c r="V136" s="9"/>
      <c r="W136" s="9"/>
      <c r="X136" s="9"/>
      <c r="Y136" s="9"/>
      <c r="Z136" s="9"/>
      <c r="AA136" s="9"/>
      <c r="AB136" s="9"/>
      <c r="AC136" s="18">
        <v>0</v>
      </c>
      <c r="AD136" s="18"/>
      <c r="AE136" s="18"/>
      <c r="AF136" s="18"/>
      <c r="AG136" s="73"/>
      <c r="AH136" s="2">
        <f>IF(AI136&lt;6,SUM(E136:AG136),SUM(LARGE(E136:AG136,{1;2;3;4;5;6})))</f>
        <v>45</v>
      </c>
      <c r="AI136" s="53">
        <f t="shared" si="2"/>
        <v>2</v>
      </c>
      <c r="AZ136" s="13"/>
      <c r="BI136" s="14"/>
      <c r="BJ136" s="14"/>
    </row>
    <row r="137" spans="1:62" x14ac:dyDescent="0.2">
      <c r="A137" s="61">
        <v>136</v>
      </c>
      <c r="B137" s="26" t="s">
        <v>85</v>
      </c>
      <c r="C137" s="6" t="s">
        <v>641</v>
      </c>
      <c r="D137" s="6" t="s">
        <v>161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>
        <v>45</v>
      </c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73"/>
      <c r="AH137" s="2">
        <f>IF(AI137&lt;6,SUM(E137:AG137),SUM(LARGE(E137:AG137,{1;2;3;4;5;6})))</f>
        <v>45</v>
      </c>
      <c r="AI137" s="53">
        <f t="shared" si="2"/>
        <v>1</v>
      </c>
      <c r="AZ137" s="13"/>
      <c r="BI137" s="14"/>
      <c r="BJ137" s="14"/>
    </row>
    <row r="138" spans="1:62" x14ac:dyDescent="0.2">
      <c r="A138" s="61">
        <v>137</v>
      </c>
      <c r="B138" s="26" t="s">
        <v>97</v>
      </c>
      <c r="C138" s="8" t="s">
        <v>641</v>
      </c>
      <c r="D138" s="6" t="s">
        <v>949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>
        <v>45</v>
      </c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73"/>
      <c r="AH138" s="2">
        <f>IF(AI138&lt;6,SUM(E138:AG138),SUM(LARGE(E138:AG138,{1;2;3;4;5;6})))</f>
        <v>45</v>
      </c>
      <c r="AI138" s="53">
        <f t="shared" si="2"/>
        <v>1</v>
      </c>
      <c r="AZ138" s="13"/>
      <c r="BI138" s="14"/>
      <c r="BJ138" s="14"/>
    </row>
    <row r="139" spans="1:62" x14ac:dyDescent="0.2">
      <c r="A139" s="61">
        <v>138</v>
      </c>
      <c r="B139" s="26" t="s">
        <v>85</v>
      </c>
      <c r="C139" s="6" t="s">
        <v>87</v>
      </c>
      <c r="D139" s="6" t="s">
        <v>872</v>
      </c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>
        <v>16.7</v>
      </c>
      <c r="U139" s="51"/>
      <c r="V139" s="51"/>
      <c r="W139" s="51"/>
      <c r="X139" s="51"/>
      <c r="Y139" s="51"/>
      <c r="Z139" s="51"/>
      <c r="AA139" s="51"/>
      <c r="AB139" s="51">
        <v>10</v>
      </c>
      <c r="AC139" s="51">
        <v>16.7</v>
      </c>
      <c r="AD139" s="51"/>
      <c r="AE139" s="51"/>
      <c r="AF139" s="51"/>
      <c r="AG139" s="51"/>
      <c r="AH139" s="2">
        <f>IF(AI139&lt;6,SUM(E139:AG139),SUM(LARGE(E139:AG139,{1;2;3;4;5;6})))</f>
        <v>43.4</v>
      </c>
      <c r="AI139" s="53">
        <f t="shared" si="2"/>
        <v>3</v>
      </c>
      <c r="AZ139" s="13"/>
      <c r="BI139" s="14"/>
      <c r="BJ139" s="14"/>
    </row>
    <row r="140" spans="1:62" x14ac:dyDescent="0.2">
      <c r="A140" s="61">
        <v>139</v>
      </c>
      <c r="B140" s="26" t="s">
        <v>85</v>
      </c>
      <c r="C140" s="6" t="s">
        <v>641</v>
      </c>
      <c r="D140" s="6" t="s">
        <v>503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18">
        <v>0</v>
      </c>
      <c r="P140" s="18"/>
      <c r="Q140" s="18"/>
      <c r="R140" s="18"/>
      <c r="S140" s="18"/>
      <c r="T140" s="9">
        <v>30</v>
      </c>
      <c r="U140" s="18"/>
      <c r="V140" s="9">
        <v>10</v>
      </c>
      <c r="W140" s="9"/>
      <c r="X140" s="18"/>
      <c r="Y140" s="18"/>
      <c r="Z140" s="18"/>
      <c r="AA140" s="18"/>
      <c r="AB140" s="18"/>
      <c r="AC140" s="18">
        <v>0</v>
      </c>
      <c r="AD140" s="18"/>
      <c r="AE140" s="18"/>
      <c r="AF140" s="18"/>
      <c r="AG140" s="73"/>
      <c r="AH140" s="2">
        <f>IF(AI140&lt;6,SUM(E140:AG140),SUM(LARGE(E140:AG140,{1;2;3;4;5;6})))</f>
        <v>40</v>
      </c>
      <c r="AI140" s="53">
        <f t="shared" si="2"/>
        <v>4</v>
      </c>
      <c r="AZ140" s="13"/>
      <c r="BI140" s="14"/>
      <c r="BJ140" s="14"/>
    </row>
    <row r="141" spans="1:62" x14ac:dyDescent="0.2">
      <c r="A141" s="61">
        <v>140</v>
      </c>
      <c r="B141" s="26" t="s">
        <v>85</v>
      </c>
      <c r="C141" s="6"/>
      <c r="D141" s="6" t="s">
        <v>1108</v>
      </c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>
        <v>40</v>
      </c>
      <c r="AD141" s="51"/>
      <c r="AE141" s="51"/>
      <c r="AF141" s="51"/>
      <c r="AG141" s="73"/>
      <c r="AH141" s="2">
        <f>IF(AI141&lt;6,SUM(E141:AG141),SUM(LARGE(E141:AG141,{1;2;3;4;5;6})))</f>
        <v>40</v>
      </c>
      <c r="AI141" s="53">
        <f t="shared" si="2"/>
        <v>1</v>
      </c>
      <c r="AZ141" s="13"/>
      <c r="BI141" s="14"/>
      <c r="BJ141" s="14"/>
    </row>
    <row r="142" spans="1:62" x14ac:dyDescent="0.2">
      <c r="A142" s="61">
        <v>141</v>
      </c>
      <c r="B142" s="26" t="s">
        <v>85</v>
      </c>
      <c r="C142" s="8" t="s">
        <v>641</v>
      </c>
      <c r="D142" s="6" t="s">
        <v>881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>
        <v>17</v>
      </c>
      <c r="R142" s="9"/>
      <c r="S142" s="9"/>
      <c r="T142" s="9"/>
      <c r="U142" s="9"/>
      <c r="V142" s="9">
        <v>8</v>
      </c>
      <c r="W142" s="9"/>
      <c r="X142" s="9"/>
      <c r="Y142" s="9"/>
      <c r="Z142" s="9"/>
      <c r="AA142" s="9"/>
      <c r="AB142" s="9">
        <v>14</v>
      </c>
      <c r="AC142" s="9"/>
      <c r="AD142" s="9"/>
      <c r="AE142" s="9"/>
      <c r="AF142" s="9"/>
      <c r="AG142" s="51"/>
      <c r="AH142" s="2">
        <f>IF(AI142&lt;6,SUM(E142:AG142),SUM(LARGE(E142:AG142,{1;2;3;4;5;6})))</f>
        <v>39</v>
      </c>
      <c r="AI142" s="53">
        <f t="shared" si="2"/>
        <v>3</v>
      </c>
      <c r="AZ142" s="13"/>
      <c r="BI142" s="14"/>
      <c r="BJ142" s="14"/>
    </row>
    <row r="143" spans="1:62" x14ac:dyDescent="0.2">
      <c r="A143" s="61">
        <v>142</v>
      </c>
      <c r="B143" s="26" t="s">
        <v>85</v>
      </c>
      <c r="C143" s="6" t="s">
        <v>91</v>
      </c>
      <c r="D143" s="6" t="s">
        <v>744</v>
      </c>
      <c r="E143" s="18"/>
      <c r="F143" s="18"/>
      <c r="G143" s="18"/>
      <c r="H143" s="18"/>
      <c r="I143" s="18"/>
      <c r="J143" s="9">
        <v>20</v>
      </c>
      <c r="K143" s="9"/>
      <c r="L143" s="9"/>
      <c r="M143" s="9"/>
      <c r="N143" s="9"/>
      <c r="O143" s="9">
        <v>18.3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73"/>
      <c r="AH143" s="2">
        <f>IF(AI143&lt;6,SUM(E143:AG143),SUM(LARGE(E143:AG143,{1;2;3;4;5;6})))</f>
        <v>38.299999999999997</v>
      </c>
      <c r="AI143" s="53">
        <f t="shared" si="2"/>
        <v>2</v>
      </c>
      <c r="AZ143" s="13"/>
      <c r="BI143" s="14"/>
      <c r="BJ143" s="14"/>
    </row>
    <row r="144" spans="1:62" x14ac:dyDescent="0.2">
      <c r="A144" s="61">
        <v>143</v>
      </c>
      <c r="B144" s="26" t="s">
        <v>85</v>
      </c>
      <c r="C144" s="6" t="s">
        <v>91</v>
      </c>
      <c r="D144" s="6" t="s">
        <v>593</v>
      </c>
      <c r="E144" s="18"/>
      <c r="F144" s="18"/>
      <c r="G144" s="18"/>
      <c r="H144" s="18"/>
      <c r="I144" s="18">
        <v>0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9">
        <v>8</v>
      </c>
      <c r="W144" s="9"/>
      <c r="X144" s="18"/>
      <c r="Y144" s="18"/>
      <c r="Z144" s="18"/>
      <c r="AA144" s="18"/>
      <c r="AB144" s="9">
        <v>15</v>
      </c>
      <c r="AC144" s="9"/>
      <c r="AD144" s="9">
        <v>15</v>
      </c>
      <c r="AE144" s="9"/>
      <c r="AF144" s="9"/>
      <c r="AG144" s="73"/>
      <c r="AH144" s="2">
        <f>IF(AI144&lt;6,SUM(E144:AG144),SUM(LARGE(E144:AG144,{1;2;3;4;5;6})))</f>
        <v>38</v>
      </c>
      <c r="AI144" s="53">
        <f t="shared" si="2"/>
        <v>4</v>
      </c>
      <c r="AZ144" s="13"/>
      <c r="BI144" s="14"/>
      <c r="BJ144" s="14"/>
    </row>
    <row r="145" spans="1:62" x14ac:dyDescent="0.2">
      <c r="A145" s="61">
        <v>144</v>
      </c>
      <c r="B145" s="26" t="s">
        <v>85</v>
      </c>
      <c r="C145" s="6" t="s">
        <v>89</v>
      </c>
      <c r="D145" s="6" t="s">
        <v>364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>
        <v>0</v>
      </c>
      <c r="U145" s="18"/>
      <c r="V145" s="18"/>
      <c r="W145" s="18"/>
      <c r="X145" s="18"/>
      <c r="Y145" s="18">
        <v>0</v>
      </c>
      <c r="Z145" s="18"/>
      <c r="AA145" s="18"/>
      <c r="AB145" s="18"/>
      <c r="AC145" s="9">
        <v>35</v>
      </c>
      <c r="AD145" s="9"/>
      <c r="AE145" s="9"/>
      <c r="AF145" s="9"/>
      <c r="AG145" s="51"/>
      <c r="AH145" s="2">
        <f>IF(AI145&lt;6,SUM(E145:AG145),SUM(LARGE(E145:AG145,{1;2;3;4;5;6})))</f>
        <v>35</v>
      </c>
      <c r="AI145" s="53">
        <f t="shared" si="2"/>
        <v>3</v>
      </c>
      <c r="AZ145" s="13"/>
      <c r="BI145" s="14"/>
      <c r="BJ145" s="14"/>
    </row>
    <row r="146" spans="1:62" x14ac:dyDescent="0.2">
      <c r="A146" s="61">
        <v>145</v>
      </c>
      <c r="B146" s="26" t="s">
        <v>85</v>
      </c>
      <c r="C146" s="6" t="s">
        <v>641</v>
      </c>
      <c r="D146" s="6" t="s">
        <v>348</v>
      </c>
      <c r="E146" s="9"/>
      <c r="F146" s="9"/>
      <c r="G146" s="9"/>
      <c r="H146" s="9"/>
      <c r="I146" s="9">
        <v>20</v>
      </c>
      <c r="J146" s="9"/>
      <c r="K146" s="9"/>
      <c r="L146" s="9"/>
      <c r="M146" s="9">
        <v>15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2">
        <f>IF(AI146&lt;6,SUM(E146:AG146),SUM(LARGE(E146:AG146,{1;2;3;4;5;6})))</f>
        <v>35</v>
      </c>
      <c r="AI146" s="53">
        <f t="shared" si="2"/>
        <v>2</v>
      </c>
      <c r="AZ146" s="13"/>
      <c r="BI146" s="14"/>
      <c r="BJ146" s="14"/>
    </row>
    <row r="147" spans="1:62" x14ac:dyDescent="0.2">
      <c r="A147" s="61">
        <v>146</v>
      </c>
      <c r="B147" s="26" t="s">
        <v>85</v>
      </c>
      <c r="C147" s="6" t="s">
        <v>197</v>
      </c>
      <c r="D147" s="6" t="s">
        <v>600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9">
        <v>35</v>
      </c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9"/>
      <c r="AH147" s="2">
        <f>IF(AI147&lt;6,SUM(E147:AG147),SUM(LARGE(E147:AG147,{1;2;3;4;5;6})))</f>
        <v>35</v>
      </c>
      <c r="AI147" s="53">
        <f t="shared" si="2"/>
        <v>1</v>
      </c>
      <c r="AZ147" s="13"/>
      <c r="BI147" s="14"/>
      <c r="BJ147" s="14"/>
    </row>
    <row r="148" spans="1:62" x14ac:dyDescent="0.2">
      <c r="A148" s="61">
        <v>147</v>
      </c>
      <c r="B148" s="26" t="s">
        <v>85</v>
      </c>
      <c r="C148" s="6" t="s">
        <v>641</v>
      </c>
      <c r="D148" s="6" t="s">
        <v>742</v>
      </c>
      <c r="E148" s="9"/>
      <c r="F148" s="9"/>
      <c r="G148" s="9"/>
      <c r="H148" s="9"/>
      <c r="I148" s="9"/>
      <c r="J148" s="9">
        <v>35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73"/>
      <c r="AH148" s="2">
        <f>IF(AI148&lt;6,SUM(E148:AG148),SUM(LARGE(E148:AG148,{1;2;3;4;5;6})))</f>
        <v>35</v>
      </c>
      <c r="AI148" s="53">
        <f t="shared" si="2"/>
        <v>1</v>
      </c>
      <c r="AZ148" s="13"/>
      <c r="BI148" s="14"/>
      <c r="BJ148" s="14"/>
    </row>
    <row r="149" spans="1:62" x14ac:dyDescent="0.2">
      <c r="A149" s="61">
        <v>148</v>
      </c>
      <c r="B149" s="26" t="s">
        <v>85</v>
      </c>
      <c r="C149" s="6" t="s">
        <v>91</v>
      </c>
      <c r="D149" s="6" t="s">
        <v>1016</v>
      </c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>
        <v>20</v>
      </c>
      <c r="Z149" s="51"/>
      <c r="AA149" s="51"/>
      <c r="AB149" s="51"/>
      <c r="AC149" s="51"/>
      <c r="AD149" s="51">
        <v>14</v>
      </c>
      <c r="AE149" s="51"/>
      <c r="AF149" s="51"/>
      <c r="AG149" s="73"/>
      <c r="AH149" s="2">
        <f>IF(AI149&lt;6,SUM(E149:AG149),SUM(LARGE(E149:AG149,{1;2;3;4;5;6})))</f>
        <v>34</v>
      </c>
      <c r="AI149" s="53">
        <f t="shared" si="2"/>
        <v>2</v>
      </c>
      <c r="AZ149" s="13"/>
      <c r="BI149" s="14"/>
      <c r="BJ149" s="14"/>
    </row>
    <row r="150" spans="1:62" x14ac:dyDescent="0.2">
      <c r="A150" s="61">
        <v>149</v>
      </c>
      <c r="B150" s="26" t="s">
        <v>85</v>
      </c>
      <c r="C150" s="6" t="s">
        <v>641</v>
      </c>
      <c r="D150" s="6" t="s">
        <v>361</v>
      </c>
      <c r="E150" s="9"/>
      <c r="F150" s="9"/>
      <c r="G150" s="9"/>
      <c r="H150" s="9"/>
      <c r="I150" s="9">
        <v>12</v>
      </c>
      <c r="J150" s="9"/>
      <c r="K150" s="9"/>
      <c r="L150" s="9"/>
      <c r="M150" s="9">
        <v>20</v>
      </c>
      <c r="N150" s="9"/>
      <c r="O150" s="9"/>
      <c r="P150" s="9"/>
      <c r="Q150" s="9"/>
      <c r="R150" s="9"/>
      <c r="S150" s="9"/>
      <c r="T150" s="18">
        <v>0</v>
      </c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73"/>
      <c r="AH150" s="2">
        <f>IF(AI150&lt;6,SUM(E150:AG150),SUM(LARGE(E150:AG150,{1;2;3;4;5;6})))</f>
        <v>32</v>
      </c>
      <c r="AI150" s="53">
        <f t="shared" si="2"/>
        <v>3</v>
      </c>
      <c r="AZ150" s="13"/>
      <c r="BI150" s="14"/>
      <c r="BJ150" s="14"/>
    </row>
    <row r="151" spans="1:62" x14ac:dyDescent="0.2">
      <c r="A151" s="61">
        <v>150</v>
      </c>
      <c r="B151" s="26" t="s">
        <v>85</v>
      </c>
      <c r="C151" s="6" t="s">
        <v>310</v>
      </c>
      <c r="D151" s="6" t="s">
        <v>814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9">
        <v>10</v>
      </c>
      <c r="W151" s="9"/>
      <c r="X151" s="18"/>
      <c r="Y151" s="18"/>
      <c r="Z151" s="9">
        <v>10</v>
      </c>
      <c r="AA151" s="9"/>
      <c r="AB151" s="9">
        <v>10</v>
      </c>
      <c r="AC151" s="9"/>
      <c r="AD151" s="9"/>
      <c r="AE151" s="9"/>
      <c r="AF151" s="9"/>
      <c r="AG151" s="73"/>
      <c r="AH151" s="2">
        <f>IF(AI151&lt;6,SUM(E151:AG151),SUM(LARGE(E151:AG151,{1;2;3;4;5;6})))</f>
        <v>30</v>
      </c>
      <c r="AI151" s="53">
        <f t="shared" si="2"/>
        <v>3</v>
      </c>
      <c r="AZ151" s="13"/>
      <c r="BI151" s="14"/>
      <c r="BJ151" s="14"/>
    </row>
    <row r="152" spans="1:62" x14ac:dyDescent="0.2">
      <c r="A152" s="61">
        <v>151</v>
      </c>
      <c r="B152" s="26" t="s">
        <v>85</v>
      </c>
      <c r="C152" s="6"/>
      <c r="D152" s="6" t="s">
        <v>977</v>
      </c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1">
        <v>3.7</v>
      </c>
      <c r="W152" s="51"/>
      <c r="X152" s="52"/>
      <c r="Y152" s="51">
        <v>25</v>
      </c>
      <c r="Z152" s="52"/>
      <c r="AA152" s="52"/>
      <c r="AB152" s="52"/>
      <c r="AC152" s="52"/>
      <c r="AD152" s="52"/>
      <c r="AE152" s="52"/>
      <c r="AF152" s="52"/>
      <c r="AG152" s="73"/>
      <c r="AH152" s="2">
        <f>IF(AI152&lt;6,SUM(E152:AG152),SUM(LARGE(E152:AG152,{1;2;3;4;5;6})))</f>
        <v>28.7</v>
      </c>
      <c r="AI152" s="53">
        <f t="shared" si="2"/>
        <v>2</v>
      </c>
      <c r="AZ152" s="13"/>
      <c r="BI152" s="14"/>
      <c r="BJ152" s="14"/>
    </row>
    <row r="153" spans="1:62" x14ac:dyDescent="0.2">
      <c r="A153" s="61">
        <v>152</v>
      </c>
      <c r="B153" s="26" t="s">
        <v>85</v>
      </c>
      <c r="C153" s="6" t="s">
        <v>156</v>
      </c>
      <c r="D153" s="6" t="s">
        <v>924</v>
      </c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>
        <v>8</v>
      </c>
      <c r="AA153" s="51"/>
      <c r="AB153" s="51">
        <v>8</v>
      </c>
      <c r="AC153" s="51"/>
      <c r="AD153" s="51"/>
      <c r="AE153" s="51">
        <v>12</v>
      </c>
      <c r="AF153" s="51"/>
      <c r="AG153" s="73"/>
      <c r="AH153" s="2">
        <f>IF(AI153&lt;6,SUM(E153:AG153),SUM(LARGE(E153:AG153,{1;2;3;4;5;6})))</f>
        <v>28</v>
      </c>
      <c r="AI153" s="53">
        <f t="shared" si="2"/>
        <v>3</v>
      </c>
      <c r="AZ153" s="13"/>
      <c r="BI153" s="14"/>
      <c r="BJ153" s="14"/>
    </row>
    <row r="154" spans="1:62" x14ac:dyDescent="0.2">
      <c r="A154" s="61">
        <v>153</v>
      </c>
      <c r="B154" s="26" t="s">
        <v>85</v>
      </c>
      <c r="C154" s="6"/>
      <c r="D154" s="6" t="s">
        <v>1044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>
        <v>10</v>
      </c>
      <c r="AC154" s="9"/>
      <c r="AD154" s="9">
        <v>10</v>
      </c>
      <c r="AE154" s="9">
        <v>8</v>
      </c>
      <c r="AF154" s="9"/>
      <c r="AG154" s="73"/>
      <c r="AH154" s="2">
        <f>IF(AI154&lt;6,SUM(E154:AG154),SUM(LARGE(E154:AG154,{1;2;3;4;5;6})))</f>
        <v>28</v>
      </c>
      <c r="AI154" s="53">
        <f t="shared" si="2"/>
        <v>3</v>
      </c>
      <c r="AZ154" s="13"/>
      <c r="BI154" s="14"/>
      <c r="BJ154" s="14"/>
    </row>
    <row r="155" spans="1:62" x14ac:dyDescent="0.2">
      <c r="A155" s="61">
        <v>154</v>
      </c>
      <c r="B155" s="26" t="s">
        <v>85</v>
      </c>
      <c r="C155" s="8" t="s">
        <v>458</v>
      </c>
      <c r="D155" s="8" t="s">
        <v>978</v>
      </c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9">
        <v>3.7</v>
      </c>
      <c r="W155" s="9"/>
      <c r="X155" s="18"/>
      <c r="Y155" s="18"/>
      <c r="Z155" s="9">
        <v>6</v>
      </c>
      <c r="AA155" s="9"/>
      <c r="AB155" s="9"/>
      <c r="AC155" s="9">
        <v>16.7</v>
      </c>
      <c r="AD155" s="9"/>
      <c r="AE155" s="9"/>
      <c r="AF155" s="9"/>
      <c r="AG155" s="51"/>
      <c r="AH155" s="2">
        <f>IF(AI155&lt;6,SUM(E155:AG155),SUM(LARGE(E155:AG155,{1;2;3;4;5;6})))</f>
        <v>26.4</v>
      </c>
      <c r="AI155" s="53">
        <f t="shared" si="2"/>
        <v>3</v>
      </c>
      <c r="AZ155" s="13"/>
      <c r="BI155" s="14"/>
      <c r="BJ155" s="14"/>
    </row>
    <row r="156" spans="1:62" x14ac:dyDescent="0.2">
      <c r="A156" s="61">
        <v>155</v>
      </c>
      <c r="B156" s="26" t="s">
        <v>85</v>
      </c>
      <c r="C156" s="6" t="s">
        <v>1</v>
      </c>
      <c r="D156" s="6" t="s">
        <v>523</v>
      </c>
      <c r="E156" s="51"/>
      <c r="F156" s="51"/>
      <c r="G156" s="51"/>
      <c r="H156" s="51"/>
      <c r="I156" s="51">
        <v>25</v>
      </c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2">
        <f>IF(AI156&lt;6,SUM(E156:AG156),SUM(LARGE(E156:AG156,{1;2;3;4;5;6})))</f>
        <v>25</v>
      </c>
      <c r="AI156" s="53">
        <f t="shared" si="2"/>
        <v>1</v>
      </c>
      <c r="AZ156" s="13"/>
      <c r="BI156" s="14"/>
      <c r="BJ156" s="14"/>
    </row>
    <row r="157" spans="1:62" x14ac:dyDescent="0.2">
      <c r="A157" s="61">
        <v>156</v>
      </c>
      <c r="B157" s="26" t="s">
        <v>85</v>
      </c>
      <c r="C157" s="6" t="s">
        <v>429</v>
      </c>
      <c r="D157" s="6" t="s">
        <v>112</v>
      </c>
      <c r="E157" s="9"/>
      <c r="F157" s="9"/>
      <c r="G157" s="9"/>
      <c r="H157" s="9"/>
      <c r="I157" s="9">
        <v>25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73"/>
      <c r="AH157" s="2">
        <f>IF(AI157&lt;6,SUM(E157:AG157),SUM(LARGE(E157:AG157,{1;2;3;4;5;6})))</f>
        <v>25</v>
      </c>
      <c r="AI157" s="53">
        <f t="shared" si="2"/>
        <v>1</v>
      </c>
      <c r="AZ157" s="13"/>
      <c r="BI157" s="14"/>
      <c r="BJ157" s="14"/>
    </row>
    <row r="158" spans="1:62" x14ac:dyDescent="0.2">
      <c r="A158" s="61">
        <v>157</v>
      </c>
      <c r="B158" s="26" t="s">
        <v>85</v>
      </c>
      <c r="C158" s="6" t="s">
        <v>223</v>
      </c>
      <c r="D158" s="6" t="s">
        <v>536</v>
      </c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1">
        <v>25</v>
      </c>
      <c r="AC158" s="51"/>
      <c r="AD158" s="51"/>
      <c r="AE158" s="51"/>
      <c r="AF158" s="51"/>
      <c r="AG158" s="9"/>
      <c r="AH158" s="2">
        <f>IF(AI158&lt;6,SUM(E158:AG158),SUM(LARGE(E158:AG158,{1;2;3;4;5;6})))</f>
        <v>25</v>
      </c>
      <c r="AI158" s="53">
        <f t="shared" si="2"/>
        <v>1</v>
      </c>
      <c r="AZ158" s="13"/>
      <c r="BI158" s="14"/>
      <c r="BJ158" s="14"/>
    </row>
    <row r="159" spans="1:62" x14ac:dyDescent="0.2">
      <c r="A159" s="61">
        <v>158</v>
      </c>
      <c r="B159" s="26" t="s">
        <v>85</v>
      </c>
      <c r="C159" s="6" t="s">
        <v>87</v>
      </c>
      <c r="D159" s="6" t="s">
        <v>363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9">
        <v>25</v>
      </c>
      <c r="AD159" s="9"/>
      <c r="AE159" s="9"/>
      <c r="AF159" s="9"/>
      <c r="AG159" s="73"/>
      <c r="AH159" s="2">
        <f>IF(AI159&lt;6,SUM(E159:AG159),SUM(LARGE(E159:AG159,{1;2;3;4;5;6})))</f>
        <v>25</v>
      </c>
      <c r="AI159" s="53">
        <f t="shared" si="2"/>
        <v>1</v>
      </c>
      <c r="AZ159" s="13"/>
      <c r="BI159" s="14"/>
      <c r="BJ159" s="14"/>
    </row>
    <row r="160" spans="1:62" x14ac:dyDescent="0.2">
      <c r="A160" s="61">
        <v>159</v>
      </c>
      <c r="B160" s="26" t="s">
        <v>85</v>
      </c>
      <c r="C160" s="6" t="s">
        <v>86</v>
      </c>
      <c r="D160" s="6" t="s">
        <v>791</v>
      </c>
      <c r="E160" s="9"/>
      <c r="F160" s="9"/>
      <c r="G160" s="9"/>
      <c r="H160" s="9"/>
      <c r="I160" s="9"/>
      <c r="J160" s="9"/>
      <c r="K160" s="9"/>
      <c r="L160" s="9"/>
      <c r="M160" s="9">
        <v>4</v>
      </c>
      <c r="N160" s="9"/>
      <c r="O160" s="9"/>
      <c r="P160" s="9"/>
      <c r="Q160" s="9"/>
      <c r="R160" s="9"/>
      <c r="S160" s="9"/>
      <c r="T160" s="9"/>
      <c r="U160" s="9"/>
      <c r="V160" s="9">
        <v>4.3</v>
      </c>
      <c r="W160" s="9"/>
      <c r="X160" s="9"/>
      <c r="Y160" s="18">
        <v>0</v>
      </c>
      <c r="Z160" s="9">
        <v>3</v>
      </c>
      <c r="AA160" s="9"/>
      <c r="AB160" s="9">
        <v>7</v>
      </c>
      <c r="AC160" s="9"/>
      <c r="AD160" s="9"/>
      <c r="AE160" s="9">
        <v>5</v>
      </c>
      <c r="AF160" s="9"/>
      <c r="AG160" s="73"/>
      <c r="AH160" s="2">
        <f>IF(AI160&lt;6,SUM(E160:AG160),SUM(LARGE(E160:AG160,{1;2;3;4;5;6})))</f>
        <v>23.3</v>
      </c>
      <c r="AI160" s="53">
        <f t="shared" si="2"/>
        <v>6</v>
      </c>
      <c r="AZ160" s="13"/>
      <c r="BI160" s="14"/>
      <c r="BJ160" s="14"/>
    </row>
    <row r="161" spans="1:62" x14ac:dyDescent="0.2">
      <c r="A161" s="61">
        <v>160</v>
      </c>
      <c r="B161" s="26" t="s">
        <v>85</v>
      </c>
      <c r="C161" s="6" t="s">
        <v>86</v>
      </c>
      <c r="D161" s="6" t="s">
        <v>215</v>
      </c>
      <c r="E161" s="18"/>
      <c r="F161" s="18"/>
      <c r="G161" s="18"/>
      <c r="H161" s="18"/>
      <c r="I161" s="18"/>
      <c r="J161" s="18"/>
      <c r="K161" s="18"/>
      <c r="L161" s="18"/>
      <c r="M161" s="9">
        <v>4</v>
      </c>
      <c r="N161" s="9"/>
      <c r="O161" s="18"/>
      <c r="P161" s="18"/>
      <c r="Q161" s="18"/>
      <c r="R161" s="18"/>
      <c r="S161" s="18"/>
      <c r="T161" s="18"/>
      <c r="U161" s="18"/>
      <c r="V161" s="9">
        <v>6</v>
      </c>
      <c r="W161" s="9"/>
      <c r="X161" s="18"/>
      <c r="Y161" s="18"/>
      <c r="Z161" s="9">
        <v>10</v>
      </c>
      <c r="AA161" s="9"/>
      <c r="AB161" s="9"/>
      <c r="AC161" s="9"/>
      <c r="AD161" s="9"/>
      <c r="AE161" s="9"/>
      <c r="AF161" s="9"/>
      <c r="AG161" s="73"/>
      <c r="AH161" s="2">
        <f>IF(AI161&lt;6,SUM(E161:AG161),SUM(LARGE(E161:AG161,{1;2;3;4;5;6})))</f>
        <v>20</v>
      </c>
      <c r="AI161" s="53">
        <f t="shared" si="2"/>
        <v>3</v>
      </c>
      <c r="AZ161" s="13"/>
      <c r="BI161" s="14"/>
      <c r="BJ161" s="14"/>
    </row>
    <row r="162" spans="1:62" x14ac:dyDescent="0.2">
      <c r="A162" s="68">
        <v>161</v>
      </c>
      <c r="B162" s="26" t="s">
        <v>85</v>
      </c>
      <c r="C162" s="6" t="s">
        <v>87</v>
      </c>
      <c r="D162" s="6" t="s">
        <v>952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52">
        <v>0</v>
      </c>
      <c r="U162" s="9"/>
      <c r="V162" s="9"/>
      <c r="W162" s="9"/>
      <c r="X162" s="9"/>
      <c r="Y162" s="9"/>
      <c r="Z162" s="9"/>
      <c r="AA162" s="9"/>
      <c r="AB162" s="9"/>
      <c r="AC162" s="9">
        <v>20</v>
      </c>
      <c r="AD162" s="9"/>
      <c r="AE162" s="9"/>
      <c r="AF162" s="9"/>
      <c r="AG162" s="51"/>
      <c r="AH162" s="2">
        <f>IF(AI162&lt;6,SUM(E162:AG162),SUM(LARGE(E162:AG162,{1;2;3;4;5;6})))</f>
        <v>20</v>
      </c>
      <c r="AI162" s="53">
        <f t="shared" si="2"/>
        <v>2</v>
      </c>
      <c r="AZ162" s="13"/>
      <c r="BI162" s="14"/>
      <c r="BJ162" s="14"/>
    </row>
    <row r="163" spans="1:62" x14ac:dyDescent="0.2">
      <c r="A163" s="68">
        <v>162</v>
      </c>
      <c r="B163" s="26" t="s">
        <v>85</v>
      </c>
      <c r="C163" s="6" t="s">
        <v>87</v>
      </c>
      <c r="D163" s="8" t="s">
        <v>238</v>
      </c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1">
        <v>20</v>
      </c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1"/>
      <c r="AH163" s="2">
        <f>IF(AI163&lt;6,SUM(E163:AG163),SUM(LARGE(E163:AG163,{1;2;3;4;5;6})))</f>
        <v>20</v>
      </c>
      <c r="AI163" s="53">
        <f t="shared" si="2"/>
        <v>1</v>
      </c>
      <c r="AZ163" s="13"/>
      <c r="BI163" s="14"/>
      <c r="BJ163" s="14"/>
    </row>
    <row r="164" spans="1:62" x14ac:dyDescent="0.2">
      <c r="A164" s="68">
        <v>163</v>
      </c>
      <c r="B164" s="26" t="s">
        <v>85</v>
      </c>
      <c r="C164" s="6" t="s">
        <v>517</v>
      </c>
      <c r="D164" s="6" t="s">
        <v>743</v>
      </c>
      <c r="E164" s="9"/>
      <c r="F164" s="9"/>
      <c r="G164" s="9"/>
      <c r="H164" s="9"/>
      <c r="I164" s="9"/>
      <c r="J164" s="9">
        <v>20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51"/>
      <c r="AH164" s="2">
        <f>IF(AI164&lt;6,SUM(E164:AG164),SUM(LARGE(E164:AG164,{1;2;3;4;5;6})))</f>
        <v>20</v>
      </c>
      <c r="AI164" s="53">
        <f t="shared" si="2"/>
        <v>1</v>
      </c>
      <c r="AZ164" s="13"/>
      <c r="BI164" s="14"/>
      <c r="BJ164" s="14"/>
    </row>
    <row r="165" spans="1:62" x14ac:dyDescent="0.2">
      <c r="A165" s="68">
        <v>164</v>
      </c>
      <c r="B165" s="26" t="s">
        <v>85</v>
      </c>
      <c r="C165" s="6"/>
      <c r="D165" s="6" t="s">
        <v>407</v>
      </c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>
        <v>20</v>
      </c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73"/>
      <c r="AH165" s="2">
        <f>IF(AI165&lt;6,SUM(E165:AG165),SUM(LARGE(E165:AG165,{1;2;3;4;5;6})))</f>
        <v>20</v>
      </c>
      <c r="AI165" s="53">
        <f t="shared" si="2"/>
        <v>1</v>
      </c>
      <c r="AZ165" s="13"/>
      <c r="BI165" s="14"/>
      <c r="BJ165" s="14"/>
    </row>
    <row r="166" spans="1:62" x14ac:dyDescent="0.2">
      <c r="A166" s="68">
        <v>165</v>
      </c>
      <c r="B166" s="26" t="s">
        <v>85</v>
      </c>
      <c r="C166" s="6" t="s">
        <v>86</v>
      </c>
      <c r="D166" s="6" t="s">
        <v>1149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>
        <v>20</v>
      </c>
      <c r="AE166" s="9"/>
      <c r="AF166" s="9"/>
      <c r="AG166" s="73"/>
      <c r="AH166" s="2">
        <f>IF(AI166&lt;6,SUM(E166:AG166),SUM(LARGE(E166:AG166,{1;2;3;4;5;6})))</f>
        <v>20</v>
      </c>
      <c r="AI166" s="53">
        <f t="shared" si="2"/>
        <v>1</v>
      </c>
      <c r="AZ166" s="13"/>
      <c r="BI166" s="14"/>
      <c r="BJ166" s="14"/>
    </row>
    <row r="167" spans="1:62" x14ac:dyDescent="0.2">
      <c r="A167" s="68">
        <v>166</v>
      </c>
      <c r="B167" s="26" t="s">
        <v>85</v>
      </c>
      <c r="C167" s="6" t="s">
        <v>93</v>
      </c>
      <c r="D167" s="6" t="s">
        <v>456</v>
      </c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>
        <v>18.3</v>
      </c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2">
        <f>IF(AI167&lt;6,SUM(E167:AG167),SUM(LARGE(E167:AG167,{1;2;3;4;5;6})))</f>
        <v>18.3</v>
      </c>
      <c r="AI167" s="53">
        <f t="shared" si="2"/>
        <v>1</v>
      </c>
      <c r="AZ167" s="13"/>
      <c r="BI167" s="14"/>
      <c r="BJ167" s="14"/>
    </row>
    <row r="168" spans="1:62" x14ac:dyDescent="0.2">
      <c r="A168" s="68">
        <v>167</v>
      </c>
      <c r="B168" s="26" t="s">
        <v>85</v>
      </c>
      <c r="C168" s="6" t="s">
        <v>91</v>
      </c>
      <c r="D168" s="6" t="s">
        <v>405</v>
      </c>
      <c r="E168" s="18"/>
      <c r="F168" s="18"/>
      <c r="G168" s="18"/>
      <c r="H168" s="18"/>
      <c r="I168" s="18"/>
      <c r="J168" s="18">
        <v>0</v>
      </c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>
        <v>0</v>
      </c>
      <c r="W168" s="18"/>
      <c r="X168" s="18"/>
      <c r="Y168" s="18">
        <v>0</v>
      </c>
      <c r="Z168" s="18"/>
      <c r="AA168" s="18"/>
      <c r="AB168" s="9">
        <v>18</v>
      </c>
      <c r="AC168" s="9"/>
      <c r="AD168" s="9"/>
      <c r="AE168" s="9"/>
      <c r="AF168" s="9"/>
      <c r="AG168" s="51"/>
      <c r="AH168" s="2">
        <f>IF(AI168&lt;6,SUM(E168:AG168),SUM(LARGE(E168:AG168,{1;2;3;4;5;6})))</f>
        <v>18</v>
      </c>
      <c r="AI168" s="53">
        <f t="shared" si="2"/>
        <v>4</v>
      </c>
      <c r="AZ168" s="13"/>
      <c r="BI168" s="14"/>
      <c r="BJ168" s="14"/>
    </row>
    <row r="169" spans="1:62" x14ac:dyDescent="0.2">
      <c r="A169" s="68">
        <v>168</v>
      </c>
      <c r="B169" s="26" t="s">
        <v>85</v>
      </c>
      <c r="C169" s="6" t="s">
        <v>93</v>
      </c>
      <c r="D169" s="8" t="s">
        <v>432</v>
      </c>
      <c r="E169" s="9"/>
      <c r="F169" s="9"/>
      <c r="G169" s="9"/>
      <c r="H169" s="9"/>
      <c r="I169" s="9"/>
      <c r="J169" s="9"/>
      <c r="K169" s="9"/>
      <c r="L169" s="9"/>
      <c r="M169" s="9">
        <v>3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>
        <v>4</v>
      </c>
      <c r="AA169" s="9"/>
      <c r="AB169" s="9">
        <v>5</v>
      </c>
      <c r="AC169" s="9"/>
      <c r="AD169" s="9"/>
      <c r="AE169" s="9">
        <v>6</v>
      </c>
      <c r="AF169" s="9"/>
      <c r="AG169" s="51"/>
      <c r="AH169" s="2">
        <f>IF(AI169&lt;6,SUM(E169:AG169),SUM(LARGE(E169:AG169,{1;2;3;4;5;6})))</f>
        <v>18</v>
      </c>
      <c r="AI169" s="53">
        <f t="shared" si="2"/>
        <v>4</v>
      </c>
      <c r="AZ169" s="13"/>
      <c r="BI169" s="14"/>
      <c r="BJ169" s="14"/>
    </row>
    <row r="170" spans="1:62" x14ac:dyDescent="0.2">
      <c r="A170" s="68">
        <v>169</v>
      </c>
      <c r="B170" s="26" t="s">
        <v>85</v>
      </c>
      <c r="C170" s="6" t="s">
        <v>1</v>
      </c>
      <c r="D170" s="6" t="s">
        <v>907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>
        <v>4</v>
      </c>
      <c r="R170" s="9"/>
      <c r="S170" s="9"/>
      <c r="T170" s="9"/>
      <c r="U170" s="9"/>
      <c r="V170" s="9">
        <v>3</v>
      </c>
      <c r="W170" s="9"/>
      <c r="X170" s="9"/>
      <c r="Y170" s="9"/>
      <c r="Z170" s="9">
        <v>3</v>
      </c>
      <c r="AA170" s="9"/>
      <c r="AB170" s="9"/>
      <c r="AC170" s="9"/>
      <c r="AD170" s="9">
        <v>7</v>
      </c>
      <c r="AE170" s="18">
        <v>0</v>
      </c>
      <c r="AF170" s="18"/>
      <c r="AG170" s="73"/>
      <c r="AH170" s="2">
        <f>IF(AI170&lt;6,SUM(E170:AG170),SUM(LARGE(E170:AG170,{1;2;3;4;5;6})))</f>
        <v>17</v>
      </c>
      <c r="AI170" s="53">
        <f t="shared" si="2"/>
        <v>5</v>
      </c>
      <c r="AZ170" s="13"/>
      <c r="BI170" s="14"/>
      <c r="BJ170" s="14"/>
    </row>
    <row r="171" spans="1:62" x14ac:dyDescent="0.2">
      <c r="A171" s="68">
        <v>170</v>
      </c>
      <c r="B171" s="26" t="s">
        <v>85</v>
      </c>
      <c r="C171" s="6" t="s">
        <v>641</v>
      </c>
      <c r="D171" s="6" t="s">
        <v>908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>
        <v>3</v>
      </c>
      <c r="R171" s="9"/>
      <c r="S171" s="9"/>
      <c r="T171" s="9"/>
      <c r="U171" s="9"/>
      <c r="V171" s="9"/>
      <c r="W171" s="9"/>
      <c r="X171" s="9"/>
      <c r="Y171" s="9"/>
      <c r="Z171" s="9">
        <v>4</v>
      </c>
      <c r="AA171" s="9"/>
      <c r="AB171" s="9">
        <v>4</v>
      </c>
      <c r="AC171" s="9"/>
      <c r="AD171" s="9">
        <v>6</v>
      </c>
      <c r="AE171" s="9"/>
      <c r="AF171" s="9"/>
      <c r="AG171" s="73"/>
      <c r="AH171" s="2">
        <f>IF(AI171&lt;6,SUM(E171:AG171),SUM(LARGE(E171:AG171,{1;2;3;4;5;6})))</f>
        <v>17</v>
      </c>
      <c r="AI171" s="53">
        <f t="shared" si="2"/>
        <v>4</v>
      </c>
      <c r="AZ171" s="13"/>
      <c r="BI171" s="14"/>
      <c r="BJ171" s="14"/>
    </row>
    <row r="172" spans="1:62" x14ac:dyDescent="0.2">
      <c r="A172" s="68">
        <v>171</v>
      </c>
      <c r="B172" s="26" t="s">
        <v>85</v>
      </c>
      <c r="C172" s="6" t="s">
        <v>93</v>
      </c>
      <c r="D172" s="6" t="s">
        <v>254</v>
      </c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>
        <v>17</v>
      </c>
      <c r="AC172" s="51"/>
      <c r="AD172" s="51"/>
      <c r="AE172" s="51"/>
      <c r="AF172" s="51"/>
      <c r="AG172" s="51"/>
      <c r="AH172" s="2">
        <f>IF(AI172&lt;6,SUM(E172:AG172),SUM(LARGE(E172:AG172,{1;2;3;4;5;6})))</f>
        <v>17</v>
      </c>
      <c r="AI172" s="53">
        <f t="shared" si="2"/>
        <v>1</v>
      </c>
      <c r="AZ172" s="13"/>
      <c r="BI172" s="14"/>
      <c r="BJ172" s="14"/>
    </row>
    <row r="173" spans="1:62" x14ac:dyDescent="0.2">
      <c r="A173" s="68">
        <v>172</v>
      </c>
      <c r="B173" s="26" t="s">
        <v>85</v>
      </c>
      <c r="C173" s="8" t="s">
        <v>197</v>
      </c>
      <c r="D173" s="6" t="s">
        <v>384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>
        <v>16.7</v>
      </c>
      <c r="U173" s="9"/>
      <c r="V173" s="9"/>
      <c r="W173" s="9"/>
      <c r="X173" s="9"/>
      <c r="Y173" s="9"/>
      <c r="Z173" s="9"/>
      <c r="AA173" s="9"/>
      <c r="AB173" s="9"/>
      <c r="AC173" s="18">
        <v>0</v>
      </c>
      <c r="AD173" s="18"/>
      <c r="AE173" s="18"/>
      <c r="AF173" s="18"/>
      <c r="AG173" s="51"/>
      <c r="AH173" s="2">
        <f>IF(AI173&lt;6,SUM(E173:AG173),SUM(LARGE(E173:AG173,{1;2;3;4;5;6})))</f>
        <v>16.7</v>
      </c>
      <c r="AI173" s="53">
        <f t="shared" si="2"/>
        <v>2</v>
      </c>
      <c r="AZ173" s="13"/>
      <c r="BI173" s="14"/>
      <c r="BJ173" s="14"/>
    </row>
    <row r="174" spans="1:62" x14ac:dyDescent="0.2">
      <c r="A174" s="68">
        <v>173</v>
      </c>
      <c r="B174" s="26" t="s">
        <v>85</v>
      </c>
      <c r="C174" s="6" t="s">
        <v>87</v>
      </c>
      <c r="D174" s="6" t="s">
        <v>504</v>
      </c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9">
        <v>16.7</v>
      </c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51"/>
      <c r="AH174" s="2">
        <f>IF(AI174&lt;6,SUM(E174:AG174),SUM(LARGE(E174:AG174,{1;2;3;4;5;6})))</f>
        <v>16.7</v>
      </c>
      <c r="AI174" s="53">
        <f t="shared" si="2"/>
        <v>1</v>
      </c>
      <c r="AZ174" s="13"/>
      <c r="BI174" s="14"/>
      <c r="BJ174" s="14"/>
    </row>
    <row r="175" spans="1:62" x14ac:dyDescent="0.2">
      <c r="A175" s="68">
        <v>174</v>
      </c>
      <c r="B175" s="26" t="s">
        <v>85</v>
      </c>
      <c r="C175" s="6" t="s">
        <v>87</v>
      </c>
      <c r="D175" s="6" t="s">
        <v>510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>
        <v>16.7</v>
      </c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73"/>
      <c r="AH175" s="2">
        <f>IF(AI175&lt;6,SUM(E175:AG175),SUM(LARGE(E175:AG175,{1;2;3;4;5;6})))</f>
        <v>16.7</v>
      </c>
      <c r="AI175" s="53">
        <f t="shared" si="2"/>
        <v>1</v>
      </c>
      <c r="AZ175" s="13"/>
      <c r="BI175" s="14"/>
      <c r="BJ175" s="14"/>
    </row>
    <row r="176" spans="1:62" x14ac:dyDescent="0.2">
      <c r="A176" s="68">
        <v>175</v>
      </c>
      <c r="B176" s="26" t="s">
        <v>85</v>
      </c>
      <c r="C176" s="6" t="s">
        <v>87</v>
      </c>
      <c r="D176" s="6" t="s">
        <v>1109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>
        <v>16.7</v>
      </c>
      <c r="AD176" s="9"/>
      <c r="AE176" s="9"/>
      <c r="AF176" s="9"/>
      <c r="AG176" s="73"/>
      <c r="AH176" s="2">
        <f>IF(AI176&lt;6,SUM(E176:AG176),SUM(LARGE(E176:AG176,{1;2;3;4;5;6})))</f>
        <v>16.7</v>
      </c>
      <c r="AI176" s="53">
        <f t="shared" si="2"/>
        <v>1</v>
      </c>
      <c r="AZ176" s="13"/>
      <c r="BI176" s="14"/>
      <c r="BJ176" s="14"/>
    </row>
    <row r="177" spans="1:62" x14ac:dyDescent="0.2">
      <c r="A177" s="68">
        <v>176</v>
      </c>
      <c r="B177" s="26" t="s">
        <v>85</v>
      </c>
      <c r="C177" s="6" t="s">
        <v>197</v>
      </c>
      <c r="D177" s="6" t="s">
        <v>1112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>
        <v>16.7</v>
      </c>
      <c r="AD177" s="9"/>
      <c r="AE177" s="9"/>
      <c r="AF177" s="9"/>
      <c r="AG177" s="73"/>
      <c r="AH177" s="2">
        <f>IF(AI177&lt;6,SUM(E177:AG177),SUM(LARGE(E177:AG177,{1;2;3;4;5;6})))</f>
        <v>16.7</v>
      </c>
      <c r="AI177" s="53">
        <f t="shared" si="2"/>
        <v>1</v>
      </c>
      <c r="AZ177" s="13"/>
      <c r="BI177" s="14"/>
      <c r="BJ177" s="14"/>
    </row>
    <row r="178" spans="1:62" x14ac:dyDescent="0.2">
      <c r="A178" s="68">
        <v>177</v>
      </c>
      <c r="B178" s="26" t="s">
        <v>85</v>
      </c>
      <c r="C178" s="6" t="s">
        <v>458</v>
      </c>
      <c r="D178" s="6" t="s">
        <v>607</v>
      </c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>
        <v>16.7</v>
      </c>
      <c r="AD178" s="51"/>
      <c r="AE178" s="51"/>
      <c r="AF178" s="51"/>
      <c r="AG178" s="51"/>
      <c r="AH178" s="2">
        <f>IF(AI178&lt;6,SUM(E178:AG178),SUM(LARGE(E178:AG178,{1;2;3;4;5;6})))</f>
        <v>16.7</v>
      </c>
      <c r="AI178" s="53">
        <f t="shared" si="2"/>
        <v>1</v>
      </c>
      <c r="AZ178" s="13"/>
      <c r="BI178" s="14"/>
      <c r="BJ178" s="14"/>
    </row>
    <row r="179" spans="1:62" x14ac:dyDescent="0.2">
      <c r="A179" s="68">
        <v>178</v>
      </c>
      <c r="B179" s="26" t="s">
        <v>85</v>
      </c>
      <c r="C179" s="6"/>
      <c r="D179" s="6" t="s">
        <v>380</v>
      </c>
      <c r="E179" s="9"/>
      <c r="F179" s="9"/>
      <c r="G179" s="9"/>
      <c r="H179" s="9"/>
      <c r="I179" s="9">
        <v>8</v>
      </c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>
        <v>8</v>
      </c>
      <c r="AC179" s="9"/>
      <c r="AD179" s="9"/>
      <c r="AE179" s="9"/>
      <c r="AF179" s="9"/>
      <c r="AG179" s="73"/>
      <c r="AH179" s="2">
        <f>IF(AI179&lt;6,SUM(E179:AG179),SUM(LARGE(E179:AG179,{1;2;3;4;5;6})))</f>
        <v>16</v>
      </c>
      <c r="AI179" s="53">
        <f t="shared" si="2"/>
        <v>2</v>
      </c>
      <c r="AZ179" s="13"/>
      <c r="BI179" s="14"/>
      <c r="BJ179" s="14"/>
    </row>
    <row r="180" spans="1:62" x14ac:dyDescent="0.2">
      <c r="A180" s="68">
        <v>179</v>
      </c>
      <c r="B180" s="26" t="s">
        <v>85</v>
      </c>
      <c r="C180" s="6" t="s">
        <v>156</v>
      </c>
      <c r="D180" s="6" t="s">
        <v>315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>
        <v>4</v>
      </c>
      <c r="R180" s="9"/>
      <c r="S180" s="9"/>
      <c r="T180" s="9"/>
      <c r="U180" s="9"/>
      <c r="V180" s="9"/>
      <c r="W180" s="9"/>
      <c r="X180" s="9"/>
      <c r="Y180" s="9"/>
      <c r="Z180" s="9">
        <v>3.5</v>
      </c>
      <c r="AA180" s="9"/>
      <c r="AB180" s="9"/>
      <c r="AC180" s="9"/>
      <c r="AD180" s="9">
        <v>4</v>
      </c>
      <c r="AE180" s="9">
        <v>4</v>
      </c>
      <c r="AF180" s="9"/>
      <c r="AG180" s="73"/>
      <c r="AH180" s="2">
        <f>IF(AI180&lt;6,SUM(E180:AG180),SUM(LARGE(E180:AG180,{1;2;3;4;5;6})))</f>
        <v>15.5</v>
      </c>
      <c r="AI180" s="53">
        <f t="shared" si="2"/>
        <v>4</v>
      </c>
      <c r="AZ180" s="13"/>
      <c r="BI180" s="14"/>
      <c r="BJ180" s="14"/>
    </row>
    <row r="181" spans="1:62" x14ac:dyDescent="0.2">
      <c r="A181" s="68">
        <v>180</v>
      </c>
      <c r="B181" s="26" t="s">
        <v>85</v>
      </c>
      <c r="C181" s="6" t="s">
        <v>86</v>
      </c>
      <c r="D181" s="6" t="s">
        <v>138</v>
      </c>
      <c r="E181" s="9"/>
      <c r="F181" s="9"/>
      <c r="G181" s="9"/>
      <c r="H181" s="9"/>
      <c r="I181" s="18">
        <v>0</v>
      </c>
      <c r="J181" s="9"/>
      <c r="K181" s="9"/>
      <c r="L181" s="9"/>
      <c r="M181" s="9">
        <v>15</v>
      </c>
      <c r="N181" s="9"/>
      <c r="O181" s="18">
        <v>0</v>
      </c>
      <c r="P181" s="18"/>
      <c r="Q181" s="18"/>
      <c r="R181" s="18"/>
      <c r="S181" s="18"/>
      <c r="T181" s="18"/>
      <c r="U181" s="18"/>
      <c r="V181" s="18"/>
      <c r="W181" s="18"/>
      <c r="X181" s="18"/>
      <c r="Y181" s="18">
        <v>0</v>
      </c>
      <c r="Z181" s="18"/>
      <c r="AA181" s="18"/>
      <c r="AB181" s="18"/>
      <c r="AC181" s="18"/>
      <c r="AD181" s="18"/>
      <c r="AE181" s="18"/>
      <c r="AF181" s="18"/>
      <c r="AG181" s="73"/>
      <c r="AH181" s="2">
        <f>IF(AI181&lt;6,SUM(E181:AG181),SUM(LARGE(E181:AG181,{1;2;3;4;5;6})))</f>
        <v>15</v>
      </c>
      <c r="AI181" s="53">
        <f t="shared" si="2"/>
        <v>4</v>
      </c>
      <c r="AZ181" s="13"/>
      <c r="BI181" s="14"/>
      <c r="BJ181" s="14"/>
    </row>
    <row r="182" spans="1:62" x14ac:dyDescent="0.2">
      <c r="A182" s="68">
        <v>181</v>
      </c>
      <c r="B182" s="26" t="s">
        <v>85</v>
      </c>
      <c r="C182" s="6" t="s">
        <v>641</v>
      </c>
      <c r="D182" s="6" t="s">
        <v>253</v>
      </c>
      <c r="E182" s="9"/>
      <c r="F182" s="9"/>
      <c r="G182" s="9"/>
      <c r="H182" s="9"/>
      <c r="I182" s="9">
        <v>15</v>
      </c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2">
        <f>IF(AI182&lt;6,SUM(E182:AG182),SUM(LARGE(E182:AG182,{1;2;3;4;5;6})))</f>
        <v>15</v>
      </c>
      <c r="AI182" s="53">
        <f t="shared" si="2"/>
        <v>1</v>
      </c>
      <c r="AZ182" s="13"/>
      <c r="BI182" s="14"/>
      <c r="BJ182" s="14"/>
    </row>
    <row r="183" spans="1:62" x14ac:dyDescent="0.2">
      <c r="A183" s="68">
        <v>182</v>
      </c>
      <c r="B183" s="26" t="s">
        <v>85</v>
      </c>
      <c r="C183" s="6" t="s">
        <v>309</v>
      </c>
      <c r="D183" s="6" t="s">
        <v>1017</v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1">
        <v>15</v>
      </c>
      <c r="Z183" s="52"/>
      <c r="AA183" s="52"/>
      <c r="AB183" s="52"/>
      <c r="AC183" s="52"/>
      <c r="AD183" s="52"/>
      <c r="AE183" s="52"/>
      <c r="AF183" s="52"/>
      <c r="AG183" s="73"/>
      <c r="AH183" s="2">
        <f>IF(AI183&lt;6,SUM(E183:AG183),SUM(LARGE(E183:AG183,{1;2;3;4;5;6})))</f>
        <v>15</v>
      </c>
      <c r="AI183" s="53">
        <f t="shared" si="2"/>
        <v>1</v>
      </c>
      <c r="AZ183" s="13"/>
      <c r="BI183" s="14"/>
      <c r="BJ183" s="14"/>
    </row>
    <row r="184" spans="1:62" x14ac:dyDescent="0.2">
      <c r="A184" s="68">
        <v>183</v>
      </c>
      <c r="B184" s="26" t="s">
        <v>85</v>
      </c>
      <c r="C184" s="6"/>
      <c r="D184" s="6" t="s">
        <v>604</v>
      </c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>
        <v>15</v>
      </c>
      <c r="AA184" s="51"/>
      <c r="AB184" s="51"/>
      <c r="AC184" s="51"/>
      <c r="AD184" s="51"/>
      <c r="AE184" s="51"/>
      <c r="AF184" s="51"/>
      <c r="AG184" s="73"/>
      <c r="AH184" s="2">
        <f>IF(AI184&lt;6,SUM(E184:AG184),SUM(LARGE(E184:AG184,{1;2;3;4;5;6})))</f>
        <v>15</v>
      </c>
      <c r="AI184" s="53">
        <f t="shared" si="2"/>
        <v>1</v>
      </c>
      <c r="AZ184" s="13"/>
      <c r="BI184" s="14"/>
      <c r="BJ184" s="14"/>
    </row>
    <row r="185" spans="1:62" x14ac:dyDescent="0.2">
      <c r="A185" s="68">
        <v>184</v>
      </c>
      <c r="B185" s="26" t="s">
        <v>85</v>
      </c>
      <c r="C185" s="6"/>
      <c r="D185" s="6" t="s">
        <v>1079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>
        <v>15</v>
      </c>
      <c r="AC185" s="9"/>
      <c r="AD185" s="9"/>
      <c r="AE185" s="9"/>
      <c r="AF185" s="9"/>
      <c r="AG185" s="73"/>
      <c r="AH185" s="2">
        <f>IF(AI185&lt;6,SUM(E185:AG185),SUM(LARGE(E185:AG185,{1;2;3;4;5;6})))</f>
        <v>15</v>
      </c>
      <c r="AI185" s="53">
        <f t="shared" si="2"/>
        <v>1</v>
      </c>
      <c r="AZ185" s="13"/>
      <c r="BI185" s="14"/>
      <c r="BJ185" s="14"/>
    </row>
    <row r="186" spans="1:62" x14ac:dyDescent="0.2">
      <c r="A186" s="68">
        <v>185</v>
      </c>
      <c r="B186" s="26" t="s">
        <v>85</v>
      </c>
      <c r="C186" s="6"/>
      <c r="D186" s="6" t="s">
        <v>972</v>
      </c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16">
        <v>14</v>
      </c>
      <c r="W186" s="11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50"/>
      <c r="AH186" s="2">
        <f>IF(AI186&lt;6,SUM(E186:AG186),SUM(LARGE(E186:AG186,{1;2;3;4;5;6})))</f>
        <v>14</v>
      </c>
      <c r="AI186" s="53">
        <f t="shared" si="2"/>
        <v>1</v>
      </c>
      <c r="AZ186" s="13"/>
      <c r="BI186" s="14"/>
      <c r="BJ186" s="14"/>
    </row>
    <row r="187" spans="1:62" x14ac:dyDescent="0.2">
      <c r="A187" s="68">
        <v>186</v>
      </c>
      <c r="B187" s="26" t="s">
        <v>85</v>
      </c>
      <c r="C187" s="6" t="s">
        <v>86</v>
      </c>
      <c r="D187" s="6" t="s">
        <v>941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>
        <v>3</v>
      </c>
      <c r="AA187" s="9"/>
      <c r="AB187" s="9">
        <v>3.6</v>
      </c>
      <c r="AC187" s="9"/>
      <c r="AD187" s="9"/>
      <c r="AE187" s="9">
        <v>7</v>
      </c>
      <c r="AF187" s="9"/>
      <c r="AG187" s="73"/>
      <c r="AH187" s="2">
        <f>IF(AI187&lt;6,SUM(E187:AG187),SUM(LARGE(E187:AG187,{1;2;3;4;5;6})))</f>
        <v>13.6</v>
      </c>
      <c r="AI187" s="53">
        <f t="shared" si="2"/>
        <v>3</v>
      </c>
      <c r="AZ187" s="13"/>
      <c r="BI187" s="14"/>
      <c r="BJ187" s="14"/>
    </row>
    <row r="188" spans="1:62" x14ac:dyDescent="0.2">
      <c r="A188" s="68">
        <v>187</v>
      </c>
      <c r="B188" s="26" t="s">
        <v>950</v>
      </c>
      <c r="C188" s="6"/>
      <c r="D188" s="6" t="s">
        <v>951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>
        <v>13</v>
      </c>
      <c r="U188" s="9"/>
      <c r="V188" s="9"/>
      <c r="W188" s="9"/>
      <c r="X188" s="9"/>
      <c r="Y188" s="9"/>
      <c r="Z188" s="9"/>
      <c r="AA188" s="9"/>
      <c r="AB188" s="9"/>
      <c r="AC188" s="18">
        <v>0</v>
      </c>
      <c r="AD188" s="18"/>
      <c r="AE188" s="18"/>
      <c r="AF188" s="18"/>
      <c r="AG188" s="73"/>
      <c r="AH188" s="2">
        <f>IF(AI188&lt;6,SUM(E188:AG188),SUM(LARGE(E188:AG188,{1;2;3;4;5;6})))</f>
        <v>13</v>
      </c>
      <c r="AI188" s="53">
        <f t="shared" si="2"/>
        <v>2</v>
      </c>
      <c r="AZ188" s="13"/>
      <c r="BI188" s="14"/>
      <c r="BJ188" s="14"/>
    </row>
    <row r="189" spans="1:62" x14ac:dyDescent="0.2">
      <c r="A189" s="68">
        <v>188</v>
      </c>
      <c r="B189" s="26" t="s">
        <v>85</v>
      </c>
      <c r="C189" s="8" t="s">
        <v>156</v>
      </c>
      <c r="D189" s="8" t="s">
        <v>906</v>
      </c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>
        <v>5</v>
      </c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>
        <v>8</v>
      </c>
      <c r="AE189" s="51"/>
      <c r="AF189" s="51"/>
      <c r="AG189" s="51"/>
      <c r="AH189" s="2">
        <f>IF(AI189&lt;6,SUM(E189:AG189),SUM(LARGE(E189:AG189,{1;2;3;4;5;6})))</f>
        <v>13</v>
      </c>
      <c r="AI189" s="53">
        <f t="shared" si="2"/>
        <v>2</v>
      </c>
      <c r="AZ189" s="13"/>
      <c r="BI189" s="14"/>
      <c r="BJ189" s="14"/>
    </row>
    <row r="190" spans="1:62" x14ac:dyDescent="0.2">
      <c r="A190" s="68">
        <v>189</v>
      </c>
      <c r="B190" s="26" t="s">
        <v>85</v>
      </c>
      <c r="C190" s="6" t="s">
        <v>87</v>
      </c>
      <c r="D190" s="6" t="s">
        <v>474</v>
      </c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>
        <v>13</v>
      </c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2">
        <f>IF(AI190&lt;6,SUM(E190:AG190),SUM(LARGE(E190:AG190,{1;2;3;4;5;6})))</f>
        <v>13</v>
      </c>
      <c r="AI190" s="53">
        <f t="shared" si="2"/>
        <v>1</v>
      </c>
      <c r="AZ190" s="13"/>
      <c r="BI190" s="14"/>
      <c r="BJ190" s="14"/>
    </row>
    <row r="191" spans="1:62" x14ac:dyDescent="0.2">
      <c r="A191" s="68">
        <v>190</v>
      </c>
      <c r="B191" s="26" t="s">
        <v>85</v>
      </c>
      <c r="C191" s="6"/>
      <c r="D191" s="6" t="s">
        <v>553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>
        <v>12</v>
      </c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51"/>
      <c r="AH191" s="2">
        <f>IF(AI191&lt;6,SUM(E191:AG191),SUM(LARGE(E191:AG191,{1;2;3;4;5;6})))</f>
        <v>12</v>
      </c>
      <c r="AI191" s="53">
        <f t="shared" si="2"/>
        <v>1</v>
      </c>
      <c r="AZ191" s="13"/>
      <c r="BI191" s="14"/>
      <c r="BJ191" s="14"/>
    </row>
    <row r="192" spans="1:62" x14ac:dyDescent="0.2">
      <c r="A192" s="68">
        <v>191</v>
      </c>
      <c r="B192" s="26" t="s">
        <v>85</v>
      </c>
      <c r="C192" s="6"/>
      <c r="D192" s="6" t="s">
        <v>1080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>
        <v>12</v>
      </c>
      <c r="AC192" s="9"/>
      <c r="AD192" s="9"/>
      <c r="AE192" s="9"/>
      <c r="AF192" s="9"/>
      <c r="AG192" s="73"/>
      <c r="AH192" s="2">
        <f>IF(AI192&lt;6,SUM(E192:AG192),SUM(LARGE(E192:AG192,{1;2;3;4;5;6})))</f>
        <v>12</v>
      </c>
      <c r="AI192" s="53">
        <f t="shared" si="2"/>
        <v>1</v>
      </c>
      <c r="AZ192" s="13"/>
      <c r="BI192" s="14"/>
      <c r="BJ192" s="14"/>
    </row>
    <row r="193" spans="1:62" x14ac:dyDescent="0.2">
      <c r="A193" s="68">
        <v>192</v>
      </c>
      <c r="B193" s="26" t="s">
        <v>85</v>
      </c>
      <c r="C193" s="8" t="s">
        <v>641</v>
      </c>
      <c r="D193" s="6" t="s">
        <v>788</v>
      </c>
      <c r="E193" s="9"/>
      <c r="F193" s="9"/>
      <c r="G193" s="9"/>
      <c r="H193" s="9"/>
      <c r="I193" s="9"/>
      <c r="J193" s="9"/>
      <c r="K193" s="9"/>
      <c r="L193" s="9"/>
      <c r="M193" s="9">
        <v>7</v>
      </c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>
        <v>4</v>
      </c>
      <c r="AF193" s="9"/>
      <c r="AG193" s="51"/>
      <c r="AH193" s="2">
        <f>IF(AI193&lt;6,SUM(E193:AG193),SUM(LARGE(E193:AG193,{1;2;3;4;5;6})))</f>
        <v>11</v>
      </c>
      <c r="AI193" s="53">
        <f t="shared" si="2"/>
        <v>2</v>
      </c>
      <c r="AZ193" s="13"/>
      <c r="BI193" s="14"/>
      <c r="BJ193" s="14"/>
    </row>
    <row r="194" spans="1:62" x14ac:dyDescent="0.2">
      <c r="A194" s="68">
        <v>193</v>
      </c>
      <c r="B194" s="26" t="s">
        <v>85</v>
      </c>
      <c r="C194" s="6" t="s">
        <v>91</v>
      </c>
      <c r="D194" s="6" t="s">
        <v>426</v>
      </c>
      <c r="E194" s="18"/>
      <c r="F194" s="18"/>
      <c r="G194" s="18"/>
      <c r="H194" s="18"/>
      <c r="I194" s="52">
        <v>0</v>
      </c>
      <c r="J194" s="18">
        <v>0</v>
      </c>
      <c r="K194" s="18"/>
      <c r="L194" s="18"/>
      <c r="M194" s="18"/>
      <c r="N194" s="18"/>
      <c r="O194" s="18">
        <v>0</v>
      </c>
      <c r="P194" s="18"/>
      <c r="Q194" s="18"/>
      <c r="R194" s="18"/>
      <c r="S194" s="18"/>
      <c r="T194" s="18"/>
      <c r="U194" s="18"/>
      <c r="V194" s="9">
        <v>10.7</v>
      </c>
      <c r="W194" s="9"/>
      <c r="X194" s="18"/>
      <c r="Y194" s="18">
        <v>0</v>
      </c>
      <c r="Z194" s="18"/>
      <c r="AA194" s="18"/>
      <c r="AB194" s="18">
        <v>0</v>
      </c>
      <c r="AC194" s="18"/>
      <c r="AD194" s="18"/>
      <c r="AE194" s="18"/>
      <c r="AF194" s="18"/>
      <c r="AG194" s="73"/>
      <c r="AH194" s="2">
        <f>IF(AI194&lt;6,SUM(E194:AG194),SUM(LARGE(E194:AG194,{1;2;3;4;5;6})))</f>
        <v>10.7</v>
      </c>
      <c r="AI194" s="53">
        <f t="shared" ref="AI194:AI257" si="3">COUNT(E194:AG194)</f>
        <v>6</v>
      </c>
      <c r="AZ194" s="13"/>
      <c r="BI194" s="14"/>
      <c r="BJ194" s="14"/>
    </row>
    <row r="195" spans="1:62" x14ac:dyDescent="0.2">
      <c r="A195" s="68">
        <v>194</v>
      </c>
      <c r="B195" s="26" t="s">
        <v>85</v>
      </c>
      <c r="C195" s="6" t="s">
        <v>91</v>
      </c>
      <c r="D195" s="6" t="s">
        <v>974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>
        <v>3.7</v>
      </c>
      <c r="W195" s="9"/>
      <c r="X195" s="9"/>
      <c r="Y195" s="9"/>
      <c r="Z195" s="9">
        <v>7</v>
      </c>
      <c r="AA195" s="9"/>
      <c r="AB195" s="9"/>
      <c r="AC195" s="9"/>
      <c r="AD195" s="18">
        <v>0</v>
      </c>
      <c r="AE195" s="18"/>
      <c r="AF195" s="18"/>
      <c r="AG195" s="73"/>
      <c r="AH195" s="2">
        <f>IF(AI195&lt;6,SUM(E195:AG195),SUM(LARGE(E195:AG195,{1;2;3;4;5;6})))</f>
        <v>10.7</v>
      </c>
      <c r="AI195" s="53">
        <f t="shared" si="3"/>
        <v>3</v>
      </c>
      <c r="AZ195" s="13"/>
      <c r="BI195" s="14"/>
      <c r="BJ195" s="14"/>
    </row>
    <row r="196" spans="1:62" x14ac:dyDescent="0.2">
      <c r="A196" s="68">
        <v>195</v>
      </c>
      <c r="B196" s="26" t="s">
        <v>85</v>
      </c>
      <c r="C196" s="6" t="s">
        <v>156</v>
      </c>
      <c r="D196" s="6" t="s">
        <v>276</v>
      </c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>
        <v>10</v>
      </c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2">
        <f>IF(AI196&lt;6,SUM(E196:AG196),SUM(LARGE(E196:AG196,{1;2;3;4;5;6})))</f>
        <v>10</v>
      </c>
      <c r="AI196" s="53">
        <f t="shared" si="3"/>
        <v>1</v>
      </c>
      <c r="AZ196" s="13"/>
      <c r="BI196" s="14"/>
      <c r="BJ196" s="14"/>
    </row>
    <row r="197" spans="1:62" x14ac:dyDescent="0.2">
      <c r="A197" s="68">
        <v>196</v>
      </c>
      <c r="B197" s="26" t="s">
        <v>85</v>
      </c>
      <c r="C197" s="6"/>
      <c r="D197" s="6" t="s">
        <v>207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>
        <v>10</v>
      </c>
      <c r="AA197" s="9"/>
      <c r="AB197" s="9"/>
      <c r="AC197" s="9"/>
      <c r="AD197" s="9"/>
      <c r="AE197" s="9"/>
      <c r="AF197" s="9"/>
      <c r="AG197" s="9"/>
      <c r="AH197" s="2">
        <f>IF(AI197&lt;6,SUM(E197:AG197),SUM(LARGE(E197:AG197,{1;2;3;4;5;6})))</f>
        <v>10</v>
      </c>
      <c r="AI197" s="53">
        <f t="shared" si="3"/>
        <v>1</v>
      </c>
      <c r="AZ197" s="13"/>
      <c r="BI197" s="14"/>
      <c r="BJ197" s="14"/>
    </row>
    <row r="198" spans="1:62" x14ac:dyDescent="0.2">
      <c r="A198" s="68">
        <v>197</v>
      </c>
      <c r="B198" s="26" t="s">
        <v>85</v>
      </c>
      <c r="C198" s="6"/>
      <c r="D198" s="6" t="s">
        <v>935</v>
      </c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>
        <v>10</v>
      </c>
      <c r="AC198" s="51"/>
      <c r="AD198" s="51"/>
      <c r="AE198" s="51"/>
      <c r="AF198" s="51"/>
      <c r="AG198" s="50"/>
      <c r="AH198" s="2">
        <f>IF(AI198&lt;6,SUM(E198:AG198),SUM(LARGE(E198:AG198,{1;2;3;4;5;6})))</f>
        <v>10</v>
      </c>
      <c r="AI198" s="53">
        <f t="shared" si="3"/>
        <v>1</v>
      </c>
      <c r="AZ198" s="13"/>
      <c r="BI198" s="14"/>
      <c r="BJ198" s="14"/>
    </row>
    <row r="199" spans="1:62" x14ac:dyDescent="0.2">
      <c r="A199" s="68">
        <v>198</v>
      </c>
      <c r="B199" s="26" t="s">
        <v>85</v>
      </c>
      <c r="C199" s="6" t="s">
        <v>1</v>
      </c>
      <c r="D199" s="6" t="s">
        <v>896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>
        <v>9</v>
      </c>
      <c r="W199" s="9"/>
      <c r="X199" s="9"/>
      <c r="Y199" s="9"/>
      <c r="Z199" s="9"/>
      <c r="AA199" s="9"/>
      <c r="AB199" s="18">
        <v>0</v>
      </c>
      <c r="AC199" s="18"/>
      <c r="AD199" s="18"/>
      <c r="AE199" s="18"/>
      <c r="AF199" s="18"/>
      <c r="AG199" s="73"/>
      <c r="AH199" s="2">
        <f>IF(AI199&lt;6,SUM(E199:AG199),SUM(LARGE(E199:AG199,{1;2;3;4;5;6})))</f>
        <v>9</v>
      </c>
      <c r="AI199" s="53">
        <f t="shared" si="3"/>
        <v>2</v>
      </c>
      <c r="AZ199" s="13"/>
      <c r="BI199" s="14"/>
      <c r="BJ199" s="14"/>
    </row>
    <row r="200" spans="1:62" x14ac:dyDescent="0.2">
      <c r="A200" s="68">
        <v>199</v>
      </c>
      <c r="B200" s="26" t="s">
        <v>97</v>
      </c>
      <c r="C200" s="6" t="s">
        <v>641</v>
      </c>
      <c r="D200" s="6" t="s">
        <v>794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>
        <v>4</v>
      </c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>
        <v>5</v>
      </c>
      <c r="AE200" s="9"/>
      <c r="AF200" s="9"/>
      <c r="AG200" s="73"/>
      <c r="AH200" s="2">
        <f>IF(AI200&lt;6,SUM(E200:AG200),SUM(LARGE(E200:AG200,{1;2;3;4;5;6})))</f>
        <v>9</v>
      </c>
      <c r="AI200" s="53">
        <f t="shared" si="3"/>
        <v>2</v>
      </c>
      <c r="AZ200" s="13"/>
      <c r="BI200" s="14"/>
      <c r="BJ200" s="14"/>
    </row>
    <row r="201" spans="1:62" x14ac:dyDescent="0.2">
      <c r="A201" s="68">
        <v>200</v>
      </c>
      <c r="B201" s="26" t="s">
        <v>97</v>
      </c>
      <c r="C201" s="6" t="s">
        <v>641</v>
      </c>
      <c r="D201" s="6" t="s">
        <v>953</v>
      </c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>
        <v>9</v>
      </c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2">
        <f>IF(AI201&lt;6,SUM(E201:AG201),SUM(LARGE(E201:AG201,{1;2;3;4;5;6})))</f>
        <v>9</v>
      </c>
      <c r="AI201" s="53">
        <f t="shared" si="3"/>
        <v>1</v>
      </c>
      <c r="AZ201" s="13"/>
      <c r="BI201" s="14"/>
      <c r="BJ201" s="14"/>
    </row>
    <row r="202" spans="1:62" x14ac:dyDescent="0.2">
      <c r="A202" s="68">
        <v>201</v>
      </c>
      <c r="B202" s="26" t="s">
        <v>85</v>
      </c>
      <c r="C202" s="6" t="s">
        <v>86</v>
      </c>
      <c r="D202" s="6" t="s">
        <v>425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>
        <v>5</v>
      </c>
      <c r="AA202" s="9"/>
      <c r="AB202" s="9">
        <v>3.6</v>
      </c>
      <c r="AC202" s="9"/>
      <c r="AD202" s="9"/>
      <c r="AE202" s="9"/>
      <c r="AF202" s="9"/>
      <c r="AG202" s="73"/>
      <c r="AH202" s="2">
        <f>IF(AI202&lt;6,SUM(E202:AG202),SUM(LARGE(E202:AG202,{1;2;3;4;5;6})))</f>
        <v>8.6</v>
      </c>
      <c r="AI202" s="53">
        <f t="shared" si="3"/>
        <v>2</v>
      </c>
      <c r="AZ202" s="13"/>
      <c r="BI202" s="14"/>
      <c r="BJ202" s="14"/>
    </row>
    <row r="203" spans="1:62" x14ac:dyDescent="0.2">
      <c r="A203" s="68">
        <v>202</v>
      </c>
      <c r="B203" s="26" t="s">
        <v>85</v>
      </c>
      <c r="C203" s="6" t="s">
        <v>283</v>
      </c>
      <c r="D203" s="6" t="s">
        <v>331</v>
      </c>
      <c r="E203" s="9"/>
      <c r="F203" s="9"/>
      <c r="G203" s="9"/>
      <c r="H203" s="9"/>
      <c r="I203" s="9">
        <v>8</v>
      </c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73"/>
      <c r="AH203" s="2">
        <f>IF(AI203&lt;6,SUM(E203:AG203),SUM(LARGE(E203:AG203,{1;2;3;4;5;6})))</f>
        <v>8</v>
      </c>
      <c r="AI203" s="53">
        <f t="shared" si="3"/>
        <v>1</v>
      </c>
      <c r="AZ203" s="13"/>
      <c r="BI203" s="14"/>
      <c r="BJ203" s="14"/>
    </row>
    <row r="204" spans="1:62" x14ac:dyDescent="0.2">
      <c r="A204" s="68">
        <v>203</v>
      </c>
      <c r="B204" s="26" t="s">
        <v>85</v>
      </c>
      <c r="C204" s="6" t="s">
        <v>641</v>
      </c>
      <c r="D204" s="6" t="s">
        <v>733</v>
      </c>
      <c r="E204" s="9"/>
      <c r="F204" s="9"/>
      <c r="G204" s="9"/>
      <c r="H204" s="9"/>
      <c r="I204" s="9">
        <v>8</v>
      </c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73"/>
      <c r="AH204" s="2">
        <f>IF(AI204&lt;6,SUM(E204:AG204),SUM(LARGE(E204:AG204,{1;2;3;4;5;6})))</f>
        <v>8</v>
      </c>
      <c r="AI204" s="53">
        <f t="shared" si="3"/>
        <v>1</v>
      </c>
      <c r="AZ204" s="13"/>
      <c r="BI204" s="14"/>
      <c r="BJ204" s="14"/>
    </row>
    <row r="205" spans="1:62" x14ac:dyDescent="0.2">
      <c r="A205" s="68">
        <v>204</v>
      </c>
      <c r="B205" s="26" t="s">
        <v>85</v>
      </c>
      <c r="C205" s="8" t="s">
        <v>641</v>
      </c>
      <c r="D205" s="6" t="s">
        <v>905</v>
      </c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>
        <v>8</v>
      </c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2">
        <f>IF(AI205&lt;6,SUM(E205:AG205),SUM(LARGE(E205:AG205,{1;2;3;4;5;6})))</f>
        <v>8</v>
      </c>
      <c r="AI205" s="53">
        <f t="shared" si="3"/>
        <v>1</v>
      </c>
      <c r="AZ205" s="13"/>
      <c r="BI205" s="14"/>
      <c r="BJ205" s="14"/>
    </row>
    <row r="206" spans="1:62" x14ac:dyDescent="0.2">
      <c r="A206" s="68">
        <v>205</v>
      </c>
      <c r="B206" s="26" t="s">
        <v>85</v>
      </c>
      <c r="C206" s="6"/>
      <c r="D206" s="6" t="s">
        <v>973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>
        <v>8</v>
      </c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2">
        <f>IF(AI206&lt;6,SUM(E206:AG206),SUM(LARGE(E206:AG206,{1;2;3;4;5;6})))</f>
        <v>8</v>
      </c>
      <c r="AI206" s="53">
        <f t="shared" si="3"/>
        <v>1</v>
      </c>
      <c r="AZ206" s="13"/>
      <c r="BI206" s="14"/>
      <c r="BJ206" s="14"/>
    </row>
    <row r="207" spans="1:62" x14ac:dyDescent="0.2">
      <c r="A207" s="68">
        <v>206</v>
      </c>
      <c r="B207" s="26" t="s">
        <v>85</v>
      </c>
      <c r="C207" s="6"/>
      <c r="D207" s="6" t="s">
        <v>1081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>
        <v>8</v>
      </c>
      <c r="AC207" s="9"/>
      <c r="AD207" s="9"/>
      <c r="AE207" s="9"/>
      <c r="AF207" s="9"/>
      <c r="AG207" s="73"/>
      <c r="AH207" s="2">
        <f>IF(AI207&lt;6,SUM(E207:AG207),SUM(LARGE(E207:AG207,{1;2;3;4;5;6})))</f>
        <v>8</v>
      </c>
      <c r="AI207" s="53">
        <f t="shared" si="3"/>
        <v>1</v>
      </c>
      <c r="AZ207" s="13"/>
      <c r="BI207" s="14"/>
      <c r="BJ207" s="14"/>
    </row>
    <row r="208" spans="1:62" x14ac:dyDescent="0.2">
      <c r="A208" s="68">
        <v>207</v>
      </c>
      <c r="B208" s="26" t="s">
        <v>85</v>
      </c>
      <c r="C208" s="6" t="s">
        <v>91</v>
      </c>
      <c r="D208" s="6" t="s">
        <v>902</v>
      </c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>
        <v>8</v>
      </c>
      <c r="AF208" s="51"/>
      <c r="AG208" s="51"/>
      <c r="AH208" s="2">
        <f>IF(AI208&lt;6,SUM(E208:AG208),SUM(LARGE(E208:AG208,{1;2;3;4;5;6})))</f>
        <v>8</v>
      </c>
      <c r="AI208" s="53">
        <f t="shared" si="3"/>
        <v>1</v>
      </c>
      <c r="AZ208" s="13"/>
      <c r="BI208" s="14"/>
      <c r="BJ208" s="14"/>
    </row>
    <row r="209" spans="1:62" ht="13.5" customHeight="1" x14ac:dyDescent="0.2">
      <c r="A209" s="68">
        <v>208</v>
      </c>
      <c r="B209" s="26" t="s">
        <v>85</v>
      </c>
      <c r="C209" s="6" t="s">
        <v>1</v>
      </c>
      <c r="D209" s="6" t="s">
        <v>606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>
        <v>7</v>
      </c>
      <c r="R209" s="9"/>
      <c r="S209" s="9"/>
      <c r="T209" s="9"/>
      <c r="U209" s="9"/>
      <c r="V209" s="9"/>
      <c r="W209" s="9"/>
      <c r="X209" s="9"/>
      <c r="Y209" s="9"/>
      <c r="Z209" s="18">
        <v>0</v>
      </c>
      <c r="AA209" s="18"/>
      <c r="AB209" s="18"/>
      <c r="AC209" s="18"/>
      <c r="AD209" s="18">
        <v>0</v>
      </c>
      <c r="AE209" s="18"/>
      <c r="AF209" s="18"/>
      <c r="AG209" s="50"/>
      <c r="AH209" s="2">
        <f>IF(AI209&lt;6,SUM(E209:AG209),SUM(LARGE(E209:AG209,{1;2;3;4;5;6})))</f>
        <v>7</v>
      </c>
      <c r="AI209" s="53">
        <f t="shared" si="3"/>
        <v>3</v>
      </c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BB209" s="12"/>
      <c r="BC209" s="12"/>
      <c r="BD209" s="12"/>
      <c r="BE209" s="12"/>
    </row>
    <row r="210" spans="1:62" s="12" customFormat="1" x14ac:dyDescent="0.2">
      <c r="A210" s="68">
        <v>209</v>
      </c>
      <c r="B210" s="26" t="s">
        <v>85</v>
      </c>
      <c r="C210" s="6" t="s">
        <v>156</v>
      </c>
      <c r="D210" s="6" t="s">
        <v>838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>
        <v>3</v>
      </c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>
        <v>4</v>
      </c>
      <c r="AE210" s="9"/>
      <c r="AF210" s="9"/>
      <c r="AG210" s="73"/>
      <c r="AH210" s="2">
        <f>IF(AI210&lt;6,SUM(E210:AG210),SUM(LARGE(E210:AG210,{1;2;3;4;5;6})))</f>
        <v>7</v>
      </c>
      <c r="AI210" s="53">
        <f t="shared" si="3"/>
        <v>2</v>
      </c>
      <c r="BI210" s="14"/>
      <c r="BJ210" s="14"/>
    </row>
    <row r="211" spans="1:62" s="12" customFormat="1" x14ac:dyDescent="0.2">
      <c r="A211" s="68">
        <v>210</v>
      </c>
      <c r="B211" s="26" t="s">
        <v>85</v>
      </c>
      <c r="C211" s="8" t="s">
        <v>86</v>
      </c>
      <c r="D211" s="8" t="s">
        <v>887</v>
      </c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>
        <v>3</v>
      </c>
      <c r="AC211" s="51"/>
      <c r="AD211" s="51"/>
      <c r="AE211" s="51">
        <v>4</v>
      </c>
      <c r="AF211" s="51"/>
      <c r="AG211" s="51"/>
      <c r="AH211" s="2">
        <f>IF(AI211&lt;6,SUM(E211:AG211),SUM(LARGE(E211:AG211,{1;2;3;4;5;6})))</f>
        <v>7</v>
      </c>
      <c r="AI211" s="53">
        <f t="shared" si="3"/>
        <v>2</v>
      </c>
      <c r="AZ211" s="16"/>
      <c r="BA211" s="16"/>
      <c r="BI211" s="14"/>
      <c r="BJ211" s="14"/>
    </row>
    <row r="212" spans="1:62" s="12" customFormat="1" x14ac:dyDescent="0.2">
      <c r="A212" s="68">
        <v>211</v>
      </c>
      <c r="B212" s="26" t="s">
        <v>85</v>
      </c>
      <c r="C212" s="6"/>
      <c r="D212" s="6" t="s">
        <v>1033</v>
      </c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>
        <v>3</v>
      </c>
      <c r="AA212" s="51"/>
      <c r="AB212" s="51">
        <v>3.6</v>
      </c>
      <c r="AC212" s="51"/>
      <c r="AD212" s="51"/>
      <c r="AE212" s="51"/>
      <c r="AF212" s="51"/>
      <c r="AG212" s="51"/>
      <c r="AH212" s="2">
        <f>IF(AI212&lt;6,SUM(E212:AG212),SUM(LARGE(E212:AG212,{1;2;3;4;5;6})))</f>
        <v>6.6</v>
      </c>
      <c r="AI212" s="53">
        <f t="shared" si="3"/>
        <v>2</v>
      </c>
    </row>
    <row r="213" spans="1:62" s="12" customFormat="1" x14ac:dyDescent="0.2">
      <c r="A213" s="68">
        <v>212</v>
      </c>
      <c r="B213" s="26" t="s">
        <v>85</v>
      </c>
      <c r="C213" s="6"/>
      <c r="D213" s="6" t="s">
        <v>707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>
        <v>3.5</v>
      </c>
      <c r="AA213" s="9"/>
      <c r="AB213" s="9">
        <v>3</v>
      </c>
      <c r="AC213" s="9"/>
      <c r="AD213" s="9"/>
      <c r="AE213" s="9"/>
      <c r="AF213" s="9"/>
      <c r="AG213" s="51"/>
      <c r="AH213" s="2">
        <f>IF(AI213&lt;6,SUM(E213:AG213),SUM(LARGE(E213:AG213,{1;2;3;4;5;6})))</f>
        <v>6.5</v>
      </c>
      <c r="AI213" s="53">
        <f t="shared" si="3"/>
        <v>2</v>
      </c>
      <c r="AZ213" s="16"/>
      <c r="BA213" s="16"/>
      <c r="BI213" s="14"/>
      <c r="BJ213" s="14"/>
    </row>
    <row r="214" spans="1:62" s="12" customFormat="1" x14ac:dyDescent="0.2">
      <c r="A214" s="68">
        <v>213</v>
      </c>
      <c r="B214" s="26" t="s">
        <v>85</v>
      </c>
      <c r="C214" s="6"/>
      <c r="D214" s="6" t="s">
        <v>1031</v>
      </c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1">
        <v>3</v>
      </c>
      <c r="AA214" s="51"/>
      <c r="AB214" s="51">
        <v>3</v>
      </c>
      <c r="AC214" s="51"/>
      <c r="AD214" s="51"/>
      <c r="AE214" s="51"/>
      <c r="AF214" s="51"/>
      <c r="AG214" s="51"/>
      <c r="AH214" s="2">
        <f>IF(AI214&lt;6,SUM(E214:AG214),SUM(LARGE(E214:AG214,{1;2;3;4;5;6})))</f>
        <v>6</v>
      </c>
      <c r="AI214" s="53">
        <f t="shared" si="3"/>
        <v>2</v>
      </c>
      <c r="AZ214" s="16"/>
      <c r="BA214" s="16"/>
      <c r="BI214" s="14"/>
      <c r="BJ214" s="14"/>
    </row>
    <row r="215" spans="1:62" s="12" customFormat="1" x14ac:dyDescent="0.2">
      <c r="A215" s="68">
        <v>214</v>
      </c>
      <c r="B215" s="26" t="s">
        <v>85</v>
      </c>
      <c r="C215" s="6" t="s">
        <v>156</v>
      </c>
      <c r="D215" s="6" t="s">
        <v>789</v>
      </c>
      <c r="E215" s="51"/>
      <c r="F215" s="51"/>
      <c r="G215" s="51"/>
      <c r="H215" s="51"/>
      <c r="I215" s="51"/>
      <c r="J215" s="51"/>
      <c r="K215" s="51"/>
      <c r="L215" s="51"/>
      <c r="M215" s="51">
        <v>6</v>
      </c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2">
        <f>IF(AI215&lt;6,SUM(E215:AG215),SUM(LARGE(E215:AG215,{1;2;3;4;5;6})))</f>
        <v>6</v>
      </c>
      <c r="AI215" s="53">
        <f t="shared" si="3"/>
        <v>1</v>
      </c>
      <c r="AJ215" s="14"/>
    </row>
    <row r="216" spans="1:62" s="12" customFormat="1" x14ac:dyDescent="0.2">
      <c r="A216" s="68">
        <v>215</v>
      </c>
      <c r="B216" s="26" t="s">
        <v>85</v>
      </c>
      <c r="C216" s="6"/>
      <c r="D216" s="6" t="s">
        <v>558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>
        <v>5</v>
      </c>
      <c r="AC216" s="9"/>
      <c r="AD216" s="9"/>
      <c r="AE216" s="9"/>
      <c r="AF216" s="9"/>
      <c r="AG216" s="73"/>
      <c r="AH216" s="2">
        <f>IF(AI216&lt;6,SUM(E216:AG216),SUM(LARGE(E216:AG216,{1;2;3;4;5;6})))</f>
        <v>5</v>
      </c>
      <c r="AI216" s="53">
        <f t="shared" si="3"/>
        <v>1</v>
      </c>
      <c r="AJ216" s="14"/>
    </row>
    <row r="217" spans="1:62" s="12" customFormat="1" x14ac:dyDescent="0.2">
      <c r="A217" s="68">
        <v>216</v>
      </c>
      <c r="B217" s="26" t="s">
        <v>85</v>
      </c>
      <c r="C217" s="6" t="s">
        <v>969</v>
      </c>
      <c r="D217" s="6" t="s">
        <v>449</v>
      </c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9">
        <v>2.2000000000000002</v>
      </c>
      <c r="AA217" s="9"/>
      <c r="AB217" s="9">
        <v>2.2000000000000002</v>
      </c>
      <c r="AC217" s="9"/>
      <c r="AD217" s="9"/>
      <c r="AE217" s="9"/>
      <c r="AF217" s="9"/>
      <c r="AG217" s="73"/>
      <c r="AH217" s="2">
        <f>IF(AI217&lt;6,SUM(E217:AG217),SUM(LARGE(E217:AG217,{1;2;3;4;5;6})))</f>
        <v>4.4000000000000004</v>
      </c>
      <c r="AI217" s="53">
        <f t="shared" si="3"/>
        <v>2</v>
      </c>
      <c r="AX217" s="16"/>
      <c r="AY217" s="16"/>
      <c r="BG217" s="14"/>
      <c r="BH217" s="14"/>
    </row>
    <row r="218" spans="1:62" s="12" customFormat="1" x14ac:dyDescent="0.2">
      <c r="A218" s="68">
        <v>217</v>
      </c>
      <c r="B218" s="26" t="s">
        <v>85</v>
      </c>
      <c r="C218" s="6"/>
      <c r="D218" s="6" t="s">
        <v>1034</v>
      </c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>
        <v>2.2000000000000002</v>
      </c>
      <c r="AA218" s="51"/>
      <c r="AB218" s="51">
        <v>2.2000000000000002</v>
      </c>
      <c r="AC218" s="51"/>
      <c r="AD218" s="51"/>
      <c r="AE218" s="51"/>
      <c r="AF218" s="51"/>
      <c r="AG218" s="73"/>
      <c r="AH218" s="2">
        <f>IF(AI218&lt;6,SUM(E218:AG218),SUM(LARGE(E218:AG218,{1;2;3;4;5;6})))</f>
        <v>4.4000000000000004</v>
      </c>
      <c r="AI218" s="53">
        <f t="shared" si="3"/>
        <v>2</v>
      </c>
      <c r="AX218" s="16"/>
      <c r="AY218" s="16"/>
      <c r="BG218" s="14"/>
      <c r="BH218" s="14"/>
    </row>
    <row r="219" spans="1:62" s="12" customFormat="1" x14ac:dyDescent="0.2">
      <c r="A219" s="68">
        <v>218</v>
      </c>
      <c r="B219" s="26" t="s">
        <v>85</v>
      </c>
      <c r="C219" s="6"/>
      <c r="D219" s="6" t="s">
        <v>976</v>
      </c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>
        <v>4.3</v>
      </c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2">
        <f>IF(AI219&lt;6,SUM(E219:AG219),SUM(LARGE(E219:AG219,{1;2;3;4;5;6})))</f>
        <v>4.3</v>
      </c>
      <c r="AI219" s="53">
        <f t="shared" si="3"/>
        <v>1</v>
      </c>
      <c r="AY219" s="16"/>
      <c r="AZ219" s="16"/>
      <c r="BH219" s="14"/>
      <c r="BI219" s="14"/>
    </row>
    <row r="220" spans="1:62" x14ac:dyDescent="0.2">
      <c r="A220" s="68">
        <v>219</v>
      </c>
      <c r="B220" s="26" t="s">
        <v>85</v>
      </c>
      <c r="C220" s="6" t="s">
        <v>156</v>
      </c>
      <c r="D220" s="6" t="s">
        <v>561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>
        <v>4.3</v>
      </c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73"/>
      <c r="AH220" s="2">
        <f>IF(AI220&lt;6,SUM(E220:AG220),SUM(LARGE(E220:AG220,{1;2;3;4;5;6})))</f>
        <v>4.3</v>
      </c>
      <c r="AI220" s="53">
        <f t="shared" si="3"/>
        <v>1</v>
      </c>
      <c r="AY220" s="12"/>
      <c r="BA220" s="3"/>
      <c r="BH220" s="12"/>
      <c r="BJ220" s="3"/>
    </row>
    <row r="221" spans="1:62" s="12" customFormat="1" x14ac:dyDescent="0.2">
      <c r="A221" s="68">
        <v>220</v>
      </c>
      <c r="B221" s="26" t="s">
        <v>85</v>
      </c>
      <c r="C221" s="6" t="s">
        <v>86</v>
      </c>
      <c r="D221" s="6" t="s">
        <v>448</v>
      </c>
      <c r="E221" s="9"/>
      <c r="F221" s="9"/>
      <c r="G221" s="9"/>
      <c r="H221" s="9"/>
      <c r="I221" s="9"/>
      <c r="J221" s="9"/>
      <c r="K221" s="9"/>
      <c r="L221" s="9"/>
      <c r="M221" s="9">
        <v>4</v>
      </c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50"/>
      <c r="AH221" s="2">
        <f>IF(AI221&lt;6,SUM(E221:AG221),SUM(LARGE(E221:AG221,{1;2;3;4;5;6})))</f>
        <v>4</v>
      </c>
      <c r="AI221" s="53">
        <f t="shared" si="3"/>
        <v>1</v>
      </c>
      <c r="AZ221" s="13"/>
      <c r="BH221" s="14"/>
      <c r="BI221" s="14"/>
    </row>
    <row r="222" spans="1:62" s="12" customFormat="1" x14ac:dyDescent="0.2">
      <c r="A222" s="68">
        <v>221</v>
      </c>
      <c r="B222" s="26" t="s">
        <v>85</v>
      </c>
      <c r="C222" s="6" t="s">
        <v>91</v>
      </c>
      <c r="D222" s="6" t="s">
        <v>1150</v>
      </c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>
        <v>4</v>
      </c>
      <c r="AE222" s="51"/>
      <c r="AF222" s="51"/>
      <c r="AG222" s="51"/>
      <c r="AH222" s="2">
        <f>IF(AI222&lt;6,SUM(E222:AG222),SUM(LARGE(E222:AG222,{1;2;3;4;5;6})))</f>
        <v>4</v>
      </c>
      <c r="AI222" s="53">
        <f t="shared" si="3"/>
        <v>1</v>
      </c>
      <c r="BG222" s="14"/>
      <c r="BH222" s="14"/>
    </row>
    <row r="223" spans="1:62" s="12" customFormat="1" x14ac:dyDescent="0.2">
      <c r="A223" s="68">
        <v>222</v>
      </c>
      <c r="B223" s="26" t="s">
        <v>85</v>
      </c>
      <c r="C223" s="6"/>
      <c r="D223" s="6" t="s">
        <v>1151</v>
      </c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>
        <v>4</v>
      </c>
      <c r="AE223" s="51"/>
      <c r="AF223" s="51"/>
      <c r="AG223" s="73"/>
      <c r="AH223" s="2">
        <f>IF(AI223&lt;6,SUM(E223:AG223),SUM(LARGE(E223:AG223,{1;2;3;4;5;6})))</f>
        <v>4</v>
      </c>
      <c r="AI223" s="53">
        <f t="shared" si="3"/>
        <v>1</v>
      </c>
      <c r="AY223" s="13"/>
      <c r="BG223" s="14"/>
      <c r="BH223" s="14"/>
    </row>
    <row r="224" spans="1:62" s="12" customFormat="1" x14ac:dyDescent="0.2">
      <c r="A224" s="68">
        <v>223</v>
      </c>
      <c r="B224" s="26" t="s">
        <v>85</v>
      </c>
      <c r="C224" s="6" t="s">
        <v>156</v>
      </c>
      <c r="D224" s="6" t="s">
        <v>1156</v>
      </c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>
        <v>4</v>
      </c>
      <c r="AF224" s="51"/>
      <c r="AG224" s="51"/>
      <c r="AH224" s="2">
        <f>IF(AI224&lt;6,SUM(E224:AG224),SUM(LARGE(E224:AG224,{1;2;3;4;5;6})))</f>
        <v>4</v>
      </c>
      <c r="AI224" s="53">
        <f t="shared" si="3"/>
        <v>1</v>
      </c>
      <c r="AY224" s="13"/>
      <c r="BG224" s="14"/>
      <c r="BH224" s="14"/>
    </row>
    <row r="225" spans="1:62" x14ac:dyDescent="0.2">
      <c r="A225" s="68">
        <v>224</v>
      </c>
      <c r="B225" s="26" t="s">
        <v>85</v>
      </c>
      <c r="C225" s="6" t="s">
        <v>969</v>
      </c>
      <c r="D225" s="6" t="s">
        <v>549</v>
      </c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>
        <v>0</v>
      </c>
      <c r="AA225" s="18"/>
      <c r="AB225" s="9">
        <v>3.6</v>
      </c>
      <c r="AC225" s="9"/>
      <c r="AD225" s="9"/>
      <c r="AE225" s="9"/>
      <c r="AF225" s="9"/>
      <c r="AG225" s="73"/>
      <c r="AH225" s="2">
        <f>IF(AI225&lt;6,SUM(E225:AG225),SUM(LARGE(E225:AG225,{1;2;3;4;5;6})))</f>
        <v>3.6</v>
      </c>
      <c r="AI225" s="53">
        <f t="shared" si="3"/>
        <v>2</v>
      </c>
      <c r="AN225" s="12"/>
      <c r="AO225" s="12"/>
      <c r="AP225" s="12"/>
      <c r="AX225" s="12"/>
      <c r="AY225" s="13"/>
      <c r="AZ225" s="3"/>
      <c r="BA225" s="3"/>
      <c r="BG225" s="12"/>
      <c r="BH225" s="12"/>
      <c r="BI225" s="3"/>
      <c r="BJ225" s="3"/>
    </row>
    <row r="226" spans="1:62" s="12" customFormat="1" x14ac:dyDescent="0.2">
      <c r="A226" s="68">
        <v>225</v>
      </c>
      <c r="B226" s="26" t="s">
        <v>85</v>
      </c>
      <c r="C226" s="6"/>
      <c r="D226" s="6" t="s">
        <v>1082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>
        <v>3.6</v>
      </c>
      <c r="AC226" s="9"/>
      <c r="AD226" s="9"/>
      <c r="AE226" s="9"/>
      <c r="AF226" s="9"/>
      <c r="AG226" s="73"/>
      <c r="AH226" s="2">
        <f>IF(AI226&lt;6,SUM(E226:AG226),SUM(LARGE(E226:AG226,{1;2;3;4;5;6})))</f>
        <v>3.6</v>
      </c>
      <c r="AI226" s="53">
        <f t="shared" si="3"/>
        <v>1</v>
      </c>
      <c r="BG226" s="14"/>
      <c r="BH226" s="14"/>
    </row>
    <row r="227" spans="1:62" s="12" customFormat="1" x14ac:dyDescent="0.2">
      <c r="A227" s="68">
        <v>226</v>
      </c>
      <c r="B227" s="26" t="s">
        <v>85</v>
      </c>
      <c r="C227" s="6" t="s">
        <v>641</v>
      </c>
      <c r="D227" s="6" t="s">
        <v>773</v>
      </c>
      <c r="E227" s="9"/>
      <c r="F227" s="9"/>
      <c r="G227" s="9"/>
      <c r="H227" s="9"/>
      <c r="I227" s="9"/>
      <c r="J227" s="9"/>
      <c r="K227" s="9"/>
      <c r="L227" s="9"/>
      <c r="M227" s="9">
        <v>3</v>
      </c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2">
        <f>IF(AI227&lt;6,SUM(E227:AG227),SUM(LARGE(E227:AG227,{1;2;3;4;5;6})))</f>
        <v>3</v>
      </c>
      <c r="AI227" s="53">
        <f t="shared" si="3"/>
        <v>1</v>
      </c>
      <c r="BG227" s="14"/>
      <c r="BH227" s="14"/>
    </row>
    <row r="228" spans="1:62" x14ac:dyDescent="0.2">
      <c r="A228" s="68">
        <v>227</v>
      </c>
      <c r="B228" s="26" t="s">
        <v>85</v>
      </c>
      <c r="C228" s="79" t="s">
        <v>641</v>
      </c>
      <c r="D228" s="6" t="s">
        <v>793</v>
      </c>
      <c r="E228" s="9"/>
      <c r="F228" s="9"/>
      <c r="G228" s="9"/>
      <c r="H228" s="9"/>
      <c r="I228" s="9"/>
      <c r="J228" s="9"/>
      <c r="K228" s="9"/>
      <c r="L228" s="9"/>
      <c r="M228" s="9">
        <v>3</v>
      </c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73"/>
      <c r="AH228" s="2">
        <f>IF(AI228&lt;6,SUM(E228:AG228),SUM(LARGE(E228:AG228,{1;2;3;4;5;6})))</f>
        <v>3</v>
      </c>
      <c r="AI228" s="53">
        <f t="shared" si="3"/>
        <v>1</v>
      </c>
      <c r="AO228" s="12"/>
      <c r="AP228" s="12"/>
      <c r="AQ228" s="12"/>
      <c r="AY228" s="12"/>
      <c r="BA228" s="3"/>
      <c r="BH228" s="12"/>
      <c r="BJ228" s="3"/>
    </row>
    <row r="229" spans="1:62" x14ac:dyDescent="0.2">
      <c r="A229" s="68">
        <v>228</v>
      </c>
      <c r="B229" s="26" t="s">
        <v>85</v>
      </c>
      <c r="C229" s="79" t="s">
        <v>641</v>
      </c>
      <c r="D229" s="6" t="s">
        <v>909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>
        <v>3</v>
      </c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73"/>
      <c r="AH229" s="2">
        <f>IF(AI229&lt;6,SUM(E229:AG229),SUM(LARGE(E229:AG229,{1;2;3;4;5;6})))</f>
        <v>3</v>
      </c>
      <c r="AI229" s="53">
        <f t="shared" si="3"/>
        <v>1</v>
      </c>
      <c r="AO229" s="12"/>
      <c r="AP229" s="12"/>
      <c r="AQ229" s="12"/>
      <c r="AY229" s="12"/>
      <c r="BA229" s="3"/>
      <c r="BH229" s="12"/>
      <c r="BJ229" s="3"/>
    </row>
    <row r="230" spans="1:62" x14ac:dyDescent="0.2">
      <c r="A230" s="68">
        <v>229</v>
      </c>
      <c r="B230" s="26" t="s">
        <v>85</v>
      </c>
      <c r="C230" s="79" t="s">
        <v>156</v>
      </c>
      <c r="D230" s="6" t="s">
        <v>910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>
        <v>3</v>
      </c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51"/>
      <c r="AH230" s="2">
        <f>IF(AI230&lt;6,SUM(E230:AG230),SUM(LARGE(E230:AG230,{1;2;3;4;5;6})))</f>
        <v>3</v>
      </c>
      <c r="AI230" s="53">
        <f t="shared" si="3"/>
        <v>1</v>
      </c>
      <c r="AO230" s="12"/>
      <c r="AP230" s="12"/>
      <c r="AQ230" s="12"/>
      <c r="AY230" s="12"/>
      <c r="BA230" s="3"/>
      <c r="BH230" s="12"/>
      <c r="BJ230" s="3"/>
    </row>
    <row r="231" spans="1:62" x14ac:dyDescent="0.2">
      <c r="A231" s="68">
        <v>230</v>
      </c>
      <c r="B231" s="26" t="s">
        <v>85</v>
      </c>
      <c r="C231" s="6"/>
      <c r="D231" s="6" t="s">
        <v>975</v>
      </c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9">
        <v>3</v>
      </c>
      <c r="W231" s="9"/>
      <c r="X231" s="18"/>
      <c r="Y231" s="18"/>
      <c r="Z231" s="18"/>
      <c r="AA231" s="18"/>
      <c r="AB231" s="18"/>
      <c r="AC231" s="18"/>
      <c r="AD231" s="18"/>
      <c r="AE231" s="18"/>
      <c r="AF231" s="18"/>
      <c r="AG231" s="73"/>
      <c r="AH231" s="2">
        <f>IF(AI231&lt;6,SUM(E231:AG231),SUM(LARGE(E231:AG231,{1;2;3;4;5;6})))</f>
        <v>3</v>
      </c>
      <c r="AI231" s="53">
        <f t="shared" si="3"/>
        <v>1</v>
      </c>
      <c r="AO231" s="12"/>
      <c r="AP231" s="12"/>
      <c r="AQ231" s="12"/>
      <c r="AY231" s="12"/>
      <c r="BA231" s="3"/>
      <c r="BH231" s="12"/>
      <c r="BJ231" s="3"/>
    </row>
    <row r="232" spans="1:62" x14ac:dyDescent="0.2">
      <c r="A232" s="68">
        <v>231</v>
      </c>
      <c r="B232" s="26" t="s">
        <v>85</v>
      </c>
      <c r="C232" s="6"/>
      <c r="D232" s="6" t="s">
        <v>979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>
        <v>3</v>
      </c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51"/>
      <c r="AH232" s="2">
        <f>IF(AI232&lt;6,SUM(E232:AG232),SUM(LARGE(E232:AG232,{1;2;3;4;5;6})))</f>
        <v>3</v>
      </c>
      <c r="AI232" s="53">
        <f t="shared" si="3"/>
        <v>1</v>
      </c>
      <c r="AO232" s="12"/>
      <c r="AP232" s="12"/>
      <c r="AQ232" s="12"/>
      <c r="AY232" s="12"/>
      <c r="BA232" s="3"/>
      <c r="BH232" s="12"/>
      <c r="BJ232" s="3"/>
    </row>
    <row r="233" spans="1:62" x14ac:dyDescent="0.2">
      <c r="A233" s="68">
        <v>232</v>
      </c>
      <c r="B233" s="26" t="s">
        <v>85</v>
      </c>
      <c r="C233" s="6"/>
      <c r="D233" s="6" t="s">
        <v>1032</v>
      </c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>
        <v>3</v>
      </c>
      <c r="AA233" s="9"/>
      <c r="AB233" s="9"/>
      <c r="AC233" s="9"/>
      <c r="AD233" s="9"/>
      <c r="AE233" s="9"/>
      <c r="AF233" s="9"/>
      <c r="AG233" s="73"/>
      <c r="AH233" s="2">
        <f>IF(AI233&lt;6,SUM(E233:AG233),SUM(LARGE(E233:AG233,{1;2;3;4;5;6})))</f>
        <v>3</v>
      </c>
      <c r="AI233" s="53">
        <f t="shared" si="3"/>
        <v>1</v>
      </c>
      <c r="AO233" s="12"/>
      <c r="AP233" s="12"/>
      <c r="AQ233" s="12"/>
      <c r="AY233" s="12"/>
      <c r="AZ233" s="13"/>
      <c r="BA233" s="3"/>
      <c r="BH233" s="12"/>
      <c r="BJ233" s="3"/>
    </row>
    <row r="234" spans="1:62" x14ac:dyDescent="0.2">
      <c r="A234" s="68">
        <v>233</v>
      </c>
      <c r="B234" s="26" t="s">
        <v>85</v>
      </c>
      <c r="C234" s="6"/>
      <c r="D234" s="6" t="s">
        <v>1084</v>
      </c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>
        <v>3</v>
      </c>
      <c r="AC234" s="9"/>
      <c r="AD234" s="9"/>
      <c r="AE234" s="9"/>
      <c r="AF234" s="9"/>
      <c r="AG234" s="73"/>
      <c r="AH234" s="2">
        <f>IF(AI234&lt;6,SUM(E234:AG234),SUM(LARGE(E234:AG234,{1;2;3;4;5;6})))</f>
        <v>3</v>
      </c>
      <c r="AI234" s="53">
        <f t="shared" si="3"/>
        <v>1</v>
      </c>
      <c r="AO234" s="12"/>
      <c r="AP234" s="12"/>
      <c r="AQ234" s="12"/>
      <c r="AY234" s="12"/>
      <c r="BA234" s="3"/>
      <c r="BH234" s="12"/>
      <c r="BJ234" s="3"/>
    </row>
    <row r="235" spans="1:62" x14ac:dyDescent="0.2">
      <c r="A235" s="68">
        <v>234</v>
      </c>
      <c r="B235" s="26" t="s">
        <v>85</v>
      </c>
      <c r="C235" s="6" t="s">
        <v>223</v>
      </c>
      <c r="D235" s="6" t="s">
        <v>1086</v>
      </c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>
        <v>3</v>
      </c>
      <c r="AC235" s="52"/>
      <c r="AD235" s="52"/>
      <c r="AE235" s="52"/>
      <c r="AF235" s="52"/>
      <c r="AG235" s="51"/>
      <c r="AH235" s="2">
        <f>IF(AI235&lt;6,SUM(E235:AG235),SUM(LARGE(E235:AG235,{1;2;3;4;5;6})))</f>
        <v>3</v>
      </c>
      <c r="AI235" s="53">
        <f t="shared" si="3"/>
        <v>1</v>
      </c>
      <c r="AO235" s="12"/>
      <c r="AP235" s="12"/>
      <c r="AQ235" s="12"/>
      <c r="AY235" s="12"/>
      <c r="BA235" s="3"/>
      <c r="BH235" s="12"/>
      <c r="BJ235" s="3"/>
    </row>
    <row r="236" spans="1:62" x14ac:dyDescent="0.2">
      <c r="A236" s="68">
        <v>235</v>
      </c>
      <c r="B236" s="26" t="s">
        <v>85</v>
      </c>
      <c r="C236" s="6"/>
      <c r="D236" s="6" t="s">
        <v>1157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>
        <v>3</v>
      </c>
      <c r="AF236" s="9"/>
      <c r="AG236" s="73"/>
      <c r="AH236" s="2">
        <f>IF(AI236&lt;6,SUM(E236:AG236),SUM(LARGE(E236:AG236,{1;2;3;4;5;6})))</f>
        <v>3</v>
      </c>
      <c r="AI236" s="53">
        <f t="shared" si="3"/>
        <v>1</v>
      </c>
      <c r="AO236" s="12"/>
      <c r="AP236" s="12"/>
      <c r="AQ236" s="12"/>
      <c r="AY236" s="12"/>
      <c r="BA236" s="3"/>
      <c r="BH236" s="12"/>
      <c r="BJ236" s="3"/>
    </row>
    <row r="237" spans="1:62" x14ac:dyDescent="0.2">
      <c r="A237" s="68">
        <v>236</v>
      </c>
      <c r="B237" s="26" t="s">
        <v>85</v>
      </c>
      <c r="C237" s="6"/>
      <c r="D237" s="6" t="s">
        <v>1135</v>
      </c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>
        <v>3</v>
      </c>
      <c r="AF237" s="51"/>
      <c r="AG237" s="50"/>
      <c r="AH237" s="2">
        <f>IF(AI237&lt;6,SUM(E237:AG237),SUM(LARGE(E237:AG237,{1;2;3;4;5;6})))</f>
        <v>3</v>
      </c>
      <c r="AI237" s="53">
        <f t="shared" si="3"/>
        <v>1</v>
      </c>
      <c r="AO237" s="12"/>
      <c r="AP237" s="12"/>
      <c r="AQ237" s="12"/>
      <c r="AY237" s="12"/>
      <c r="BA237" s="3"/>
      <c r="BH237" s="12"/>
      <c r="BJ237" s="3"/>
    </row>
    <row r="238" spans="1:62" x14ac:dyDescent="0.2">
      <c r="A238" s="68">
        <v>237</v>
      </c>
      <c r="B238" s="26" t="s">
        <v>85</v>
      </c>
      <c r="C238" s="6" t="s">
        <v>86</v>
      </c>
      <c r="D238" s="6" t="s">
        <v>1158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>
        <v>3</v>
      </c>
      <c r="AF238" s="9"/>
      <c r="AG238" s="73"/>
      <c r="AH238" s="2">
        <f>IF(AI238&lt;6,SUM(E238:AG238),SUM(LARGE(E238:AG238,{1;2;3;4;5;6})))</f>
        <v>3</v>
      </c>
      <c r="AI238" s="53">
        <f t="shared" si="3"/>
        <v>1</v>
      </c>
      <c r="AO238" s="12"/>
      <c r="AP238" s="12"/>
      <c r="AQ238" s="12"/>
      <c r="AY238" s="12"/>
      <c r="BA238" s="3"/>
      <c r="BH238" s="12"/>
      <c r="BJ238" s="3"/>
    </row>
    <row r="239" spans="1:62" x14ac:dyDescent="0.2">
      <c r="A239" s="68">
        <v>238</v>
      </c>
      <c r="B239" s="26" t="s">
        <v>85</v>
      </c>
      <c r="C239" s="6" t="s">
        <v>1</v>
      </c>
      <c r="D239" s="6" t="s">
        <v>804</v>
      </c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>
        <v>0</v>
      </c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9">
        <v>2.2000000000000002</v>
      </c>
      <c r="AC239" s="9"/>
      <c r="AD239" s="9"/>
      <c r="AE239" s="9"/>
      <c r="AF239" s="9"/>
      <c r="AG239" s="51"/>
      <c r="AH239" s="2">
        <f>IF(AI239&lt;6,SUM(E239:AG239),SUM(LARGE(E239:AG239,{1;2;3;4;5;6})))</f>
        <v>2.2000000000000002</v>
      </c>
      <c r="AI239" s="53">
        <f t="shared" si="3"/>
        <v>2</v>
      </c>
      <c r="AO239" s="12"/>
      <c r="AP239" s="12"/>
      <c r="AQ239" s="12"/>
      <c r="AY239" s="12"/>
      <c r="AZ239" s="13"/>
      <c r="BA239" s="3"/>
      <c r="BH239" s="12"/>
      <c r="BJ239" s="3"/>
    </row>
    <row r="240" spans="1:62" x14ac:dyDescent="0.2">
      <c r="A240" s="68">
        <v>239</v>
      </c>
      <c r="B240" s="26" t="s">
        <v>85</v>
      </c>
      <c r="C240" s="6" t="s">
        <v>223</v>
      </c>
      <c r="D240" s="6" t="s">
        <v>768</v>
      </c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>
        <v>2.2000000000000002</v>
      </c>
      <c r="AA240" s="9"/>
      <c r="AB240" s="9"/>
      <c r="AC240" s="9"/>
      <c r="AD240" s="9"/>
      <c r="AE240" s="9"/>
      <c r="AF240" s="9"/>
      <c r="AG240" s="73"/>
      <c r="AH240" s="2">
        <f>IF(AI240&lt;6,SUM(E240:AG240),SUM(LARGE(E240:AG240,{1;2;3;4;5;6})))</f>
        <v>2.2000000000000002</v>
      </c>
      <c r="AI240" s="53">
        <f t="shared" si="3"/>
        <v>1</v>
      </c>
      <c r="AO240" s="12"/>
      <c r="AP240" s="12"/>
      <c r="AQ240" s="12"/>
      <c r="AY240" s="12"/>
      <c r="BA240" s="3"/>
      <c r="BH240" s="12"/>
      <c r="BJ240" s="3"/>
    </row>
    <row r="241" spans="1:62" x14ac:dyDescent="0.2">
      <c r="A241" s="68">
        <v>240</v>
      </c>
      <c r="B241" s="26" t="s">
        <v>85</v>
      </c>
      <c r="C241" s="6"/>
      <c r="D241" s="6" t="s">
        <v>726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>
        <v>2.2000000000000002</v>
      </c>
      <c r="AA241" s="9"/>
      <c r="AB241" s="9"/>
      <c r="AC241" s="9"/>
      <c r="AD241" s="9"/>
      <c r="AE241" s="9"/>
      <c r="AF241" s="9"/>
      <c r="AG241" s="73"/>
      <c r="AH241" s="2">
        <f>IF(AI241&lt;6,SUM(E241:AG241),SUM(LARGE(E241:AG241,{1;2;3;4;5;6})))</f>
        <v>2.2000000000000002</v>
      </c>
      <c r="AI241" s="53">
        <f t="shared" si="3"/>
        <v>1</v>
      </c>
      <c r="AY241" s="12"/>
      <c r="BA241" s="3"/>
      <c r="BH241" s="12"/>
      <c r="BJ241" s="3"/>
    </row>
    <row r="242" spans="1:62" x14ac:dyDescent="0.2">
      <c r="A242" s="68">
        <v>241</v>
      </c>
      <c r="B242" s="26" t="s">
        <v>85</v>
      </c>
      <c r="C242" s="6"/>
      <c r="D242" s="6" t="s">
        <v>1085</v>
      </c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>
        <v>2.2000000000000002</v>
      </c>
      <c r="AC242" s="9"/>
      <c r="AD242" s="9"/>
      <c r="AE242" s="9"/>
      <c r="AF242" s="9"/>
      <c r="AG242" s="73"/>
      <c r="AH242" s="2">
        <f>IF(AI242&lt;6,SUM(E242:AG242),SUM(LARGE(E242:AG242,{1;2;3;4;5;6})))</f>
        <v>2.2000000000000002</v>
      </c>
      <c r="AI242" s="53">
        <f t="shared" si="3"/>
        <v>1</v>
      </c>
      <c r="AY242" s="12"/>
      <c r="AZ242" s="13"/>
      <c r="BA242" s="3"/>
      <c r="BH242" s="12"/>
      <c r="BJ242" s="3"/>
    </row>
    <row r="243" spans="1:62" x14ac:dyDescent="0.2">
      <c r="A243" s="68">
        <v>242</v>
      </c>
      <c r="B243" s="26" t="s">
        <v>85</v>
      </c>
      <c r="C243" s="6"/>
      <c r="D243" s="6" t="s">
        <v>1083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>
        <v>2</v>
      </c>
      <c r="AC243" s="9"/>
      <c r="AD243" s="9"/>
      <c r="AE243" s="9"/>
      <c r="AF243" s="9"/>
      <c r="AG243" s="73"/>
      <c r="AH243" s="2">
        <f>IF(AI243&lt;6,SUM(E243:AG243),SUM(LARGE(E243:AG243,{1;2;3;4;5;6})))</f>
        <v>2</v>
      </c>
      <c r="AI243" s="53">
        <f t="shared" si="3"/>
        <v>1</v>
      </c>
      <c r="AY243" s="12"/>
      <c r="AZ243" s="13"/>
      <c r="BA243" s="3"/>
      <c r="BH243" s="12"/>
      <c r="BJ243" s="3"/>
    </row>
    <row r="244" spans="1:62" x14ac:dyDescent="0.2">
      <c r="A244" s="68">
        <v>243</v>
      </c>
      <c r="B244" s="26" t="s">
        <v>85</v>
      </c>
      <c r="C244" s="6" t="s">
        <v>310</v>
      </c>
      <c r="D244" s="6" t="s">
        <v>492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18">
        <v>0</v>
      </c>
      <c r="Z244" s="9">
        <v>0</v>
      </c>
      <c r="AA244" s="9"/>
      <c r="AB244" s="18">
        <v>0</v>
      </c>
      <c r="AC244" s="18"/>
      <c r="AD244" s="18">
        <v>0</v>
      </c>
      <c r="AE244" s="18">
        <v>0</v>
      </c>
      <c r="AF244" s="18"/>
      <c r="AG244" s="73"/>
      <c r="AH244" s="2">
        <f>IF(AI244&lt;6,SUM(E244:AG244),SUM(LARGE(E244:AG244,{1;2;3;4;5;6})))</f>
        <v>0</v>
      </c>
      <c r="AI244" s="53">
        <f t="shared" si="3"/>
        <v>5</v>
      </c>
      <c r="AY244" s="12"/>
      <c r="AZ244" s="13"/>
      <c r="BA244" s="3"/>
      <c r="BH244" s="12"/>
      <c r="BJ244" s="3"/>
    </row>
    <row r="245" spans="1:62" x14ac:dyDescent="0.2">
      <c r="A245" s="68">
        <v>244</v>
      </c>
      <c r="B245" s="26" t="s">
        <v>85</v>
      </c>
      <c r="C245" s="6" t="s">
        <v>87</v>
      </c>
      <c r="D245" s="8" t="s">
        <v>955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52">
        <v>0</v>
      </c>
      <c r="U245" s="9"/>
      <c r="V245" s="9"/>
      <c r="W245" s="9"/>
      <c r="X245" s="9"/>
      <c r="Y245" s="9"/>
      <c r="Z245" s="9"/>
      <c r="AA245" s="9"/>
      <c r="AB245" s="9"/>
      <c r="AC245" s="18">
        <v>0</v>
      </c>
      <c r="AD245" s="18"/>
      <c r="AE245" s="18"/>
      <c r="AF245" s="18"/>
      <c r="AG245" s="51"/>
      <c r="AH245" s="2">
        <f>IF(AI245&lt;6,SUM(E245:AG245),SUM(LARGE(E245:AG245,{1;2;3;4;5;6})))</f>
        <v>0</v>
      </c>
      <c r="AI245" s="53">
        <f t="shared" si="3"/>
        <v>2</v>
      </c>
      <c r="AY245" s="12"/>
      <c r="AZ245" s="13"/>
      <c r="BA245" s="3"/>
      <c r="BH245" s="12"/>
      <c r="BJ245" s="3"/>
    </row>
    <row r="246" spans="1:62" x14ac:dyDescent="0.2">
      <c r="A246" s="68">
        <v>245</v>
      </c>
      <c r="B246" s="26" t="s">
        <v>85</v>
      </c>
      <c r="C246" s="8" t="s">
        <v>197</v>
      </c>
      <c r="D246" s="6" t="s">
        <v>383</v>
      </c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2">
        <v>0</v>
      </c>
      <c r="W246" s="52"/>
      <c r="X246" s="51"/>
      <c r="Y246" s="51"/>
      <c r="Z246" s="51"/>
      <c r="AA246" s="51"/>
      <c r="AB246" s="51"/>
      <c r="AC246" s="51"/>
      <c r="AD246" s="51"/>
      <c r="AE246" s="52">
        <v>0</v>
      </c>
      <c r="AF246" s="52"/>
      <c r="AG246" s="51"/>
      <c r="AH246" s="2">
        <f>IF(AI246&lt;6,SUM(E246:AG246),SUM(LARGE(E246:AG246,{1;2;3;4;5;6})))</f>
        <v>0</v>
      </c>
      <c r="AI246" s="53">
        <f t="shared" si="3"/>
        <v>2</v>
      </c>
      <c r="AY246" s="12"/>
      <c r="AZ246" s="13"/>
      <c r="BA246" s="3"/>
      <c r="BH246" s="12"/>
      <c r="BJ246" s="3"/>
    </row>
    <row r="247" spans="1:62" x14ac:dyDescent="0.2">
      <c r="A247" s="68">
        <v>246</v>
      </c>
      <c r="B247" s="26" t="s">
        <v>85</v>
      </c>
      <c r="C247" s="6" t="s">
        <v>197</v>
      </c>
      <c r="D247" s="6" t="s">
        <v>261</v>
      </c>
      <c r="E247" s="9"/>
      <c r="F247" s="9"/>
      <c r="G247" s="9"/>
      <c r="H247" s="9"/>
      <c r="I247" s="9"/>
      <c r="J247" s="18">
        <v>0</v>
      </c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9"/>
      <c r="AH247" s="2">
        <f>IF(AI247&lt;6,SUM(E247:AG247),SUM(LARGE(E247:AG247,{1;2;3;4;5;6})))</f>
        <v>0</v>
      </c>
      <c r="AI247" s="53">
        <f t="shared" si="3"/>
        <v>1</v>
      </c>
      <c r="AY247" s="12"/>
      <c r="AZ247" s="13"/>
      <c r="BA247" s="3"/>
      <c r="BH247" s="12"/>
      <c r="BJ247" s="3"/>
    </row>
    <row r="248" spans="1:62" x14ac:dyDescent="0.2">
      <c r="A248" s="68">
        <v>247</v>
      </c>
      <c r="B248" s="26" t="s">
        <v>85</v>
      </c>
      <c r="C248" s="6" t="s">
        <v>1</v>
      </c>
      <c r="D248" s="6" t="s">
        <v>527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18">
        <v>0</v>
      </c>
      <c r="W248" s="18"/>
      <c r="X248" s="9"/>
      <c r="Y248" s="9"/>
      <c r="Z248" s="9"/>
      <c r="AA248" s="9"/>
      <c r="AB248" s="9"/>
      <c r="AC248" s="9"/>
      <c r="AD248" s="9"/>
      <c r="AE248" s="9"/>
      <c r="AF248" s="9"/>
      <c r="AG248" s="51"/>
      <c r="AH248" s="2">
        <f>IF(AI248&lt;6,SUM(E248:AG248),SUM(LARGE(E248:AG248,{1;2;3;4;5;6})))</f>
        <v>0</v>
      </c>
      <c r="AI248" s="53">
        <f t="shared" si="3"/>
        <v>1</v>
      </c>
      <c r="AY248" s="12"/>
      <c r="BA248" s="3"/>
      <c r="BH248" s="12"/>
      <c r="BJ248" s="3"/>
    </row>
    <row r="249" spans="1:62" x14ac:dyDescent="0.2">
      <c r="A249" s="68">
        <v>248</v>
      </c>
      <c r="B249" s="26" t="s">
        <v>85</v>
      </c>
      <c r="C249" s="6" t="s">
        <v>87</v>
      </c>
      <c r="D249" s="6" t="s">
        <v>67</v>
      </c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2">
        <v>0</v>
      </c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0"/>
      <c r="AH249" s="2">
        <f>IF(AI249&lt;6,SUM(E249:AG249),SUM(LARGE(E249:AG249,{1;2;3;4;5;6})))</f>
        <v>0</v>
      </c>
      <c r="AI249" s="53">
        <f t="shared" si="3"/>
        <v>1</v>
      </c>
      <c r="AY249" s="12"/>
      <c r="AZ249" s="13"/>
      <c r="BA249" s="3"/>
      <c r="BH249" s="12"/>
      <c r="BJ249" s="3"/>
    </row>
    <row r="250" spans="1:62" x14ac:dyDescent="0.2">
      <c r="A250" s="68">
        <v>249</v>
      </c>
      <c r="B250" s="26" t="s">
        <v>85</v>
      </c>
      <c r="C250" s="6" t="s">
        <v>447</v>
      </c>
      <c r="D250" s="6" t="s">
        <v>495</v>
      </c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>
        <v>0</v>
      </c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9"/>
      <c r="AH250" s="2">
        <f>IF(AI250&lt;6,SUM(E250:AG250),SUM(LARGE(E250:AG250,{1;2;3;4;5;6})))</f>
        <v>0</v>
      </c>
      <c r="AI250" s="53">
        <f t="shared" si="3"/>
        <v>1</v>
      </c>
      <c r="AY250" s="12"/>
      <c r="BA250" s="3"/>
      <c r="BH250" s="12"/>
      <c r="BJ250" s="3"/>
    </row>
    <row r="251" spans="1:62" x14ac:dyDescent="0.2">
      <c r="A251" s="68">
        <v>250</v>
      </c>
      <c r="B251" s="26" t="s">
        <v>85</v>
      </c>
      <c r="C251" s="6" t="s">
        <v>388</v>
      </c>
      <c r="D251" s="6" t="s">
        <v>96</v>
      </c>
      <c r="E251" s="9"/>
      <c r="F251" s="9"/>
      <c r="G251" s="9"/>
      <c r="H251" s="9"/>
      <c r="I251" s="9"/>
      <c r="J251" s="18">
        <v>0</v>
      </c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50"/>
      <c r="AH251" s="2">
        <f>IF(AI251&lt;6,SUM(E251:AG251),SUM(LARGE(E251:AG251,{1;2;3;4;5;6})))</f>
        <v>0</v>
      </c>
      <c r="AI251" s="53">
        <f t="shared" si="3"/>
        <v>1</v>
      </c>
      <c r="AY251" s="12"/>
      <c r="AZ251" s="13"/>
      <c r="BA251" s="3"/>
      <c r="BH251" s="12"/>
      <c r="BJ251" s="3"/>
    </row>
    <row r="252" spans="1:62" x14ac:dyDescent="0.2">
      <c r="A252" s="68">
        <v>251</v>
      </c>
      <c r="B252" s="26" t="s">
        <v>85</v>
      </c>
      <c r="C252" s="6" t="s">
        <v>91</v>
      </c>
      <c r="D252" s="6" t="s">
        <v>732</v>
      </c>
      <c r="E252" s="51"/>
      <c r="F252" s="51"/>
      <c r="G252" s="51"/>
      <c r="H252" s="51"/>
      <c r="I252" s="52">
        <v>0</v>
      </c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73"/>
      <c r="AH252" s="2">
        <f>IF(AI252&lt;6,SUM(E252:AG252),SUM(LARGE(E252:AG252,{1;2;3;4;5;6})))</f>
        <v>0</v>
      </c>
      <c r="AI252" s="53">
        <f t="shared" si="3"/>
        <v>1</v>
      </c>
      <c r="AY252" s="12"/>
      <c r="BA252" s="3"/>
      <c r="BH252" s="12"/>
      <c r="BJ252" s="3"/>
    </row>
    <row r="253" spans="1:62" x14ac:dyDescent="0.2">
      <c r="A253" s="68">
        <v>252</v>
      </c>
      <c r="B253" s="26" t="s">
        <v>85</v>
      </c>
      <c r="C253" s="6" t="s">
        <v>641</v>
      </c>
      <c r="D253" s="6" t="s">
        <v>734</v>
      </c>
      <c r="E253" s="51"/>
      <c r="F253" s="51"/>
      <c r="G253" s="51"/>
      <c r="H253" s="51"/>
      <c r="I253" s="52">
        <v>0</v>
      </c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2">
        <f>IF(AI253&lt;6,SUM(E253:AG253),SUM(LARGE(E253:AG253,{1;2;3;4;5;6})))</f>
        <v>0</v>
      </c>
      <c r="AI253" s="53">
        <f t="shared" si="3"/>
        <v>1</v>
      </c>
      <c r="AY253" s="12"/>
      <c r="BA253" s="3"/>
      <c r="BH253" s="12"/>
      <c r="BJ253" s="3"/>
    </row>
    <row r="254" spans="1:62" x14ac:dyDescent="0.2">
      <c r="A254" s="68">
        <v>253</v>
      </c>
      <c r="B254" s="26" t="s">
        <v>110</v>
      </c>
      <c r="C254" s="8" t="s">
        <v>310</v>
      </c>
      <c r="D254" s="8" t="s">
        <v>735</v>
      </c>
      <c r="E254" s="51"/>
      <c r="F254" s="51"/>
      <c r="G254" s="51"/>
      <c r="H254" s="51"/>
      <c r="I254" s="52">
        <v>0</v>
      </c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2">
        <f>IF(AI254&lt;6,SUM(E254:AG254),SUM(LARGE(E254:AG254,{1;2;3;4;5;6})))</f>
        <v>0</v>
      </c>
      <c r="AI254" s="53">
        <f t="shared" si="3"/>
        <v>1</v>
      </c>
      <c r="AY254" s="12"/>
      <c r="BA254" s="3"/>
      <c r="BH254" s="12"/>
      <c r="BJ254" s="3"/>
    </row>
    <row r="255" spans="1:62" x14ac:dyDescent="0.2">
      <c r="A255" s="68">
        <v>254</v>
      </c>
      <c r="B255" s="26" t="s">
        <v>85</v>
      </c>
      <c r="C255" s="6" t="s">
        <v>87</v>
      </c>
      <c r="D255" s="6" t="s">
        <v>745</v>
      </c>
      <c r="E255" s="18"/>
      <c r="F255" s="18"/>
      <c r="G255" s="18"/>
      <c r="H255" s="18"/>
      <c r="I255" s="18"/>
      <c r="J255" s="18">
        <v>0</v>
      </c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73"/>
      <c r="AH255" s="2">
        <f>IF(AI255&lt;6,SUM(E255:AG255),SUM(LARGE(E255:AG255,{1;2;3;4;5;6})))</f>
        <v>0</v>
      </c>
      <c r="AI255" s="53">
        <f t="shared" si="3"/>
        <v>1</v>
      </c>
      <c r="AY255" s="12"/>
      <c r="BA255" s="3"/>
      <c r="BH255" s="12"/>
      <c r="BJ255" s="3"/>
    </row>
    <row r="256" spans="1:62" x14ac:dyDescent="0.2">
      <c r="A256" s="68">
        <v>255</v>
      </c>
      <c r="B256" s="26" t="s">
        <v>85</v>
      </c>
      <c r="C256" s="6" t="s">
        <v>87</v>
      </c>
      <c r="D256" s="6" t="s">
        <v>605</v>
      </c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2">
        <v>0</v>
      </c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2">
        <f>IF(AI256&lt;6,SUM(E256:AG256),SUM(LARGE(E256:AG256,{1;2;3;4;5;6})))</f>
        <v>0</v>
      </c>
      <c r="AI256" s="53">
        <f t="shared" si="3"/>
        <v>1</v>
      </c>
      <c r="AY256" s="12"/>
      <c r="BA256" s="3"/>
      <c r="BH256" s="12"/>
      <c r="BJ256" s="3"/>
    </row>
    <row r="257" spans="1:62" x14ac:dyDescent="0.2">
      <c r="A257" s="68">
        <v>256</v>
      </c>
      <c r="B257" s="26" t="s">
        <v>85</v>
      </c>
      <c r="C257" s="6" t="s">
        <v>197</v>
      </c>
      <c r="D257" s="12" t="s">
        <v>956</v>
      </c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2">
        <v>0</v>
      </c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2">
        <f>IF(AI257&lt;6,SUM(E257:AG257),SUM(LARGE(E257:AG257,{1;2;3;4;5;6})))</f>
        <v>0</v>
      </c>
      <c r="AI257" s="53">
        <f t="shared" si="3"/>
        <v>1</v>
      </c>
      <c r="AY257" s="12"/>
      <c r="BA257" s="3"/>
      <c r="BH257" s="12"/>
      <c r="BJ257" s="3"/>
    </row>
    <row r="258" spans="1:62" x14ac:dyDescent="0.2">
      <c r="A258" s="68">
        <v>257</v>
      </c>
      <c r="B258" s="26" t="s">
        <v>85</v>
      </c>
      <c r="C258" s="6" t="s">
        <v>1</v>
      </c>
      <c r="D258" s="6" t="s">
        <v>826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18">
        <v>0</v>
      </c>
      <c r="AC258" s="18"/>
      <c r="AD258" s="18"/>
      <c r="AE258" s="18"/>
      <c r="AF258" s="18"/>
      <c r="AG258" s="73"/>
      <c r="AH258" s="2">
        <f>IF(AI258&lt;6,SUM(E258:AG258),SUM(LARGE(E258:AG258,{1;2;3;4;5;6})))</f>
        <v>0</v>
      </c>
      <c r="AI258" s="53">
        <f t="shared" ref="AI258:AI324" si="4">COUNT(E258:AG258)</f>
        <v>1</v>
      </c>
      <c r="AY258" s="12"/>
      <c r="AZ258" s="13"/>
      <c r="BA258" s="3"/>
      <c r="BH258" s="12"/>
      <c r="BJ258" s="3"/>
    </row>
    <row r="259" spans="1:62" x14ac:dyDescent="0.2">
      <c r="A259" s="68">
        <v>258</v>
      </c>
      <c r="B259" s="26" t="s">
        <v>88</v>
      </c>
      <c r="C259" s="8"/>
      <c r="D259" s="8" t="s">
        <v>1101</v>
      </c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>
        <v>0</v>
      </c>
      <c r="AD259" s="52"/>
      <c r="AE259" s="52"/>
      <c r="AF259" s="52"/>
      <c r="AG259" s="51"/>
      <c r="AH259" s="2">
        <f>IF(AI259&lt;6,SUM(E259:AG259),SUM(LARGE(E259:AG259,{1;2;3;4;5;6})))</f>
        <v>0</v>
      </c>
      <c r="AI259" s="53">
        <f t="shared" si="4"/>
        <v>1</v>
      </c>
      <c r="AY259" s="12"/>
      <c r="BA259" s="3"/>
      <c r="BH259" s="12"/>
      <c r="BJ259" s="3"/>
    </row>
    <row r="260" spans="1:62" x14ac:dyDescent="0.2">
      <c r="A260" s="68">
        <v>259</v>
      </c>
      <c r="B260" s="26" t="s">
        <v>97</v>
      </c>
      <c r="C260" s="6"/>
      <c r="D260" s="6" t="s">
        <v>1104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>
        <v>0</v>
      </c>
      <c r="AD260" s="52"/>
      <c r="AE260" s="52"/>
      <c r="AF260" s="52"/>
      <c r="AG260" s="51"/>
      <c r="AH260" s="2">
        <f>IF(AI260&lt;6,SUM(E260:AG260),SUM(LARGE(E260:AG260,{1;2;3;4;5;6})))</f>
        <v>0</v>
      </c>
      <c r="AI260" s="53">
        <f t="shared" si="4"/>
        <v>1</v>
      </c>
      <c r="AY260" s="12"/>
      <c r="BA260" s="3"/>
      <c r="BH260" s="12"/>
      <c r="BJ260" s="3"/>
    </row>
    <row r="261" spans="1:62" x14ac:dyDescent="0.2">
      <c r="A261" s="68">
        <v>260</v>
      </c>
      <c r="B261" s="26" t="s">
        <v>85</v>
      </c>
      <c r="C261" s="6"/>
      <c r="D261" s="6" t="s">
        <v>1110</v>
      </c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>
        <v>0</v>
      </c>
      <c r="AD261" s="18"/>
      <c r="AE261" s="18"/>
      <c r="AF261" s="18"/>
      <c r="AG261" s="1"/>
      <c r="AH261" s="2">
        <f>IF(AI261&lt;6,SUM(E261:AG261),SUM(LARGE(E261:AG261,{1;2;3;4;5;6})))</f>
        <v>0</v>
      </c>
      <c r="AI261" s="53">
        <f t="shared" si="4"/>
        <v>1</v>
      </c>
      <c r="AY261" s="12"/>
      <c r="AZ261" s="13"/>
      <c r="BA261" s="3"/>
      <c r="BH261" s="12"/>
      <c r="BJ261" s="3"/>
    </row>
    <row r="262" spans="1:62" x14ac:dyDescent="0.2">
      <c r="A262" s="68">
        <v>261</v>
      </c>
      <c r="B262" s="26" t="s">
        <v>85</v>
      </c>
      <c r="C262" s="6"/>
      <c r="D262" s="6" t="s">
        <v>1111</v>
      </c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18">
        <v>0</v>
      </c>
      <c r="AD262" s="18"/>
      <c r="AE262" s="18"/>
      <c r="AF262" s="18"/>
      <c r="AG262" s="73"/>
      <c r="AH262" s="2">
        <f>IF(AI262&lt;6,SUM(E262:AG262),SUM(LARGE(E262:AG262,{1;2;3;4;5;6})))</f>
        <v>0</v>
      </c>
      <c r="AI262" s="53">
        <f t="shared" si="4"/>
        <v>1</v>
      </c>
      <c r="AY262" s="12"/>
      <c r="BA262" s="3"/>
      <c r="BH262" s="12"/>
      <c r="BJ262" s="3"/>
    </row>
    <row r="263" spans="1:62" x14ac:dyDescent="0.2">
      <c r="A263" s="68">
        <v>262</v>
      </c>
      <c r="B263" s="26" t="s">
        <v>85</v>
      </c>
      <c r="C263" s="6"/>
      <c r="D263" s="6" t="s">
        <v>1113</v>
      </c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18">
        <v>0</v>
      </c>
      <c r="AD263" s="18"/>
      <c r="AE263" s="18"/>
      <c r="AF263" s="18"/>
      <c r="AG263" s="73"/>
      <c r="AH263" s="2">
        <f>IF(AI263&lt;6,SUM(E263:AG263),SUM(LARGE(E263:AG263,{1;2;3;4;5;6})))</f>
        <v>0</v>
      </c>
      <c r="AI263" s="53">
        <f t="shared" si="4"/>
        <v>1</v>
      </c>
      <c r="AY263" s="12"/>
      <c r="AZ263" s="13"/>
      <c r="BA263" s="3"/>
      <c r="BH263" s="12"/>
      <c r="BJ263" s="3"/>
    </row>
    <row r="264" spans="1:62" x14ac:dyDescent="0.2">
      <c r="A264" s="68">
        <v>263</v>
      </c>
      <c r="B264" s="26" t="s">
        <v>85</v>
      </c>
      <c r="C264" s="6" t="s">
        <v>87</v>
      </c>
      <c r="D264" s="6" t="s">
        <v>1114</v>
      </c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18">
        <v>0</v>
      </c>
      <c r="AD264" s="18"/>
      <c r="AE264" s="18"/>
      <c r="AF264" s="18"/>
      <c r="AG264" s="9"/>
      <c r="AH264" s="2">
        <f>IF(AI264&lt;6,SUM(E264:AG264),SUM(LARGE(E264:AG264,{1;2;3;4;5;6})))</f>
        <v>0</v>
      </c>
      <c r="AI264" s="53">
        <f t="shared" si="4"/>
        <v>1</v>
      </c>
      <c r="AY264" s="12"/>
      <c r="BA264" s="3"/>
      <c r="BH264" s="12"/>
      <c r="BJ264" s="3"/>
    </row>
    <row r="265" spans="1:62" x14ac:dyDescent="0.2">
      <c r="A265" s="68">
        <v>264</v>
      </c>
      <c r="B265" s="26"/>
      <c r="C265" s="6"/>
      <c r="D265" s="6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51"/>
      <c r="AH265" s="2">
        <f>IF(AI265&lt;6,SUM(E265:AG265),SUM(LARGE(E265:AG265,{1;2;3;4;5;6})))</f>
        <v>0</v>
      </c>
      <c r="AI265" s="53">
        <f t="shared" si="4"/>
        <v>0</v>
      </c>
      <c r="AY265" s="12"/>
      <c r="AZ265" s="13"/>
      <c r="BA265" s="3"/>
      <c r="BH265" s="12"/>
      <c r="BJ265" s="3"/>
    </row>
    <row r="266" spans="1:62" x14ac:dyDescent="0.2">
      <c r="A266" s="68">
        <v>265</v>
      </c>
      <c r="B266" s="26"/>
      <c r="C266" s="6"/>
      <c r="D266" s="6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73"/>
      <c r="AH266" s="2">
        <f>IF(AI266&lt;6,SUM(E266:AG266),SUM(LARGE(E266:AG266,{1;2;3;4;5;6})))</f>
        <v>0</v>
      </c>
      <c r="AI266" s="53">
        <f t="shared" si="4"/>
        <v>0</v>
      </c>
      <c r="AY266" s="12"/>
      <c r="AZ266" s="13"/>
      <c r="BA266" s="3"/>
      <c r="BH266" s="12"/>
      <c r="BJ266" s="3"/>
    </row>
    <row r="267" spans="1:62" x14ac:dyDescent="0.2">
      <c r="A267" s="68">
        <v>266</v>
      </c>
      <c r="B267" s="26"/>
      <c r="C267" s="6"/>
      <c r="D267" s="6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73"/>
      <c r="AH267" s="2">
        <f>IF(AI267&lt;6,SUM(E267:AG267),SUM(LARGE(E267:AG267,{1;2;3;4;5;6})))</f>
        <v>0</v>
      </c>
      <c r="AI267" s="53">
        <f t="shared" si="4"/>
        <v>0</v>
      </c>
      <c r="AY267" s="12"/>
      <c r="BA267" s="3"/>
      <c r="BH267" s="12"/>
      <c r="BJ267" s="3"/>
    </row>
    <row r="268" spans="1:62" x14ac:dyDescent="0.2">
      <c r="A268" s="68">
        <v>267</v>
      </c>
      <c r="B268" s="26"/>
      <c r="C268" s="6"/>
      <c r="D268" s="6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73"/>
      <c r="AH268" s="2">
        <f>IF(AI268&lt;6,SUM(E268:AG268),SUM(LARGE(E268:AG268,{1;2;3;4;5;6})))</f>
        <v>0</v>
      </c>
      <c r="AI268" s="53">
        <f t="shared" si="4"/>
        <v>0</v>
      </c>
      <c r="AY268" s="12"/>
      <c r="BA268" s="3"/>
      <c r="BH268" s="12"/>
      <c r="BJ268" s="3"/>
    </row>
    <row r="269" spans="1:62" x14ac:dyDescent="0.2">
      <c r="A269" s="68">
        <v>268</v>
      </c>
      <c r="B269" s="26"/>
      <c r="C269" s="6"/>
      <c r="D269" s="6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2">
        <f>IF(AI269&lt;6,SUM(E269:AG269),SUM(LARGE(E269:AG269,{1;2;3;4;5;6})))</f>
        <v>0</v>
      </c>
      <c r="AI269" s="53">
        <f t="shared" si="4"/>
        <v>0</v>
      </c>
      <c r="AY269" s="12"/>
      <c r="BA269" s="3"/>
      <c r="BH269" s="12"/>
      <c r="BJ269" s="3"/>
    </row>
    <row r="270" spans="1:62" x14ac:dyDescent="0.2">
      <c r="A270" s="68">
        <v>269</v>
      </c>
      <c r="B270" s="26"/>
      <c r="C270" s="6"/>
      <c r="D270" s="6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2">
        <f>IF(AI270&lt;6,SUM(E270:AG270),SUM(LARGE(E270:AG270,{1;2;3;4;5;6})))</f>
        <v>0</v>
      </c>
      <c r="AI270" s="53">
        <f t="shared" si="4"/>
        <v>0</v>
      </c>
      <c r="AY270" s="12"/>
      <c r="BA270" s="3"/>
      <c r="BH270" s="12"/>
      <c r="BJ270" s="3"/>
    </row>
    <row r="271" spans="1:62" x14ac:dyDescent="0.2">
      <c r="A271" s="68">
        <v>270</v>
      </c>
      <c r="B271" s="26"/>
      <c r="C271" s="6"/>
      <c r="D271" s="6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73"/>
      <c r="AH271" s="2">
        <f>IF(AI271&lt;6,SUM(E271:AG271),SUM(LARGE(E271:AG271,{1;2;3;4;5;6})))</f>
        <v>0</v>
      </c>
      <c r="AI271" s="53">
        <f t="shared" si="4"/>
        <v>0</v>
      </c>
      <c r="AY271" s="12"/>
      <c r="BA271" s="3"/>
      <c r="BH271" s="12"/>
      <c r="BJ271" s="3"/>
    </row>
    <row r="272" spans="1:62" x14ac:dyDescent="0.2">
      <c r="A272" s="68">
        <v>271</v>
      </c>
      <c r="B272" s="26"/>
      <c r="C272" s="8"/>
      <c r="D272" s="6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2">
        <f>IF(AI272&lt;6,SUM(E272:AG272),SUM(LARGE(E272:AG272,{1;2;3;4;5;6})))</f>
        <v>0</v>
      </c>
      <c r="AI272" s="53">
        <f t="shared" si="4"/>
        <v>0</v>
      </c>
    </row>
    <row r="273" spans="1:35" x14ac:dyDescent="0.2">
      <c r="A273" s="68">
        <v>272</v>
      </c>
      <c r="B273" s="26"/>
      <c r="C273" s="6"/>
      <c r="D273" s="6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73"/>
      <c r="AH273" s="2">
        <f>IF(AI273&lt;6,SUM(E273:AG273),SUM(LARGE(E273:AG273,{1;2;3;4;5;6})))</f>
        <v>0</v>
      </c>
      <c r="AI273" s="53">
        <f t="shared" si="4"/>
        <v>0</v>
      </c>
    </row>
    <row r="274" spans="1:35" x14ac:dyDescent="0.2">
      <c r="A274" s="68">
        <v>273</v>
      </c>
      <c r="B274" s="26"/>
      <c r="C274" s="8"/>
      <c r="D274" s="6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73"/>
      <c r="AH274" s="2">
        <f>IF(AI274&lt;6,SUM(E274:AG274),SUM(LARGE(E274:AG274,{1;2;3;4;5;6})))</f>
        <v>0</v>
      </c>
      <c r="AI274" s="53">
        <f t="shared" si="4"/>
        <v>0</v>
      </c>
    </row>
    <row r="275" spans="1:35" x14ac:dyDescent="0.2">
      <c r="A275" s="68">
        <v>274</v>
      </c>
      <c r="B275" s="26"/>
      <c r="C275" s="8"/>
      <c r="D275" s="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51"/>
      <c r="AH275" s="2">
        <f>IF(AI275&lt;6,SUM(E275:AG275),SUM(LARGE(E275:AG275,{1;2;3;4;5;6})))</f>
        <v>0</v>
      </c>
      <c r="AI275" s="53">
        <f t="shared" si="4"/>
        <v>0</v>
      </c>
    </row>
    <row r="276" spans="1:35" x14ac:dyDescent="0.2">
      <c r="A276" s="68">
        <v>275</v>
      </c>
      <c r="B276" s="26"/>
      <c r="C276" s="8"/>
      <c r="D276" s="6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2">
        <f>IF(AI276&lt;6,SUM(E276:AG276),SUM(LARGE(E276:AG276,{1;2;3;4;5;6})))</f>
        <v>0</v>
      </c>
      <c r="AI276" s="53">
        <f t="shared" si="4"/>
        <v>0</v>
      </c>
    </row>
    <row r="277" spans="1:35" x14ac:dyDescent="0.2">
      <c r="A277" s="68">
        <v>276</v>
      </c>
      <c r="B277" s="26"/>
      <c r="C277" s="8"/>
      <c r="D277" s="6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73"/>
      <c r="AH277" s="2">
        <f>IF(AI277&lt;6,SUM(E277:AG277),SUM(LARGE(E277:AG277,{1;2;3;4;5;6})))</f>
        <v>0</v>
      </c>
      <c r="AI277" s="53">
        <f t="shared" si="4"/>
        <v>0</v>
      </c>
    </row>
    <row r="278" spans="1:35" x14ac:dyDescent="0.2">
      <c r="A278" s="68">
        <v>277</v>
      </c>
      <c r="B278" s="26"/>
      <c r="C278" s="6"/>
      <c r="D278" s="6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2">
        <f>IF(AI278&lt;6,SUM(E278:AG278),SUM(LARGE(E278:AG278,{1;2;3;4;5;6})))</f>
        <v>0</v>
      </c>
      <c r="AI278" s="53">
        <f t="shared" si="4"/>
        <v>0</v>
      </c>
    </row>
    <row r="279" spans="1:35" x14ac:dyDescent="0.2">
      <c r="A279" s="68">
        <v>278</v>
      </c>
      <c r="B279" s="26"/>
      <c r="C279" s="6"/>
      <c r="D279" s="6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73"/>
      <c r="AH279" s="2">
        <f>IF(AI279&lt;6,SUM(E279:AG279),SUM(LARGE(E279:AG279,{1;2;3;4;5;6})))</f>
        <v>0</v>
      </c>
      <c r="AI279" s="53">
        <f t="shared" si="4"/>
        <v>0</v>
      </c>
    </row>
    <row r="280" spans="1:35" x14ac:dyDescent="0.2">
      <c r="A280" s="68">
        <v>279</v>
      </c>
      <c r="B280" s="26"/>
      <c r="C280" s="6"/>
      <c r="D280" s="6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50"/>
      <c r="AH280" s="2">
        <f>IF(AI280&lt;6,SUM(E280:AG280),SUM(LARGE(E280:AG280,{1;2;3;4;5;6})))</f>
        <v>0</v>
      </c>
      <c r="AI280" s="53">
        <f t="shared" si="4"/>
        <v>0</v>
      </c>
    </row>
    <row r="281" spans="1:35" x14ac:dyDescent="0.2">
      <c r="A281" s="68">
        <v>280</v>
      </c>
      <c r="B281" s="26"/>
      <c r="C281" s="6"/>
      <c r="D281" s="6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73"/>
      <c r="AH281" s="2">
        <f>IF(AI281&lt;6,SUM(E281:AG281),SUM(LARGE(E281:AG281,{1;2;3;4;5;6})))</f>
        <v>0</v>
      </c>
      <c r="AI281" s="53">
        <f t="shared" si="4"/>
        <v>0</v>
      </c>
    </row>
    <row r="282" spans="1:35" x14ac:dyDescent="0.2">
      <c r="A282" s="68">
        <v>281</v>
      </c>
      <c r="B282" s="26"/>
      <c r="C282" s="6"/>
      <c r="D282" s="6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51"/>
      <c r="AH282" s="2">
        <f>IF(AI282&lt;6,SUM(E282:AG282),SUM(LARGE(E282:AG282,{1;2;3;4;5;6})))</f>
        <v>0</v>
      </c>
      <c r="AI282" s="53">
        <f t="shared" si="4"/>
        <v>0</v>
      </c>
    </row>
    <row r="283" spans="1:35" x14ac:dyDescent="0.2">
      <c r="A283" s="68">
        <v>282</v>
      </c>
      <c r="B283" s="26"/>
      <c r="C283" s="6"/>
      <c r="D283" s="6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73"/>
      <c r="AH283" s="2">
        <f>IF(AI283&lt;6,SUM(E283:AG283),SUM(LARGE(E283:AG283,{1;2;3;4;5;6})))</f>
        <v>0</v>
      </c>
      <c r="AI283" s="53">
        <f t="shared" si="4"/>
        <v>0</v>
      </c>
    </row>
    <row r="284" spans="1:35" x14ac:dyDescent="0.2">
      <c r="A284" s="68">
        <v>283</v>
      </c>
      <c r="B284" s="26"/>
      <c r="C284" s="6"/>
      <c r="D284" s="6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73"/>
      <c r="AH284" s="2">
        <f>IF(AI284&lt;6,SUM(E284:AG284),SUM(LARGE(E284:AG284,{1;2;3;4;5;6})))</f>
        <v>0</v>
      </c>
      <c r="AI284" s="53">
        <f t="shared" si="4"/>
        <v>0</v>
      </c>
    </row>
    <row r="285" spans="1:35" x14ac:dyDescent="0.2">
      <c r="A285" s="68">
        <v>284</v>
      </c>
      <c r="B285" s="26"/>
      <c r="C285" s="6"/>
      <c r="D285" s="6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73"/>
      <c r="AH285" s="2">
        <f>IF(AI285&lt;6,SUM(E285:AG285),SUM(LARGE(E285:AG285,{1;2;3;4;5;6})))</f>
        <v>0</v>
      </c>
      <c r="AI285" s="53">
        <f t="shared" si="4"/>
        <v>0</v>
      </c>
    </row>
    <row r="286" spans="1:35" x14ac:dyDescent="0.2">
      <c r="A286" s="68">
        <v>285</v>
      </c>
      <c r="B286" s="26"/>
      <c r="C286" s="6"/>
      <c r="D286" s="6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73"/>
      <c r="AH286" s="2">
        <f>IF(AI286&lt;6,SUM(E286:AG286),SUM(LARGE(E286:AG286,{1;2;3;4;5;6})))</f>
        <v>0</v>
      </c>
      <c r="AI286" s="53">
        <f t="shared" si="4"/>
        <v>0</v>
      </c>
    </row>
    <row r="287" spans="1:35" x14ac:dyDescent="0.2">
      <c r="A287" s="68">
        <v>286</v>
      </c>
      <c r="B287" s="26"/>
      <c r="C287" s="6"/>
      <c r="D287" s="6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73"/>
      <c r="AH287" s="2">
        <f>IF(AI287&lt;6,SUM(E287:AG287),SUM(LARGE(E287:AG287,{1;2;3;4;5;6})))</f>
        <v>0</v>
      </c>
      <c r="AI287" s="53">
        <f t="shared" si="4"/>
        <v>0</v>
      </c>
    </row>
    <row r="288" spans="1:35" x14ac:dyDescent="0.2">
      <c r="A288" s="68">
        <v>287</v>
      </c>
      <c r="B288" s="26"/>
      <c r="C288" s="6"/>
      <c r="D288" s="6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73"/>
      <c r="AH288" s="2">
        <f>IF(AI288&lt;6,SUM(E288:AG288),SUM(LARGE(E288:AG288,{1;2;3;4;5;6})))</f>
        <v>0</v>
      </c>
      <c r="AI288" s="53">
        <f t="shared" si="4"/>
        <v>0</v>
      </c>
    </row>
    <row r="289" spans="1:35" x14ac:dyDescent="0.2">
      <c r="A289" s="68">
        <v>288</v>
      </c>
      <c r="B289" s="26"/>
      <c r="C289" s="6"/>
      <c r="D289" s="6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50"/>
      <c r="AH289" s="2">
        <f>IF(AI289&lt;6,SUM(E289:AG289),SUM(LARGE(E289:AG289,{1;2;3;4;5;6})))</f>
        <v>0</v>
      </c>
      <c r="AI289" s="53">
        <f t="shared" si="4"/>
        <v>0</v>
      </c>
    </row>
    <row r="290" spans="1:35" x14ac:dyDescent="0.2">
      <c r="A290" s="68">
        <v>289</v>
      </c>
      <c r="B290" s="26"/>
      <c r="C290" s="6"/>
      <c r="D290" s="6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73"/>
      <c r="AH290" s="2">
        <f>IF(AI290&lt;6,SUM(E290:AG290),SUM(LARGE(E290:AG290,{1;2;3;4;5;6})))</f>
        <v>0</v>
      </c>
      <c r="AI290" s="53">
        <f t="shared" si="4"/>
        <v>0</v>
      </c>
    </row>
    <row r="291" spans="1:35" x14ac:dyDescent="0.2">
      <c r="A291" s="68">
        <v>290</v>
      </c>
      <c r="B291" s="26"/>
      <c r="C291" s="6"/>
      <c r="D291" s="6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2">
        <f>IF(AI291&lt;6,SUM(E291:AG291),SUM(LARGE(E291:AG291,{1;2;3;4;5;6})))</f>
        <v>0</v>
      </c>
      <c r="AI291" s="53">
        <f t="shared" si="4"/>
        <v>0</v>
      </c>
    </row>
    <row r="292" spans="1:35" x14ac:dyDescent="0.2">
      <c r="A292" s="68">
        <v>291</v>
      </c>
      <c r="B292" s="26"/>
      <c r="C292" s="6"/>
      <c r="D292" s="6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73"/>
      <c r="AH292" s="2">
        <f>IF(AI292&lt;6,SUM(E292:AG292),SUM(LARGE(E292:AG292,{1;2;3;4;5;6})))</f>
        <v>0</v>
      </c>
      <c r="AI292" s="53">
        <f t="shared" si="4"/>
        <v>0</v>
      </c>
    </row>
    <row r="293" spans="1:35" x14ac:dyDescent="0.2">
      <c r="A293" s="68">
        <v>292</v>
      </c>
      <c r="B293" s="26"/>
      <c r="C293" s="6"/>
      <c r="D293" s="6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2">
        <f>IF(AI293&lt;6,SUM(E293:AG293),SUM(LARGE(E293:AG293,{1;2;3;4;5;6})))</f>
        <v>0</v>
      </c>
      <c r="AI293" s="53">
        <f t="shared" si="4"/>
        <v>0</v>
      </c>
    </row>
    <row r="294" spans="1:35" x14ac:dyDescent="0.2">
      <c r="A294" s="68">
        <v>293</v>
      </c>
      <c r="B294" s="26"/>
      <c r="C294" s="6"/>
      <c r="D294" s="6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1"/>
      <c r="AH294" s="2">
        <f>IF(AI294&lt;6,SUM(E294:AG294),SUM(LARGE(E294:AG294,{1;2;3;4;5;6})))</f>
        <v>0</v>
      </c>
      <c r="AI294" s="53">
        <f t="shared" si="4"/>
        <v>0</v>
      </c>
    </row>
    <row r="295" spans="1:35" x14ac:dyDescent="0.2">
      <c r="A295" s="68">
        <v>294</v>
      </c>
      <c r="B295" s="26"/>
      <c r="C295" s="6"/>
      <c r="D295" s="6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51"/>
      <c r="AH295" s="2">
        <f>IF(AI295&lt;6,SUM(E295:AG295),SUM(LARGE(E295:AG295,{1;2;3;4;5;6})))</f>
        <v>0</v>
      </c>
      <c r="AI295" s="53">
        <f t="shared" si="4"/>
        <v>0</v>
      </c>
    </row>
    <row r="296" spans="1:35" x14ac:dyDescent="0.2">
      <c r="A296" s="68">
        <v>295</v>
      </c>
      <c r="B296" s="26"/>
      <c r="C296" s="6"/>
      <c r="D296" s="6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73"/>
      <c r="AH296" s="2">
        <f>IF(AI296&lt;6,SUM(E296:AG296),SUM(LARGE(E296:AG296,{1;2;3;4;5;6})))</f>
        <v>0</v>
      </c>
      <c r="AI296" s="53">
        <f t="shared" si="4"/>
        <v>0</v>
      </c>
    </row>
    <row r="297" spans="1:35" x14ac:dyDescent="0.2">
      <c r="A297" s="68">
        <v>296</v>
      </c>
      <c r="B297" s="26"/>
      <c r="C297" s="6"/>
      <c r="D297" s="6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73"/>
      <c r="AH297" s="2">
        <f>IF(AI297&lt;6,SUM(E297:AG297),SUM(LARGE(E297:AG297,{1;2;3;4;5;6})))</f>
        <v>0</v>
      </c>
      <c r="AI297" s="53">
        <f t="shared" si="4"/>
        <v>0</v>
      </c>
    </row>
    <row r="298" spans="1:35" x14ac:dyDescent="0.2">
      <c r="A298" s="68">
        <v>297</v>
      </c>
      <c r="B298" s="26"/>
      <c r="C298" s="6"/>
      <c r="D298" s="6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73"/>
      <c r="AH298" s="2">
        <f>IF(AI298&lt;6,SUM(E298:AG298),SUM(LARGE(E298:AG298,{1;2;3;4;5;6})))</f>
        <v>0</v>
      </c>
      <c r="AI298" s="53">
        <f t="shared" si="4"/>
        <v>0</v>
      </c>
    </row>
    <row r="299" spans="1:35" x14ac:dyDescent="0.2">
      <c r="A299" s="68">
        <v>298</v>
      </c>
      <c r="B299" s="26"/>
      <c r="C299" s="6"/>
      <c r="D299" s="6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73"/>
      <c r="AH299" s="2">
        <f>IF(AI299&lt;6,SUM(E299:AG299),SUM(LARGE(E299:AG299,{1;2;3;4;5;6})))</f>
        <v>0</v>
      </c>
      <c r="AI299" s="53">
        <f t="shared" si="4"/>
        <v>0</v>
      </c>
    </row>
    <row r="300" spans="1:35" x14ac:dyDescent="0.2">
      <c r="A300" s="68">
        <v>299</v>
      </c>
      <c r="B300" s="26"/>
      <c r="C300" s="6"/>
      <c r="D300" s="6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2">
        <f>IF(AI300&lt;6,SUM(E300:AG300),SUM(LARGE(E300:AG300,{1;2;3;4;5;6})))</f>
        <v>0</v>
      </c>
      <c r="AI300" s="53">
        <f t="shared" si="4"/>
        <v>0</v>
      </c>
    </row>
    <row r="301" spans="1:35" x14ac:dyDescent="0.2">
      <c r="A301" s="68">
        <v>300</v>
      </c>
      <c r="B301" s="26"/>
      <c r="C301" s="6"/>
      <c r="D301" s="6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73"/>
      <c r="AH301" s="2">
        <f>IF(AI301&lt;6,SUM(E301:AG301),SUM(LARGE(E301:AG301,{1;2;3;4;5;6})))</f>
        <v>0</v>
      </c>
      <c r="AI301" s="53">
        <f t="shared" si="4"/>
        <v>0</v>
      </c>
    </row>
    <row r="302" spans="1:35" x14ac:dyDescent="0.2">
      <c r="A302" s="68">
        <v>301</v>
      </c>
      <c r="B302" s="26"/>
      <c r="C302" s="6"/>
      <c r="D302" s="6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73"/>
      <c r="AH302" s="2">
        <f>IF(AI302&lt;6,SUM(E302:AG302),SUM(LARGE(E302:AG302,{1;2;3;4;5;6})))</f>
        <v>0</v>
      </c>
      <c r="AI302" s="53">
        <f t="shared" si="4"/>
        <v>0</v>
      </c>
    </row>
    <row r="303" spans="1:35" x14ac:dyDescent="0.2">
      <c r="A303" s="68">
        <v>302</v>
      </c>
      <c r="B303" s="26"/>
      <c r="C303" s="6"/>
      <c r="D303" s="6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73"/>
      <c r="AH303" s="2">
        <f>IF(AI303&lt;6,SUM(E303:AG303),SUM(LARGE(E303:AG303,{1;2;3;4;5;6})))</f>
        <v>0</v>
      </c>
      <c r="AI303" s="53">
        <f t="shared" si="4"/>
        <v>0</v>
      </c>
    </row>
    <row r="304" spans="1:35" x14ac:dyDescent="0.2">
      <c r="A304" s="68">
        <v>303</v>
      </c>
      <c r="B304" s="26"/>
      <c r="C304" s="6"/>
      <c r="D304" s="6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73"/>
      <c r="AH304" s="2">
        <f>IF(AI304&lt;6,SUM(E304:AG304),SUM(LARGE(E304:AG304,{1;2;3;4;5;6})))</f>
        <v>0</v>
      </c>
      <c r="AI304" s="53">
        <f t="shared" si="4"/>
        <v>0</v>
      </c>
    </row>
    <row r="305" spans="1:35" x14ac:dyDescent="0.2">
      <c r="A305" s="68">
        <v>304</v>
      </c>
      <c r="B305" s="26"/>
      <c r="C305" s="6"/>
      <c r="D305" s="6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73"/>
      <c r="AH305" s="2">
        <f>IF(AI305&lt;6,SUM(E305:AG305),SUM(LARGE(E305:AG305,{1;2;3;4;5;6})))</f>
        <v>0</v>
      </c>
      <c r="AI305" s="53">
        <f t="shared" si="4"/>
        <v>0</v>
      </c>
    </row>
    <row r="306" spans="1:35" x14ac:dyDescent="0.2">
      <c r="A306" s="68">
        <v>305</v>
      </c>
      <c r="B306" s="26"/>
      <c r="C306" s="6"/>
      <c r="D306" s="6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73"/>
      <c r="AH306" s="2">
        <f>IF(AI306&lt;6,SUM(E306:AG306),SUM(LARGE(E306:AG306,{1;2;3;4;5;6})))</f>
        <v>0</v>
      </c>
      <c r="AI306" s="53">
        <f t="shared" si="4"/>
        <v>0</v>
      </c>
    </row>
    <row r="307" spans="1:35" x14ac:dyDescent="0.2">
      <c r="A307" s="68">
        <v>306</v>
      </c>
      <c r="B307" s="26"/>
      <c r="C307" s="6"/>
      <c r="D307" s="6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73"/>
      <c r="AH307" s="2">
        <f>IF(AI307&lt;6,SUM(E307:AG307),SUM(LARGE(E307:AG307,{1;2;3;4;5;6})))</f>
        <v>0</v>
      </c>
      <c r="AI307" s="53">
        <f t="shared" si="4"/>
        <v>0</v>
      </c>
    </row>
    <row r="308" spans="1:35" x14ac:dyDescent="0.2">
      <c r="A308" s="68">
        <v>307</v>
      </c>
      <c r="B308" s="26"/>
      <c r="C308" s="6"/>
      <c r="D308" s="6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2">
        <f>IF(AI308&lt;6,SUM(E308:AG308),SUM(LARGE(E308:AG308,{1;2;3;4;5;6})))</f>
        <v>0</v>
      </c>
      <c r="AI308" s="53">
        <f t="shared" si="4"/>
        <v>0</v>
      </c>
    </row>
    <row r="309" spans="1:35" x14ac:dyDescent="0.2">
      <c r="A309" s="68">
        <v>308</v>
      </c>
      <c r="B309" s="26"/>
      <c r="C309" s="6"/>
      <c r="D309" s="6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73"/>
      <c r="AH309" s="2">
        <f>IF(AI309&lt;6,SUM(E309:AG309),SUM(LARGE(E309:AG309,{1;2;3;4;5;6})))</f>
        <v>0</v>
      </c>
      <c r="AI309" s="53">
        <f t="shared" si="4"/>
        <v>0</v>
      </c>
    </row>
    <row r="310" spans="1:35" x14ac:dyDescent="0.2">
      <c r="A310" s="68">
        <v>309</v>
      </c>
      <c r="B310" s="26"/>
      <c r="C310" s="6"/>
      <c r="D310" s="6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73"/>
      <c r="AH310" s="2">
        <f>IF(AI310&lt;6,SUM(E310:AG310),SUM(LARGE(E310:AG310,{1;2;3;4;5;6})))</f>
        <v>0</v>
      </c>
      <c r="AI310" s="53">
        <f t="shared" si="4"/>
        <v>0</v>
      </c>
    </row>
    <row r="311" spans="1:35" x14ac:dyDescent="0.2">
      <c r="A311" s="68">
        <v>310</v>
      </c>
      <c r="B311" s="26"/>
      <c r="C311" s="6"/>
      <c r="D311" s="6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73"/>
      <c r="AH311" s="2">
        <f>IF(AI311&lt;6,SUM(E311:AG311),SUM(LARGE(E311:AG311,{1;2;3;4;5;6})))</f>
        <v>0</v>
      </c>
      <c r="AI311" s="53">
        <f t="shared" si="4"/>
        <v>0</v>
      </c>
    </row>
    <row r="312" spans="1:35" x14ac:dyDescent="0.2">
      <c r="A312" s="68">
        <v>311</v>
      </c>
      <c r="B312" s="26"/>
      <c r="C312" s="6"/>
      <c r="D312" s="6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2">
        <f>IF(AI312&lt;6,SUM(E312:AG312),SUM(LARGE(E312:AG312,{1;2;3;4;5;6})))</f>
        <v>0</v>
      </c>
      <c r="AI312" s="53">
        <f t="shared" si="4"/>
        <v>0</v>
      </c>
    </row>
    <row r="313" spans="1:35" x14ac:dyDescent="0.2">
      <c r="A313" s="68">
        <v>312</v>
      </c>
      <c r="B313" s="26"/>
      <c r="C313" s="6"/>
      <c r="D313" s="6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73"/>
      <c r="AH313" s="2">
        <f>IF(AI313&lt;6,SUM(E313:AG313),SUM(LARGE(E313:AG313,{1;2;3;4;5;6})))</f>
        <v>0</v>
      </c>
      <c r="AI313" s="53">
        <f t="shared" si="4"/>
        <v>0</v>
      </c>
    </row>
    <row r="314" spans="1:35" x14ac:dyDescent="0.2">
      <c r="A314" s="68">
        <v>313</v>
      </c>
      <c r="B314" s="26"/>
      <c r="C314" s="6"/>
      <c r="D314" s="6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2">
        <f>IF(AI314&lt;6,SUM(E314:AG314),SUM(LARGE(E314:AG314,{1;2;3;4;5;6})))</f>
        <v>0</v>
      </c>
      <c r="AI314" s="53">
        <f t="shared" si="4"/>
        <v>0</v>
      </c>
    </row>
    <row r="315" spans="1:35" x14ac:dyDescent="0.2">
      <c r="A315" s="68">
        <v>314</v>
      </c>
      <c r="B315" s="26"/>
      <c r="C315" s="6"/>
      <c r="D315" s="6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73"/>
      <c r="AH315" s="2">
        <f>IF(AI315&lt;6,SUM(E315:AG315),SUM(LARGE(E315:AG315,{1;2;3;4;5;6})))</f>
        <v>0</v>
      </c>
      <c r="AI315" s="53">
        <f t="shared" si="4"/>
        <v>0</v>
      </c>
    </row>
    <row r="316" spans="1:35" x14ac:dyDescent="0.2">
      <c r="A316" s="68">
        <v>315</v>
      </c>
      <c r="B316" s="26"/>
      <c r="C316" s="6"/>
      <c r="D316" s="6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73"/>
      <c r="AH316" s="2">
        <f>IF(AI316&lt;6,SUM(E316:AG316),SUM(LARGE(E316:AG316,{1;2;3;4;5;6})))</f>
        <v>0</v>
      </c>
      <c r="AI316" s="53">
        <f t="shared" si="4"/>
        <v>0</v>
      </c>
    </row>
    <row r="317" spans="1:35" x14ac:dyDescent="0.2">
      <c r="A317" s="68">
        <v>316</v>
      </c>
      <c r="B317" s="26"/>
      <c r="C317" s="6"/>
      <c r="D317" s="6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73"/>
      <c r="AH317" s="2">
        <f>IF(AI317&lt;6,SUM(E317:AG317),SUM(LARGE(E317:AG317,{1;2;3;4;5;6})))</f>
        <v>0</v>
      </c>
      <c r="AI317" s="53">
        <f t="shared" si="4"/>
        <v>0</v>
      </c>
    </row>
    <row r="318" spans="1:35" x14ac:dyDescent="0.2">
      <c r="A318" s="68">
        <v>317</v>
      </c>
      <c r="B318" s="26"/>
      <c r="C318" s="6"/>
      <c r="D318" s="6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73"/>
      <c r="AH318" s="2">
        <f>IF(AI318&lt;6,SUM(E318:AG318),SUM(LARGE(E318:AG318,{1;2;3;4;5;6})))</f>
        <v>0</v>
      </c>
      <c r="AI318" s="53">
        <f t="shared" si="4"/>
        <v>0</v>
      </c>
    </row>
    <row r="319" spans="1:35" x14ac:dyDescent="0.2">
      <c r="A319" s="68">
        <v>318</v>
      </c>
      <c r="B319" s="26"/>
      <c r="C319" s="6"/>
      <c r="D319" s="6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73"/>
      <c r="AH319" s="2">
        <f>IF(AI319&lt;6,SUM(E319:AG319),SUM(LARGE(E319:AG319,{1;2;3;4;5;6})))</f>
        <v>0</v>
      </c>
      <c r="AI319" s="53">
        <f t="shared" si="4"/>
        <v>0</v>
      </c>
    </row>
    <row r="320" spans="1:35" x14ac:dyDescent="0.2">
      <c r="A320" s="68">
        <v>319</v>
      </c>
      <c r="B320" s="26"/>
      <c r="C320" s="8"/>
      <c r="D320" s="8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2">
        <f>IF(AI320&lt;6,SUM(E320:AG320),SUM(LARGE(E320:AG320,{1;2;3;4;5;6})))</f>
        <v>0</v>
      </c>
      <c r="AI320" s="53">
        <f t="shared" si="4"/>
        <v>0</v>
      </c>
    </row>
    <row r="321" spans="1:35" x14ac:dyDescent="0.2">
      <c r="A321" s="68">
        <v>320</v>
      </c>
      <c r="B321" s="26"/>
      <c r="C321" s="6"/>
      <c r="D321" s="6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1"/>
      <c r="AH321" s="2">
        <f>IF(AI321&lt;6,SUM(E321:AG321),SUM(LARGE(E321:AG321,{1;2;3;4;5;6})))</f>
        <v>0</v>
      </c>
      <c r="AI321" s="53">
        <f t="shared" si="4"/>
        <v>0</v>
      </c>
    </row>
    <row r="322" spans="1:35" x14ac:dyDescent="0.2">
      <c r="A322" s="68">
        <v>321</v>
      </c>
      <c r="B322" s="26"/>
      <c r="C322" s="8"/>
      <c r="D322" s="8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2">
        <f>IF(AI322&lt;6,SUM(E322:AG322),SUM(LARGE(E322:AG322,{1;2;3;4;5;6})))</f>
        <v>0</v>
      </c>
      <c r="AI322" s="53">
        <f t="shared" si="4"/>
        <v>0</v>
      </c>
    </row>
    <row r="323" spans="1:35" x14ac:dyDescent="0.2">
      <c r="B323" s="26"/>
      <c r="C323" s="6"/>
      <c r="D323" s="6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1"/>
      <c r="AH323" s="2">
        <f>IF(AI323&lt;6,SUM(E323:AG323),SUM(LARGE(E323:AG323,{1;2;3;4;5;6})))</f>
        <v>0</v>
      </c>
      <c r="AI323" s="53">
        <f t="shared" si="4"/>
        <v>0</v>
      </c>
    </row>
    <row r="324" spans="1:35" x14ac:dyDescent="0.2">
      <c r="B324" s="26"/>
      <c r="C324" s="6"/>
      <c r="D324" s="6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73"/>
      <c r="AH324" s="2">
        <f>IF(AI324&lt;6,SUM(E324:AG324),SUM(LARGE(E324:AG324,{1;2;3;4;5;6})))</f>
        <v>0</v>
      </c>
      <c r="AI324" s="53">
        <f t="shared" si="4"/>
        <v>0</v>
      </c>
    </row>
    <row r="325" spans="1:35" x14ac:dyDescent="0.2">
      <c r="B325" s="26"/>
      <c r="C325" s="6"/>
      <c r="D325" s="6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73"/>
      <c r="AH325" s="2"/>
      <c r="AI325" s="53"/>
    </row>
    <row r="326" spans="1:35" x14ac:dyDescent="0.2">
      <c r="B326" s="26"/>
      <c r="C326" s="6"/>
      <c r="D326" s="6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73"/>
      <c r="AH326" s="2"/>
      <c r="AI326" s="6"/>
    </row>
    <row r="327" spans="1:35" x14ac:dyDescent="0.2">
      <c r="B327" s="26"/>
      <c r="C327" s="6"/>
      <c r="D327" s="6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73"/>
      <c r="AH327" s="2"/>
      <c r="AI327" s="6"/>
    </row>
    <row r="328" spans="1:35" x14ac:dyDescent="0.2">
      <c r="B328" s="26"/>
      <c r="C328" s="6"/>
      <c r="D328" s="6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73"/>
      <c r="AH328" s="2"/>
      <c r="AI328" s="53"/>
    </row>
    <row r="329" spans="1:35" x14ac:dyDescent="0.2">
      <c r="B329" s="26"/>
      <c r="C329" s="6"/>
      <c r="D329" s="6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73"/>
      <c r="AH329" s="2"/>
      <c r="AI329" s="6"/>
    </row>
  </sheetData>
  <autoFilter ref="B1:AI329">
    <sortState ref="B2:AI329">
      <sortCondition descending="1" ref="AH1:AH329"/>
    </sortState>
  </autoFilter>
  <phoneticPr fontId="1" type="noConversion"/>
  <conditionalFormatting sqref="D228">
    <cfRule type="duplicateValues" dxfId="74" priority="7" stopIfTrue="1"/>
  </conditionalFormatting>
  <conditionalFormatting sqref="D228">
    <cfRule type="duplicateValues" dxfId="73" priority="6" stopIfTrue="1"/>
  </conditionalFormatting>
  <conditionalFormatting sqref="D229">
    <cfRule type="duplicateValues" dxfId="72" priority="5" stopIfTrue="1"/>
  </conditionalFormatting>
  <conditionalFormatting sqref="D229">
    <cfRule type="duplicateValues" dxfId="71" priority="4" stopIfTrue="1"/>
  </conditionalFormatting>
  <conditionalFormatting sqref="D258:D279 D230:D238 D281:D287 D289:D65536 D1:D227 D250:D256 D240:D248">
    <cfRule type="duplicateValues" dxfId="70" priority="13" stopIfTrue="1"/>
  </conditionalFormatting>
  <conditionalFormatting sqref="D249">
    <cfRule type="duplicateValues" dxfId="69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P197"/>
  <sheetViews>
    <sheetView zoomScaleNormal="100" workbookViewId="0">
      <pane ySplit="1" topLeftCell="A2" activePane="bottomLeft" state="frozen"/>
      <selection activeCell="D139" sqref="D139"/>
      <selection pane="bottomLeft" activeCell="AR14" sqref="AR14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3.42578125" style="3" bestFit="1" customWidth="1"/>
    <col min="5" max="10" width="9.28515625" style="104" hidden="1" customWidth="1" outlineLevel="1"/>
    <col min="11" max="40" width="10.42578125" style="104" hidden="1" customWidth="1" outlineLevel="1"/>
    <col min="41" max="41" width="10.42578125" style="104" customWidth="1" collapsed="1"/>
    <col min="42" max="44" width="10.42578125" style="104" customWidth="1"/>
    <col min="45" max="45" width="10.85546875" style="31" customWidth="1"/>
    <col min="46" max="46" width="7.85546875" style="17" customWidth="1"/>
    <col min="47" max="47" width="9.42578125" style="56" customWidth="1"/>
    <col min="48" max="48" width="67.42578125" style="3" customWidth="1"/>
    <col min="49" max="62" width="9.140625" style="3" customWidth="1"/>
    <col min="63" max="63" width="5.140625" style="7" customWidth="1"/>
    <col min="64" max="67" width="6.5703125" style="3" customWidth="1"/>
    <col min="68" max="68" width="6.5703125" style="5" customWidth="1"/>
    <col min="69" max="16384" width="9.140625" style="3"/>
  </cols>
  <sheetData>
    <row r="1" spans="1:63" s="96" customFormat="1" ht="51" customHeight="1" x14ac:dyDescent="0.25">
      <c r="A1" s="27" t="s">
        <v>10</v>
      </c>
      <c r="B1" s="91" t="s">
        <v>84</v>
      </c>
      <c r="C1" s="91" t="s">
        <v>83</v>
      </c>
      <c r="D1" s="91" t="s">
        <v>0</v>
      </c>
      <c r="E1" s="91" t="s">
        <v>634</v>
      </c>
      <c r="F1" s="91" t="s">
        <v>636</v>
      </c>
      <c r="G1" s="91" t="s">
        <v>637</v>
      </c>
      <c r="H1" s="91" t="s">
        <v>645</v>
      </c>
      <c r="I1" s="91" t="s">
        <v>638</v>
      </c>
      <c r="J1" s="91" t="s">
        <v>639</v>
      </c>
      <c r="K1" s="91" t="s">
        <v>640</v>
      </c>
      <c r="L1" s="91" t="s">
        <v>648</v>
      </c>
      <c r="M1" s="91" t="s">
        <v>647</v>
      </c>
      <c r="N1" s="91" t="s">
        <v>646</v>
      </c>
      <c r="O1" s="91" t="s">
        <v>696</v>
      </c>
      <c r="P1" s="91" t="s">
        <v>731</v>
      </c>
      <c r="Q1" s="91" t="s">
        <v>760</v>
      </c>
      <c r="R1" s="91" t="s">
        <v>739</v>
      </c>
      <c r="S1" s="91" t="s">
        <v>845</v>
      </c>
      <c r="T1" s="91" t="s">
        <v>786</v>
      </c>
      <c r="U1" s="91" t="s">
        <v>800</v>
      </c>
      <c r="V1" s="91" t="s">
        <v>843</v>
      </c>
      <c r="W1" s="91" t="s">
        <v>917</v>
      </c>
      <c r="X1" s="91" t="s">
        <v>918</v>
      </c>
      <c r="Y1" s="91" t="s">
        <v>916</v>
      </c>
      <c r="Z1" s="91" t="s">
        <v>904</v>
      </c>
      <c r="AA1" s="91" t="s">
        <v>919</v>
      </c>
      <c r="AB1" s="91" t="s">
        <v>968</v>
      </c>
      <c r="AC1" s="91" t="s">
        <v>942</v>
      </c>
      <c r="AD1" s="91" t="s">
        <v>943</v>
      </c>
      <c r="AE1" s="91" t="s">
        <v>971</v>
      </c>
      <c r="AF1" s="91" t="s">
        <v>995</v>
      </c>
      <c r="AG1" s="91" t="s">
        <v>994</v>
      </c>
      <c r="AH1" s="91" t="s">
        <v>992</v>
      </c>
      <c r="AI1" s="91" t="s">
        <v>1061</v>
      </c>
      <c r="AJ1" s="91" t="s">
        <v>1062</v>
      </c>
      <c r="AK1" s="91" t="s">
        <v>996</v>
      </c>
      <c r="AL1" s="91" t="s">
        <v>997</v>
      </c>
      <c r="AM1" s="91" t="s">
        <v>1063</v>
      </c>
      <c r="AN1" s="91" t="s">
        <v>1078</v>
      </c>
      <c r="AO1" s="91" t="s">
        <v>1090</v>
      </c>
      <c r="AP1" s="91" t="s">
        <v>1148</v>
      </c>
      <c r="AQ1" s="91" t="s">
        <v>1155</v>
      </c>
      <c r="AR1" s="91" t="s">
        <v>1193</v>
      </c>
      <c r="AS1" s="92"/>
      <c r="AT1" s="38" t="s">
        <v>47</v>
      </c>
      <c r="AU1" s="57" t="s">
        <v>56</v>
      </c>
      <c r="BK1" s="97"/>
    </row>
    <row r="2" spans="1:63" ht="12.75" customHeight="1" x14ac:dyDescent="0.2">
      <c r="A2" s="28">
        <v>1</v>
      </c>
      <c r="B2" s="26" t="s">
        <v>85</v>
      </c>
      <c r="C2" s="6" t="s">
        <v>87</v>
      </c>
      <c r="D2" s="6" t="s">
        <v>13</v>
      </c>
      <c r="E2" s="54"/>
      <c r="F2" s="54"/>
      <c r="G2" s="54"/>
      <c r="H2" s="54"/>
      <c r="I2" s="54">
        <v>4320</v>
      </c>
      <c r="J2" s="54">
        <v>2220</v>
      </c>
      <c r="K2" s="54"/>
      <c r="L2" s="54">
        <v>1300</v>
      </c>
      <c r="M2" s="54"/>
      <c r="N2" s="54"/>
      <c r="O2" s="54">
        <v>2800</v>
      </c>
      <c r="P2" s="54"/>
      <c r="Q2" s="54"/>
      <c r="R2" s="54"/>
      <c r="S2" s="54"/>
      <c r="T2" s="54"/>
      <c r="U2" s="54"/>
      <c r="V2" s="54">
        <v>1670</v>
      </c>
      <c r="W2" s="54"/>
      <c r="X2" s="54"/>
      <c r="Y2" s="54">
        <v>920</v>
      </c>
      <c r="Z2" s="54"/>
      <c r="AA2" s="54"/>
      <c r="AB2" s="54">
        <v>3411</v>
      </c>
      <c r="AC2" s="54"/>
      <c r="AD2" s="54">
        <v>2130</v>
      </c>
      <c r="AE2" s="54"/>
      <c r="AF2" s="54">
        <v>2220</v>
      </c>
      <c r="AG2" s="54"/>
      <c r="AH2" s="54">
        <v>1200</v>
      </c>
      <c r="AI2" s="54">
        <v>1670</v>
      </c>
      <c r="AJ2" s="54"/>
      <c r="AK2" s="54"/>
      <c r="AL2" s="54"/>
      <c r="AM2" s="54"/>
      <c r="AN2" s="54"/>
      <c r="AO2" s="54"/>
      <c r="AP2" s="54"/>
      <c r="AQ2" s="54"/>
      <c r="AR2" s="54">
        <v>920</v>
      </c>
      <c r="AS2" s="54"/>
      <c r="AT2" s="2">
        <f>IF(AU2&lt;6,SUM(E2:AS2),SUM(LARGE(E2:AS2,{1;2;3;4;5;6})))</f>
        <v>17101</v>
      </c>
      <c r="AU2" s="53">
        <f t="shared" ref="AU2:AU33" si="0">COUNT(E2:AS2)</f>
        <v>12</v>
      </c>
      <c r="BK2" s="4"/>
    </row>
    <row r="3" spans="1:63" ht="12.75" customHeight="1" x14ac:dyDescent="0.2">
      <c r="A3" s="28">
        <v>2</v>
      </c>
      <c r="B3" s="26" t="s">
        <v>85</v>
      </c>
      <c r="C3" s="6" t="s">
        <v>90</v>
      </c>
      <c r="D3" s="6" t="s">
        <v>59</v>
      </c>
      <c r="E3" s="29">
        <v>100</v>
      </c>
      <c r="F3" s="29">
        <v>350</v>
      </c>
      <c r="G3" s="29">
        <v>20</v>
      </c>
      <c r="H3" s="29"/>
      <c r="I3" s="29"/>
      <c r="J3" s="29"/>
      <c r="K3" s="29">
        <v>920</v>
      </c>
      <c r="L3" s="29"/>
      <c r="M3" s="29">
        <v>350</v>
      </c>
      <c r="N3" s="29">
        <v>350</v>
      </c>
      <c r="O3" s="29">
        <v>170</v>
      </c>
      <c r="P3" s="29"/>
      <c r="Q3" s="29">
        <v>130</v>
      </c>
      <c r="R3" s="29">
        <v>460</v>
      </c>
      <c r="S3" s="29">
        <v>100</v>
      </c>
      <c r="T3" s="29"/>
      <c r="U3" s="29">
        <v>560</v>
      </c>
      <c r="V3" s="29"/>
      <c r="W3" s="29"/>
      <c r="X3" s="29">
        <v>350</v>
      </c>
      <c r="Y3" s="29"/>
      <c r="Z3" s="29"/>
      <c r="AA3" s="29">
        <v>350</v>
      </c>
      <c r="AB3" s="29"/>
      <c r="AC3" s="29">
        <v>560</v>
      </c>
      <c r="AD3" s="29">
        <v>100</v>
      </c>
      <c r="AE3" s="29"/>
      <c r="AF3" s="29"/>
      <c r="AG3" s="29">
        <v>350</v>
      </c>
      <c r="AH3" s="29">
        <v>1020</v>
      </c>
      <c r="AI3" s="29"/>
      <c r="AJ3" s="29"/>
      <c r="AK3" s="29">
        <v>660</v>
      </c>
      <c r="AL3" s="29"/>
      <c r="AM3" s="29"/>
      <c r="AN3" s="29"/>
      <c r="AO3" s="29">
        <v>560</v>
      </c>
      <c r="AP3" s="29"/>
      <c r="AQ3" s="29"/>
      <c r="AR3" s="29"/>
      <c r="AS3" s="30"/>
      <c r="AT3" s="2">
        <f>IF(AU3&lt;6,SUM(E3:AS3),SUM(LARGE(E3:AS3,{1;2;3;4;5;6})))</f>
        <v>4280</v>
      </c>
      <c r="AU3" s="53">
        <f t="shared" si="0"/>
        <v>19</v>
      </c>
    </row>
    <row r="4" spans="1:63" ht="12.75" customHeight="1" x14ac:dyDescent="0.2">
      <c r="A4" s="28">
        <v>3</v>
      </c>
      <c r="B4" s="26" t="s">
        <v>85</v>
      </c>
      <c r="C4" s="6" t="s">
        <v>1</v>
      </c>
      <c r="D4" s="6" t="s">
        <v>26</v>
      </c>
      <c r="E4" s="29"/>
      <c r="F4" s="29">
        <v>350</v>
      </c>
      <c r="G4" s="29"/>
      <c r="H4" s="29">
        <v>350</v>
      </c>
      <c r="I4" s="29"/>
      <c r="J4" s="29"/>
      <c r="K4" s="29"/>
      <c r="L4" s="29"/>
      <c r="M4" s="29"/>
      <c r="N4" s="29">
        <v>600</v>
      </c>
      <c r="O4" s="29"/>
      <c r="P4" s="29"/>
      <c r="Q4" s="29"/>
      <c r="R4" s="29">
        <v>560</v>
      </c>
      <c r="S4" s="29"/>
      <c r="T4" s="29">
        <v>250</v>
      </c>
      <c r="U4" s="29">
        <v>660</v>
      </c>
      <c r="V4" s="29"/>
      <c r="W4" s="29">
        <v>550</v>
      </c>
      <c r="X4" s="29"/>
      <c r="Y4" s="29"/>
      <c r="Z4" s="29"/>
      <c r="AA4" s="29"/>
      <c r="AB4" s="29"/>
      <c r="AC4" s="29">
        <v>660</v>
      </c>
      <c r="AD4" s="29">
        <v>210</v>
      </c>
      <c r="AE4" s="29"/>
      <c r="AF4" s="29"/>
      <c r="AG4" s="29">
        <v>600</v>
      </c>
      <c r="AH4" s="29">
        <v>840</v>
      </c>
      <c r="AI4" s="29"/>
      <c r="AJ4" s="29"/>
      <c r="AK4" s="29">
        <v>560</v>
      </c>
      <c r="AL4" s="29"/>
      <c r="AM4" s="29"/>
      <c r="AN4" s="29"/>
      <c r="AO4" s="29">
        <v>660</v>
      </c>
      <c r="AP4" s="29"/>
      <c r="AQ4" s="29">
        <v>215</v>
      </c>
      <c r="AR4" s="29">
        <v>100</v>
      </c>
      <c r="AS4" s="54"/>
      <c r="AT4" s="2">
        <f>IF(AU4&lt;6,SUM(E4:AS4),SUM(LARGE(E4:AS4,{1;2;3;4;5;6})))</f>
        <v>4020</v>
      </c>
      <c r="AU4" s="53">
        <f t="shared" si="0"/>
        <v>15</v>
      </c>
    </row>
    <row r="5" spans="1:63" ht="12.75" customHeight="1" x14ac:dyDescent="0.2">
      <c r="A5" s="28">
        <v>4</v>
      </c>
      <c r="B5" s="26" t="s">
        <v>85</v>
      </c>
      <c r="C5" s="6" t="s">
        <v>87</v>
      </c>
      <c r="D5" s="6" t="s">
        <v>58</v>
      </c>
      <c r="E5" s="29">
        <v>210</v>
      </c>
      <c r="F5" s="29">
        <v>600</v>
      </c>
      <c r="G5" s="29">
        <v>130</v>
      </c>
      <c r="H5" s="29"/>
      <c r="I5" s="29"/>
      <c r="J5" s="29"/>
      <c r="K5" s="29"/>
      <c r="L5" s="29"/>
      <c r="M5" s="29"/>
      <c r="N5" s="29">
        <v>350</v>
      </c>
      <c r="O5" s="29"/>
      <c r="P5" s="29"/>
      <c r="Q5" s="29">
        <v>600</v>
      </c>
      <c r="R5" s="29">
        <v>660</v>
      </c>
      <c r="S5" s="29"/>
      <c r="T5" s="29"/>
      <c r="U5" s="29"/>
      <c r="V5" s="29"/>
      <c r="W5" s="29"/>
      <c r="X5" s="29"/>
      <c r="Y5" s="29"/>
      <c r="Z5" s="29"/>
      <c r="AA5" s="29">
        <v>350</v>
      </c>
      <c r="AB5" s="29"/>
      <c r="AC5" s="29"/>
      <c r="AD5" s="29">
        <v>100</v>
      </c>
      <c r="AE5" s="29"/>
      <c r="AF5" s="29"/>
      <c r="AG5" s="29"/>
      <c r="AH5" s="29">
        <v>920</v>
      </c>
      <c r="AI5" s="29"/>
      <c r="AJ5" s="29">
        <v>210</v>
      </c>
      <c r="AK5" s="29"/>
      <c r="AL5" s="29"/>
      <c r="AM5" s="29">
        <v>170</v>
      </c>
      <c r="AN5" s="29"/>
      <c r="AO5" s="29"/>
      <c r="AP5" s="29"/>
      <c r="AQ5" s="29"/>
      <c r="AR5" s="29">
        <v>210</v>
      </c>
      <c r="AS5" s="54"/>
      <c r="AT5" s="2">
        <f>IF(AU5&lt;6,SUM(E5:AS5),SUM(LARGE(E5:AS5,{1;2;3;4;5;6})))</f>
        <v>3480</v>
      </c>
      <c r="AU5" s="53">
        <f t="shared" si="0"/>
        <v>12</v>
      </c>
    </row>
    <row r="6" spans="1:63" ht="12.75" customHeight="1" x14ac:dyDescent="0.2">
      <c r="A6" s="28">
        <v>5</v>
      </c>
      <c r="B6" s="26" t="s">
        <v>85</v>
      </c>
      <c r="C6" s="6" t="s">
        <v>1</v>
      </c>
      <c r="D6" s="6" t="s">
        <v>244</v>
      </c>
      <c r="E6" s="54"/>
      <c r="F6" s="54"/>
      <c r="G6" s="54"/>
      <c r="H6" s="54"/>
      <c r="I6" s="54"/>
      <c r="J6" s="54"/>
      <c r="K6" s="54"/>
      <c r="L6" s="54"/>
      <c r="M6" s="54"/>
      <c r="N6" s="54">
        <v>130</v>
      </c>
      <c r="O6" s="54"/>
      <c r="P6" s="54"/>
      <c r="Q6" s="54"/>
      <c r="R6" s="87">
        <v>0</v>
      </c>
      <c r="S6" s="87"/>
      <c r="T6" s="87"/>
      <c r="U6" s="54">
        <v>360</v>
      </c>
      <c r="V6" s="87"/>
      <c r="W6" s="87"/>
      <c r="X6" s="87"/>
      <c r="Y6" s="87"/>
      <c r="Z6" s="87"/>
      <c r="AA6" s="87"/>
      <c r="AB6" s="87"/>
      <c r="AC6" s="54">
        <v>460</v>
      </c>
      <c r="AD6" s="54">
        <v>100</v>
      </c>
      <c r="AE6" s="54"/>
      <c r="AF6" s="54"/>
      <c r="AG6" s="54"/>
      <c r="AH6" s="54">
        <v>480</v>
      </c>
      <c r="AI6" s="54"/>
      <c r="AJ6" s="54"/>
      <c r="AK6" s="54">
        <v>360</v>
      </c>
      <c r="AL6" s="54"/>
      <c r="AM6" s="54"/>
      <c r="AN6" s="54"/>
      <c r="AO6" s="54">
        <v>360</v>
      </c>
      <c r="AP6" s="54"/>
      <c r="AQ6" s="54"/>
      <c r="AR6" s="54"/>
      <c r="AS6" s="54"/>
      <c r="AT6" s="2">
        <f>IF(AU6&lt;6,SUM(E6:AS6),SUM(LARGE(E6:AS6,{1;2;3;4;5;6})))</f>
        <v>2150</v>
      </c>
      <c r="AU6" s="53">
        <f t="shared" si="0"/>
        <v>8</v>
      </c>
    </row>
    <row r="7" spans="1:63" ht="12.75" customHeight="1" x14ac:dyDescent="0.2">
      <c r="A7" s="28">
        <v>6</v>
      </c>
      <c r="B7" s="26" t="s">
        <v>85</v>
      </c>
      <c r="C7" s="8" t="s">
        <v>1</v>
      </c>
      <c r="D7" s="6" t="s">
        <v>512</v>
      </c>
      <c r="E7" s="54"/>
      <c r="F7" s="54"/>
      <c r="G7" s="54"/>
      <c r="H7" s="54"/>
      <c r="I7" s="54"/>
      <c r="J7" s="54"/>
      <c r="K7" s="54"/>
      <c r="L7" s="54"/>
      <c r="M7" s="54"/>
      <c r="N7" s="54">
        <v>60</v>
      </c>
      <c r="O7" s="54"/>
      <c r="P7" s="54"/>
      <c r="Q7" s="54"/>
      <c r="R7" s="54">
        <v>393.3</v>
      </c>
      <c r="S7" s="54"/>
      <c r="T7" s="54"/>
      <c r="U7" s="87">
        <v>0</v>
      </c>
      <c r="V7" s="54"/>
      <c r="W7" s="54"/>
      <c r="X7" s="54"/>
      <c r="Y7" s="54"/>
      <c r="Z7" s="54"/>
      <c r="AA7" s="54"/>
      <c r="AB7" s="54"/>
      <c r="AC7" s="54">
        <v>260</v>
      </c>
      <c r="AD7" s="54"/>
      <c r="AE7" s="54"/>
      <c r="AF7" s="54"/>
      <c r="AG7" s="54"/>
      <c r="AH7" s="54">
        <v>660</v>
      </c>
      <c r="AI7" s="54"/>
      <c r="AJ7" s="54"/>
      <c r="AK7" s="54">
        <v>360</v>
      </c>
      <c r="AL7" s="54"/>
      <c r="AM7" s="54"/>
      <c r="AN7" s="54">
        <v>30</v>
      </c>
      <c r="AO7" s="54">
        <v>360</v>
      </c>
      <c r="AP7" s="54"/>
      <c r="AQ7" s="54"/>
      <c r="AR7" s="54"/>
      <c r="AS7" s="30"/>
      <c r="AT7" s="2">
        <f>IF(AU7&lt;6,SUM(E7:AS7),SUM(LARGE(E7:AS7,{1;2;3;4;5;6})))</f>
        <v>2093.3000000000002</v>
      </c>
      <c r="AU7" s="53">
        <f t="shared" si="0"/>
        <v>8</v>
      </c>
    </row>
    <row r="8" spans="1:63" ht="12.75" customHeight="1" x14ac:dyDescent="0.2">
      <c r="A8" s="28">
        <v>7</v>
      </c>
      <c r="B8" s="26" t="s">
        <v>85</v>
      </c>
      <c r="C8" s="6" t="s">
        <v>87</v>
      </c>
      <c r="D8" s="6" t="s">
        <v>98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>
        <v>460</v>
      </c>
      <c r="V8" s="30"/>
      <c r="W8" s="30"/>
      <c r="X8" s="30"/>
      <c r="Y8" s="30"/>
      <c r="Z8" s="30"/>
      <c r="AA8" s="30"/>
      <c r="AB8" s="30"/>
      <c r="AC8" s="30">
        <v>460</v>
      </c>
      <c r="AD8" s="30"/>
      <c r="AE8" s="30"/>
      <c r="AF8" s="30"/>
      <c r="AG8" s="30"/>
      <c r="AH8" s="30">
        <v>480</v>
      </c>
      <c r="AI8" s="30"/>
      <c r="AJ8" s="30"/>
      <c r="AK8" s="30"/>
      <c r="AL8" s="30"/>
      <c r="AM8" s="30"/>
      <c r="AN8" s="30"/>
      <c r="AO8" s="30">
        <v>460</v>
      </c>
      <c r="AP8" s="30"/>
      <c r="AQ8" s="30"/>
      <c r="AR8" s="30"/>
      <c r="AS8" s="30"/>
      <c r="AT8" s="2">
        <f>IF(AU8&lt;6,SUM(E8:AS8),SUM(LARGE(E8:AS8,{1;2;3;4;5;6})))</f>
        <v>1860</v>
      </c>
      <c r="AU8" s="53">
        <f t="shared" si="0"/>
        <v>4</v>
      </c>
    </row>
    <row r="9" spans="1:63" ht="12.75" customHeight="1" x14ac:dyDescent="0.2">
      <c r="A9" s="28">
        <v>8</v>
      </c>
      <c r="B9" s="26" t="s">
        <v>85</v>
      </c>
      <c r="C9" s="6" t="s">
        <v>91</v>
      </c>
      <c r="D9" s="6" t="s">
        <v>196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>
        <v>393.3</v>
      </c>
      <c r="S9" s="54"/>
      <c r="T9" s="54"/>
      <c r="U9" s="54">
        <v>460</v>
      </c>
      <c r="V9" s="54"/>
      <c r="W9" s="54"/>
      <c r="X9" s="54"/>
      <c r="Y9" s="54"/>
      <c r="Z9" s="54"/>
      <c r="AA9" s="54"/>
      <c r="AB9" s="54"/>
      <c r="AC9" s="54">
        <v>260</v>
      </c>
      <c r="AD9" s="54"/>
      <c r="AE9" s="54"/>
      <c r="AF9" s="54"/>
      <c r="AG9" s="54"/>
      <c r="AH9" s="54">
        <v>660</v>
      </c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30"/>
      <c r="AT9" s="2">
        <f>IF(AU9&lt;6,SUM(E9:AS9),SUM(LARGE(E9:AS9,{1;2;3;4;5;6})))</f>
        <v>1773.3</v>
      </c>
      <c r="AU9" s="53">
        <f t="shared" si="0"/>
        <v>4</v>
      </c>
    </row>
    <row r="10" spans="1:63" ht="12.75" customHeight="1" x14ac:dyDescent="0.2">
      <c r="A10" s="28">
        <v>9</v>
      </c>
      <c r="B10" s="26" t="s">
        <v>85</v>
      </c>
      <c r="C10" s="8" t="s">
        <v>156</v>
      </c>
      <c r="D10" s="6" t="s">
        <v>312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>
        <v>300</v>
      </c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87">
        <v>0</v>
      </c>
      <c r="AD10" s="54"/>
      <c r="AE10" s="54"/>
      <c r="AF10" s="54"/>
      <c r="AG10" s="54"/>
      <c r="AH10" s="54">
        <v>480</v>
      </c>
      <c r="AI10" s="54"/>
      <c r="AJ10" s="54"/>
      <c r="AK10" s="54">
        <v>360</v>
      </c>
      <c r="AL10" s="54"/>
      <c r="AM10" s="54"/>
      <c r="AN10" s="54"/>
      <c r="AO10" s="54">
        <v>360</v>
      </c>
      <c r="AP10" s="54">
        <v>250</v>
      </c>
      <c r="AQ10" s="54"/>
      <c r="AR10" s="54"/>
      <c r="AS10" s="30"/>
      <c r="AT10" s="2">
        <f>IF(AU10&lt;6,SUM(E10:AS10),SUM(LARGE(E10:AS10,{1;2;3;4;5;6})))</f>
        <v>1750</v>
      </c>
      <c r="AU10" s="53">
        <f t="shared" si="0"/>
        <v>6</v>
      </c>
    </row>
    <row r="11" spans="1:63" ht="12.75" customHeight="1" x14ac:dyDescent="0.2">
      <c r="A11" s="28">
        <v>10</v>
      </c>
      <c r="B11" s="26" t="s">
        <v>85</v>
      </c>
      <c r="C11" s="6" t="s">
        <v>87</v>
      </c>
      <c r="D11" s="6" t="s">
        <v>74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>
        <v>393.3</v>
      </c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>
        <v>660</v>
      </c>
      <c r="AI11" s="30"/>
      <c r="AJ11" s="30"/>
      <c r="AK11" s="30">
        <v>460</v>
      </c>
      <c r="AL11" s="30"/>
      <c r="AM11" s="30"/>
      <c r="AN11" s="30"/>
      <c r="AO11" s="30"/>
      <c r="AP11" s="30"/>
      <c r="AQ11" s="30"/>
      <c r="AR11" s="30"/>
      <c r="AS11" s="30"/>
      <c r="AT11" s="2">
        <f>IF(AU11&lt;6,SUM(E11:AS11),SUM(LARGE(E11:AS11,{1;2;3;4;5;6})))</f>
        <v>1513.3</v>
      </c>
      <c r="AU11" s="53">
        <f t="shared" si="0"/>
        <v>3</v>
      </c>
    </row>
    <row r="12" spans="1:63" ht="12.75" customHeight="1" x14ac:dyDescent="0.2">
      <c r="A12" s="59">
        <v>11</v>
      </c>
      <c r="B12" s="26" t="s">
        <v>85</v>
      </c>
      <c r="C12" s="6" t="s">
        <v>87</v>
      </c>
      <c r="D12" s="6" t="s">
        <v>296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>
        <v>190</v>
      </c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>
        <v>300</v>
      </c>
      <c r="AD12" s="54"/>
      <c r="AE12" s="54"/>
      <c r="AF12" s="54"/>
      <c r="AG12" s="54"/>
      <c r="AH12" s="54">
        <v>480</v>
      </c>
      <c r="AI12" s="54"/>
      <c r="AJ12" s="54"/>
      <c r="AK12" s="54">
        <v>360</v>
      </c>
      <c r="AL12" s="54"/>
      <c r="AM12" s="54"/>
      <c r="AN12" s="54"/>
      <c r="AO12" s="54"/>
      <c r="AP12" s="54"/>
      <c r="AQ12" s="54"/>
      <c r="AR12" s="54"/>
      <c r="AS12" s="30"/>
      <c r="AT12" s="2">
        <f>IF(AU12&lt;6,SUM(E12:AS12),SUM(LARGE(E12:AS12,{1;2;3;4;5;6})))</f>
        <v>1330</v>
      </c>
      <c r="AU12" s="53">
        <f t="shared" si="0"/>
        <v>4</v>
      </c>
    </row>
    <row r="13" spans="1:63" ht="12.75" customHeight="1" x14ac:dyDescent="0.2">
      <c r="A13" s="59">
        <v>12</v>
      </c>
      <c r="B13" s="26" t="s">
        <v>85</v>
      </c>
      <c r="C13" s="6" t="s">
        <v>87</v>
      </c>
      <c r="D13" s="6" t="s">
        <v>295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>
        <v>130</v>
      </c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>
        <v>480</v>
      </c>
      <c r="AI13" s="54"/>
      <c r="AJ13" s="54"/>
      <c r="AK13" s="54">
        <v>215</v>
      </c>
      <c r="AL13" s="54"/>
      <c r="AM13" s="54"/>
      <c r="AN13" s="54"/>
      <c r="AO13" s="54"/>
      <c r="AP13" s="54"/>
      <c r="AQ13" s="54"/>
      <c r="AR13" s="54"/>
      <c r="AS13" s="54"/>
      <c r="AT13" s="2">
        <f>IF(AU13&lt;6,SUM(E13:AS13),SUM(LARGE(E13:AS13,{1;2;3;4;5;6})))</f>
        <v>825</v>
      </c>
      <c r="AU13" s="53">
        <f t="shared" si="0"/>
        <v>3</v>
      </c>
    </row>
    <row r="14" spans="1:63" ht="12.75" customHeight="1" x14ac:dyDescent="0.2">
      <c r="A14" s="59">
        <v>13</v>
      </c>
      <c r="B14" s="26" t="s">
        <v>85</v>
      </c>
      <c r="C14" s="6" t="s">
        <v>87</v>
      </c>
      <c r="D14" s="8" t="s">
        <v>519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87">
        <v>0</v>
      </c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54">
        <v>480</v>
      </c>
      <c r="AI14" s="54"/>
      <c r="AJ14" s="54"/>
      <c r="AK14" s="54">
        <v>300</v>
      </c>
      <c r="AL14" s="54"/>
      <c r="AM14" s="54"/>
      <c r="AN14" s="54"/>
      <c r="AO14" s="54"/>
      <c r="AP14" s="54"/>
      <c r="AQ14" s="54"/>
      <c r="AR14" s="54"/>
      <c r="AS14" s="54"/>
      <c r="AT14" s="2">
        <f>IF(AU14&lt;6,SUM(E14:AS14),SUM(LARGE(E14:AS14,{1;2;3;4;5;6})))</f>
        <v>780</v>
      </c>
      <c r="AU14" s="53">
        <f t="shared" si="0"/>
        <v>3</v>
      </c>
    </row>
    <row r="15" spans="1:63" ht="12.75" customHeight="1" x14ac:dyDescent="0.2">
      <c r="A15" s="59">
        <v>14</v>
      </c>
      <c r="B15" s="26" t="s">
        <v>85</v>
      </c>
      <c r="C15" s="6" t="s">
        <v>87</v>
      </c>
      <c r="D15" s="6" t="s">
        <v>290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>
        <v>70</v>
      </c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>
        <v>215</v>
      </c>
      <c r="AD15" s="54"/>
      <c r="AE15" s="54"/>
      <c r="AF15" s="54"/>
      <c r="AG15" s="54"/>
      <c r="AH15" s="54">
        <v>480</v>
      </c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30"/>
      <c r="AT15" s="2">
        <f>IF(AU15&lt;6,SUM(E15:AS15),SUM(LARGE(E15:AS15,{1;2;3;4;5;6})))</f>
        <v>765</v>
      </c>
      <c r="AU15" s="53">
        <f t="shared" si="0"/>
        <v>3</v>
      </c>
    </row>
    <row r="16" spans="1:63" ht="12.75" customHeight="1" x14ac:dyDescent="0.2">
      <c r="A16" s="59">
        <v>15</v>
      </c>
      <c r="B16" s="26" t="s">
        <v>85</v>
      </c>
      <c r="C16" s="6" t="s">
        <v>94</v>
      </c>
      <c r="D16" s="6" t="s">
        <v>317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54">
        <v>300</v>
      </c>
      <c r="AP16" s="54">
        <v>300</v>
      </c>
      <c r="AQ16" s="54">
        <v>100</v>
      </c>
      <c r="AR16" s="54"/>
      <c r="AS16" s="54"/>
      <c r="AT16" s="2">
        <f>IF(AU16&lt;6,SUM(E16:AS16),SUM(LARGE(E16:AS16,{1;2;3;4;5;6})))</f>
        <v>700</v>
      </c>
      <c r="AU16" s="53">
        <f t="shared" si="0"/>
        <v>3</v>
      </c>
    </row>
    <row r="17" spans="1:47" ht="12.75" customHeight="1" x14ac:dyDescent="0.2">
      <c r="A17" s="59">
        <v>16</v>
      </c>
      <c r="B17" s="26" t="s">
        <v>85</v>
      </c>
      <c r="C17" s="8" t="s">
        <v>90</v>
      </c>
      <c r="D17" s="6" t="s">
        <v>21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>
        <v>660</v>
      </c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30"/>
      <c r="AT17" s="2">
        <f>IF(AU17&lt;6,SUM(E17:AS17),SUM(LARGE(E17:AS17,{1;2;3;4;5;6})))</f>
        <v>660</v>
      </c>
      <c r="AU17" s="53">
        <f t="shared" si="0"/>
        <v>1</v>
      </c>
    </row>
    <row r="18" spans="1:47" ht="12.75" customHeight="1" x14ac:dyDescent="0.2">
      <c r="A18" s="59">
        <v>17</v>
      </c>
      <c r="B18" s="26" t="s">
        <v>85</v>
      </c>
      <c r="C18" s="6" t="s">
        <v>91</v>
      </c>
      <c r="D18" s="6" t="s">
        <v>301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>
        <v>70</v>
      </c>
      <c r="Q18" s="54"/>
      <c r="R18" s="54">
        <v>160</v>
      </c>
      <c r="S18" s="54"/>
      <c r="T18" s="54"/>
      <c r="U18" s="54">
        <v>190</v>
      </c>
      <c r="V18" s="54"/>
      <c r="W18" s="54"/>
      <c r="X18" s="54"/>
      <c r="Y18" s="54"/>
      <c r="Z18" s="54"/>
      <c r="AA18" s="54"/>
      <c r="AB18" s="54"/>
      <c r="AC18" s="54">
        <v>190</v>
      </c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87">
        <v>0</v>
      </c>
      <c r="AQ18" s="87"/>
      <c r="AR18" s="87"/>
      <c r="AS18" s="30"/>
      <c r="AT18" s="2">
        <f>IF(AU18&lt;6,SUM(E18:AS18),SUM(LARGE(E18:AS18,{1;2;3;4;5;6})))</f>
        <v>610</v>
      </c>
      <c r="AU18" s="53">
        <f t="shared" si="0"/>
        <v>5</v>
      </c>
    </row>
    <row r="19" spans="1:47" ht="12.75" customHeight="1" x14ac:dyDescent="0.2">
      <c r="A19" s="59">
        <v>18</v>
      </c>
      <c r="B19" s="26" t="s">
        <v>85</v>
      </c>
      <c r="C19" s="6" t="s">
        <v>92</v>
      </c>
      <c r="D19" s="6" t="s">
        <v>168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>
        <v>45</v>
      </c>
      <c r="AO19" s="29">
        <v>460</v>
      </c>
      <c r="AP19" s="29"/>
      <c r="AQ19" s="29">
        <v>80</v>
      </c>
      <c r="AR19" s="29"/>
      <c r="AS19" s="54"/>
      <c r="AT19" s="2">
        <f>IF(AU19&lt;6,SUM(E19:AS19),SUM(LARGE(E19:AS19,{1;2;3;4;5;6})))</f>
        <v>585</v>
      </c>
      <c r="AU19" s="53">
        <f t="shared" si="0"/>
        <v>3</v>
      </c>
    </row>
    <row r="20" spans="1:47" ht="12.75" customHeight="1" x14ac:dyDescent="0.2">
      <c r="A20" s="59">
        <v>19</v>
      </c>
      <c r="B20" s="26" t="s">
        <v>85</v>
      </c>
      <c r="C20" s="8" t="s">
        <v>87</v>
      </c>
      <c r="D20" s="6" t="s">
        <v>179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>
        <v>250</v>
      </c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>
        <v>300</v>
      </c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30"/>
      <c r="AT20" s="2">
        <f>IF(AU20&lt;6,SUM(E20:AS20),SUM(LARGE(E20:AS20,{1;2;3;4;5;6})))</f>
        <v>550</v>
      </c>
      <c r="AU20" s="53">
        <f t="shared" si="0"/>
        <v>2</v>
      </c>
    </row>
    <row r="21" spans="1:47" ht="12.75" customHeight="1" x14ac:dyDescent="0.2">
      <c r="A21" s="59">
        <v>20</v>
      </c>
      <c r="B21" s="26" t="s">
        <v>85</v>
      </c>
      <c r="C21" s="6" t="s">
        <v>91</v>
      </c>
      <c r="D21" s="6" t="s">
        <v>368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>
        <v>20</v>
      </c>
      <c r="Q21" s="54"/>
      <c r="R21" s="87">
        <v>0</v>
      </c>
      <c r="S21" s="87"/>
      <c r="T21" s="87"/>
      <c r="U21" s="54">
        <v>35</v>
      </c>
      <c r="V21" s="87"/>
      <c r="W21" s="87"/>
      <c r="X21" s="87"/>
      <c r="Y21" s="87"/>
      <c r="Z21" s="87"/>
      <c r="AA21" s="87"/>
      <c r="AB21" s="87"/>
      <c r="AC21" s="87">
        <v>0</v>
      </c>
      <c r="AD21" s="87"/>
      <c r="AE21" s="54">
        <v>30</v>
      </c>
      <c r="AF21" s="54"/>
      <c r="AG21" s="54"/>
      <c r="AH21" s="87"/>
      <c r="AI21" s="87"/>
      <c r="AJ21" s="87"/>
      <c r="AK21" s="54">
        <v>55</v>
      </c>
      <c r="AL21" s="54">
        <v>35</v>
      </c>
      <c r="AM21" s="54"/>
      <c r="AN21" s="54">
        <v>35</v>
      </c>
      <c r="AO21" s="54">
        <v>130</v>
      </c>
      <c r="AP21" s="54">
        <v>215</v>
      </c>
      <c r="AQ21" s="54">
        <v>70</v>
      </c>
      <c r="AR21" s="54"/>
      <c r="AS21" s="30"/>
      <c r="AT21" s="2">
        <f>IF(AU21&lt;6,SUM(E21:AS21),SUM(LARGE(E21:AS21,{1;2;3;4;5;6})))</f>
        <v>540</v>
      </c>
      <c r="AU21" s="53">
        <f t="shared" si="0"/>
        <v>11</v>
      </c>
    </row>
    <row r="22" spans="1:47" ht="12.75" customHeight="1" x14ac:dyDescent="0.2">
      <c r="A22" s="59">
        <v>21</v>
      </c>
      <c r="B22" s="26" t="s">
        <v>85</v>
      </c>
      <c r="C22" s="6" t="s">
        <v>87</v>
      </c>
      <c r="D22" s="6" t="s">
        <v>178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>
        <v>190</v>
      </c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>
        <v>300</v>
      </c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30"/>
      <c r="AT22" s="2">
        <f>IF(AU22&lt;6,SUM(E22:AS22),SUM(LARGE(E22:AS22,{1;2;3;4;5;6})))</f>
        <v>490</v>
      </c>
      <c r="AU22" s="53">
        <f t="shared" si="0"/>
        <v>2</v>
      </c>
    </row>
    <row r="23" spans="1:47" ht="12.75" customHeight="1" x14ac:dyDescent="0.2">
      <c r="A23" s="59">
        <v>22</v>
      </c>
      <c r="B23" s="26" t="s">
        <v>85</v>
      </c>
      <c r="C23" s="6" t="s">
        <v>1</v>
      </c>
      <c r="D23" s="6" t="s">
        <v>195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>
        <v>480</v>
      </c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30"/>
      <c r="AT23" s="2">
        <f>IF(AU23&lt;6,SUM(E23:AS23),SUM(LARGE(E23:AS23,{1;2;3;4;5;6})))</f>
        <v>480</v>
      </c>
      <c r="AU23" s="53">
        <f t="shared" si="0"/>
        <v>1</v>
      </c>
    </row>
    <row r="24" spans="1:47" ht="12.75" customHeight="1" x14ac:dyDescent="0.2">
      <c r="A24" s="59">
        <v>23</v>
      </c>
      <c r="B24" s="26" t="s">
        <v>97</v>
      </c>
      <c r="C24" s="8" t="s">
        <v>641</v>
      </c>
      <c r="D24" s="6" t="s">
        <v>539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>
        <v>460</v>
      </c>
      <c r="AL24" s="54"/>
      <c r="AM24" s="54"/>
      <c r="AN24" s="54"/>
      <c r="AO24" s="54"/>
      <c r="AP24" s="54"/>
      <c r="AQ24" s="54"/>
      <c r="AR24" s="54"/>
      <c r="AS24" s="54"/>
      <c r="AT24" s="2">
        <f>IF(AU24&lt;6,SUM(E24:AS24),SUM(LARGE(E24:AS24,{1;2;3;4;5;6})))</f>
        <v>460</v>
      </c>
      <c r="AU24" s="53">
        <f t="shared" si="0"/>
        <v>1</v>
      </c>
    </row>
    <row r="25" spans="1:47" ht="12.75" customHeight="1" x14ac:dyDescent="0.2">
      <c r="A25" s="59">
        <v>24</v>
      </c>
      <c r="B25" s="26" t="s">
        <v>85</v>
      </c>
      <c r="C25" s="6" t="s">
        <v>310</v>
      </c>
      <c r="D25" s="6" t="s">
        <v>356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>
        <v>130</v>
      </c>
      <c r="U25" s="54">
        <v>300</v>
      </c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30"/>
      <c r="AT25" s="2">
        <f>IF(AU25&lt;6,SUM(E25:AS25),SUM(LARGE(E25:AS25,{1;2;3;4;5;6})))</f>
        <v>430</v>
      </c>
      <c r="AU25" s="53">
        <f t="shared" si="0"/>
        <v>2</v>
      </c>
    </row>
    <row r="26" spans="1:47" ht="12.75" customHeight="1" x14ac:dyDescent="0.2">
      <c r="A26" s="60">
        <v>25</v>
      </c>
      <c r="B26" s="26" t="s">
        <v>85</v>
      </c>
      <c r="C26" s="6" t="s">
        <v>87</v>
      </c>
      <c r="D26" s="6" t="s">
        <v>316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>
        <v>130</v>
      </c>
      <c r="AD26" s="37"/>
      <c r="AE26" s="37"/>
      <c r="AF26" s="37"/>
      <c r="AG26" s="37"/>
      <c r="AH26" s="37">
        <v>300</v>
      </c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0"/>
      <c r="AT26" s="2">
        <f>IF(AU26&lt;6,SUM(E26:AS26),SUM(LARGE(E26:AS26,{1;2;3;4;5;6})))</f>
        <v>430</v>
      </c>
      <c r="AU26" s="53">
        <f t="shared" si="0"/>
        <v>2</v>
      </c>
    </row>
    <row r="27" spans="1:47" ht="12.75" customHeight="1" x14ac:dyDescent="0.2">
      <c r="A27" s="60">
        <v>26</v>
      </c>
      <c r="B27" s="26" t="s">
        <v>97</v>
      </c>
      <c r="C27" s="6" t="s">
        <v>641</v>
      </c>
      <c r="D27" s="6" t="s">
        <v>601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>
        <v>215</v>
      </c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86">
        <v>0</v>
      </c>
      <c r="AL27" s="29"/>
      <c r="AM27" s="29"/>
      <c r="AN27" s="29"/>
      <c r="AO27" s="29">
        <v>190</v>
      </c>
      <c r="AP27" s="29"/>
      <c r="AQ27" s="29"/>
      <c r="AR27" s="29"/>
      <c r="AS27" s="30"/>
      <c r="AT27" s="2">
        <f>IF(AU27&lt;6,SUM(E27:AS27),SUM(LARGE(E27:AS27,{1;2;3;4;5;6})))</f>
        <v>405</v>
      </c>
      <c r="AU27" s="53">
        <f t="shared" si="0"/>
        <v>3</v>
      </c>
    </row>
    <row r="28" spans="1:47" ht="12.75" customHeight="1" x14ac:dyDescent="0.2">
      <c r="A28" s="60">
        <v>27</v>
      </c>
      <c r="B28" s="26" t="s">
        <v>85</v>
      </c>
      <c r="C28" s="6" t="s">
        <v>87</v>
      </c>
      <c r="D28" s="6" t="s">
        <v>344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54">
        <v>100</v>
      </c>
      <c r="AD28" s="87"/>
      <c r="AE28" s="87"/>
      <c r="AF28" s="87"/>
      <c r="AG28" s="87"/>
      <c r="AH28" s="54">
        <v>300</v>
      </c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2">
        <f>IF(AU28&lt;6,SUM(E28:AS28),SUM(LARGE(E28:AS28,{1;2;3;4;5;6})))</f>
        <v>400</v>
      </c>
      <c r="AU28" s="53">
        <f t="shared" si="0"/>
        <v>2</v>
      </c>
    </row>
    <row r="29" spans="1:47" ht="12.75" customHeight="1" x14ac:dyDescent="0.2">
      <c r="A29" s="60">
        <v>28</v>
      </c>
      <c r="B29" s="26" t="s">
        <v>85</v>
      </c>
      <c r="C29" s="6" t="s">
        <v>86</v>
      </c>
      <c r="D29" s="6" t="s">
        <v>259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>
        <v>80</v>
      </c>
      <c r="Q29" s="54"/>
      <c r="R29" s="54"/>
      <c r="S29" s="54"/>
      <c r="T29" s="54"/>
      <c r="U29" s="54">
        <v>130</v>
      </c>
      <c r="V29" s="54"/>
      <c r="W29" s="54"/>
      <c r="X29" s="54"/>
      <c r="Y29" s="54"/>
      <c r="Z29" s="54"/>
      <c r="AA29" s="54"/>
      <c r="AB29" s="54"/>
      <c r="AC29" s="54">
        <v>80</v>
      </c>
      <c r="AD29" s="54"/>
      <c r="AE29" s="54"/>
      <c r="AF29" s="54"/>
      <c r="AG29" s="54"/>
      <c r="AH29" s="54"/>
      <c r="AI29" s="54"/>
      <c r="AJ29" s="54"/>
      <c r="AK29" s="54">
        <v>100</v>
      </c>
      <c r="AL29" s="54"/>
      <c r="AM29" s="54"/>
      <c r="AN29" s="54"/>
      <c r="AO29" s="54"/>
      <c r="AP29" s="54"/>
      <c r="AQ29" s="87">
        <v>0</v>
      </c>
      <c r="AR29" s="87"/>
      <c r="AS29" s="30"/>
      <c r="AT29" s="2">
        <f>IF(AU29&lt;6,SUM(E29:AS29),SUM(LARGE(E29:AS29,{1;2;3;4;5;6})))</f>
        <v>390</v>
      </c>
      <c r="AU29" s="53">
        <f t="shared" si="0"/>
        <v>5</v>
      </c>
    </row>
    <row r="30" spans="1:47" ht="12.75" customHeight="1" x14ac:dyDescent="0.2">
      <c r="A30" s="60">
        <v>29</v>
      </c>
      <c r="B30" s="26" t="s">
        <v>85</v>
      </c>
      <c r="C30" s="8" t="s">
        <v>86</v>
      </c>
      <c r="D30" s="6" t="s">
        <v>513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87">
        <v>0</v>
      </c>
      <c r="AF30" s="87"/>
      <c r="AG30" s="87"/>
      <c r="AH30" s="54">
        <v>300</v>
      </c>
      <c r="AI30" s="54"/>
      <c r="AJ30" s="54"/>
      <c r="AK30" s="54"/>
      <c r="AL30" s="54"/>
      <c r="AM30" s="54"/>
      <c r="AN30" s="54">
        <v>70</v>
      </c>
      <c r="AO30" s="54"/>
      <c r="AP30" s="54"/>
      <c r="AQ30" s="54"/>
      <c r="AR30" s="54"/>
      <c r="AS30" s="54"/>
      <c r="AT30" s="2">
        <f>IF(AU30&lt;6,SUM(E30:AS30),SUM(LARGE(E30:AS30,{1;2;3;4;5;6})))</f>
        <v>370</v>
      </c>
      <c r="AU30" s="53">
        <f t="shared" si="0"/>
        <v>3</v>
      </c>
    </row>
    <row r="31" spans="1:47" ht="12.75" customHeight="1" x14ac:dyDescent="0.2">
      <c r="A31" s="60">
        <v>30</v>
      </c>
      <c r="B31" s="26" t="s">
        <v>85</v>
      </c>
      <c r="C31" s="8" t="s">
        <v>90</v>
      </c>
      <c r="D31" s="6" t="s">
        <v>137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87">
        <v>0</v>
      </c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54">
        <v>360</v>
      </c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54"/>
      <c r="AT31" s="2">
        <f>IF(AU31&lt;6,SUM(E31:AS31),SUM(LARGE(E31:AS31,{1;2;3;4;5;6})))</f>
        <v>360</v>
      </c>
      <c r="AU31" s="53">
        <f t="shared" si="0"/>
        <v>2</v>
      </c>
    </row>
    <row r="32" spans="1:47" ht="12.75" customHeight="1" x14ac:dyDescent="0.2">
      <c r="A32" s="60">
        <v>31</v>
      </c>
      <c r="B32" s="26" t="s">
        <v>85</v>
      </c>
      <c r="C32" s="6" t="s">
        <v>87</v>
      </c>
      <c r="D32" s="6" t="s">
        <v>387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>
        <v>60</v>
      </c>
      <c r="AD32" s="54"/>
      <c r="AE32" s="54"/>
      <c r="AF32" s="54"/>
      <c r="AG32" s="54"/>
      <c r="AH32" s="54">
        <v>300</v>
      </c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2">
        <f>IF(AU32&lt;6,SUM(E32:AS32),SUM(LARGE(E32:AS32,{1;2;3;4;5;6})))</f>
        <v>360</v>
      </c>
      <c r="AU32" s="53">
        <f t="shared" si="0"/>
        <v>2</v>
      </c>
    </row>
    <row r="33" spans="1:47" ht="12.75" customHeight="1" x14ac:dyDescent="0.2">
      <c r="A33" s="60">
        <v>32</v>
      </c>
      <c r="B33" s="26" t="s">
        <v>1103</v>
      </c>
      <c r="C33" s="6"/>
      <c r="D33" s="6" t="s">
        <v>1115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>
        <v>360</v>
      </c>
      <c r="AP33" s="54"/>
      <c r="AQ33" s="54"/>
      <c r="AR33" s="54"/>
      <c r="AS33" s="30"/>
      <c r="AT33" s="2">
        <f>IF(AU33&lt;6,SUM(E33:AS33),SUM(LARGE(E33:AS33,{1;2;3;4;5;6})))</f>
        <v>360</v>
      </c>
      <c r="AU33" s="53">
        <f t="shared" si="0"/>
        <v>1</v>
      </c>
    </row>
    <row r="34" spans="1:47" ht="12.75" customHeight="1" x14ac:dyDescent="0.2">
      <c r="A34" s="60">
        <v>33</v>
      </c>
      <c r="B34" s="26" t="s">
        <v>85</v>
      </c>
      <c r="C34" s="8" t="s">
        <v>87</v>
      </c>
      <c r="D34" s="6" t="s">
        <v>208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>
        <v>300</v>
      </c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2">
        <f>IF(AU34&lt;6,SUM(E34:AS34),SUM(LARGE(E34:AS34,{1;2;3;4;5;6})))</f>
        <v>300</v>
      </c>
      <c r="AU34" s="53">
        <f t="shared" ref="AU34:AU65" si="1">COUNT(E34:AS34)</f>
        <v>1</v>
      </c>
    </row>
    <row r="35" spans="1:47" ht="12.75" customHeight="1" x14ac:dyDescent="0.2">
      <c r="A35" s="60">
        <v>34</v>
      </c>
      <c r="B35" s="26" t="s">
        <v>85</v>
      </c>
      <c r="C35" s="6" t="s">
        <v>90</v>
      </c>
      <c r="D35" s="6" t="s">
        <v>99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>
        <v>300</v>
      </c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30"/>
      <c r="AT35" s="2">
        <f>IF(AU35&lt;6,SUM(E35:AS35),SUM(LARGE(E35:AS35,{1;2;3;4;5;6})))</f>
        <v>300</v>
      </c>
      <c r="AU35" s="53">
        <f t="shared" si="1"/>
        <v>1</v>
      </c>
    </row>
    <row r="36" spans="1:47" ht="12.75" customHeight="1" x14ac:dyDescent="0.2">
      <c r="A36" s="60">
        <v>35</v>
      </c>
      <c r="B36" s="26" t="s">
        <v>85</v>
      </c>
      <c r="C36" s="8" t="s">
        <v>90</v>
      </c>
      <c r="D36" s="6" t="s">
        <v>128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>
        <v>300</v>
      </c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30"/>
      <c r="AT36" s="2">
        <f>IF(AU36&lt;6,SUM(E36:AS36),SUM(LARGE(E36:AS36,{1;2;3;4;5;6})))</f>
        <v>300</v>
      </c>
      <c r="AU36" s="53">
        <f t="shared" si="1"/>
        <v>1</v>
      </c>
    </row>
    <row r="37" spans="1:47" ht="12.75" customHeight="1" x14ac:dyDescent="0.2">
      <c r="A37" s="60">
        <v>36</v>
      </c>
      <c r="B37" s="26" t="s">
        <v>85</v>
      </c>
      <c r="C37" s="6" t="s">
        <v>1</v>
      </c>
      <c r="D37" s="6" t="s">
        <v>300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>
        <v>30</v>
      </c>
      <c r="Q37" s="54"/>
      <c r="R37" s="54"/>
      <c r="S37" s="54"/>
      <c r="T37" s="54">
        <v>100</v>
      </c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>
        <v>10.7</v>
      </c>
      <c r="AF37" s="54"/>
      <c r="AG37" s="54"/>
      <c r="AH37" s="54"/>
      <c r="AI37" s="54"/>
      <c r="AJ37" s="54"/>
      <c r="AK37" s="54">
        <v>130</v>
      </c>
      <c r="AL37" s="54">
        <v>20</v>
      </c>
      <c r="AM37" s="54"/>
      <c r="AN37" s="54"/>
      <c r="AO37" s="54"/>
      <c r="AP37" s="54"/>
      <c r="AQ37" s="54"/>
      <c r="AR37" s="54"/>
      <c r="AS37" s="30"/>
      <c r="AT37" s="2">
        <f>IF(AU37&lt;6,SUM(E37:AS37),SUM(LARGE(E37:AS37,{1;2;3;4;5;6})))</f>
        <v>290.7</v>
      </c>
      <c r="AU37" s="53">
        <f t="shared" si="1"/>
        <v>5</v>
      </c>
    </row>
    <row r="38" spans="1:47" ht="12.75" customHeight="1" x14ac:dyDescent="0.2">
      <c r="A38" s="60">
        <v>37</v>
      </c>
      <c r="B38" s="26" t="s">
        <v>85</v>
      </c>
      <c r="C38" s="6" t="s">
        <v>90</v>
      </c>
      <c r="D38" s="6" t="s">
        <v>298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37">
        <v>250</v>
      </c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54"/>
      <c r="AT38" s="2">
        <f>IF(AU38&lt;6,SUM(E38:AS38),SUM(LARGE(E38:AS38,{1;2;3;4;5;6})))</f>
        <v>250</v>
      </c>
      <c r="AU38" s="53">
        <f t="shared" si="1"/>
        <v>1</v>
      </c>
    </row>
    <row r="39" spans="1:47" ht="12.75" customHeight="1" x14ac:dyDescent="0.2">
      <c r="A39" s="60">
        <v>38</v>
      </c>
      <c r="B39" s="26" t="s">
        <v>97</v>
      </c>
      <c r="C39" s="8" t="s">
        <v>197</v>
      </c>
      <c r="D39" s="6" t="s">
        <v>805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>
        <v>250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30"/>
      <c r="AT39" s="2">
        <f>IF(AU39&lt;6,SUM(E39:AS39),SUM(LARGE(E39:AS39,{1;2;3;4;5;6})))</f>
        <v>250</v>
      </c>
      <c r="AU39" s="53">
        <f t="shared" si="1"/>
        <v>1</v>
      </c>
    </row>
    <row r="40" spans="1:47" ht="12.75" customHeight="1" x14ac:dyDescent="0.2">
      <c r="A40" s="60">
        <v>39</v>
      </c>
      <c r="B40" s="26" t="s">
        <v>85</v>
      </c>
      <c r="C40" s="6" t="s">
        <v>91</v>
      </c>
      <c r="D40" s="6" t="s">
        <v>154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>
        <v>250</v>
      </c>
      <c r="AL40" s="29"/>
      <c r="AM40" s="29"/>
      <c r="AN40" s="29"/>
      <c r="AO40" s="29"/>
      <c r="AP40" s="29"/>
      <c r="AQ40" s="29"/>
      <c r="AR40" s="29"/>
      <c r="AS40" s="54"/>
      <c r="AT40" s="2">
        <f>IF(AU40&lt;6,SUM(E40:AS40),SUM(LARGE(E40:AS40,{1;2;3;4;5;6})))</f>
        <v>250</v>
      </c>
      <c r="AU40" s="53">
        <f t="shared" si="1"/>
        <v>1</v>
      </c>
    </row>
    <row r="41" spans="1:47" ht="12.75" customHeight="1" x14ac:dyDescent="0.2">
      <c r="A41" s="60">
        <v>40</v>
      </c>
      <c r="B41" s="26" t="s">
        <v>85</v>
      </c>
      <c r="C41" s="6" t="s">
        <v>93</v>
      </c>
      <c r="D41" s="6" t="s">
        <v>522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29">
        <v>250</v>
      </c>
      <c r="AP41" s="86"/>
      <c r="AQ41" s="86"/>
      <c r="AR41" s="86"/>
      <c r="AS41" s="30"/>
      <c r="AT41" s="2">
        <f>IF(AU41&lt;6,SUM(E41:AS41),SUM(LARGE(E41:AS41,{1;2;3;4;5;6})))</f>
        <v>250</v>
      </c>
      <c r="AU41" s="53">
        <f t="shared" si="1"/>
        <v>1</v>
      </c>
    </row>
    <row r="42" spans="1:47" ht="12.75" customHeight="1" x14ac:dyDescent="0.2">
      <c r="A42" s="60">
        <v>41</v>
      </c>
      <c r="B42" s="26" t="s">
        <v>85</v>
      </c>
      <c r="C42" s="8" t="s">
        <v>91</v>
      </c>
      <c r="D42" s="6" t="s">
        <v>188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>
        <v>215</v>
      </c>
      <c r="AP42" s="54"/>
      <c r="AQ42" s="54"/>
      <c r="AR42" s="54"/>
      <c r="AS42" s="54"/>
      <c r="AT42" s="2">
        <f>IF(AU42&lt;6,SUM(E42:AS42),SUM(LARGE(E42:AS42,{1;2;3;4;5;6})))</f>
        <v>215</v>
      </c>
      <c r="AU42" s="53">
        <f t="shared" si="1"/>
        <v>1</v>
      </c>
    </row>
    <row r="43" spans="1:47" ht="12.75" customHeight="1" x14ac:dyDescent="0.2">
      <c r="A43" s="60">
        <v>42</v>
      </c>
      <c r="B43" s="26" t="s">
        <v>97</v>
      </c>
      <c r="C43" s="8" t="s">
        <v>641</v>
      </c>
      <c r="D43" s="6" t="s">
        <v>538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>
        <v>190</v>
      </c>
      <c r="AL43" s="103"/>
      <c r="AM43" s="103"/>
      <c r="AN43" s="103"/>
      <c r="AO43" s="103"/>
      <c r="AP43" s="103"/>
      <c r="AQ43" s="103"/>
      <c r="AR43" s="103"/>
      <c r="AS43" s="26"/>
      <c r="AT43" s="2">
        <f>IF(AU43&lt;6,SUM(E43:AS43),SUM(LARGE(E43:AS43,{1;2;3;4;5;6})))</f>
        <v>190</v>
      </c>
      <c r="AU43" s="53">
        <f t="shared" si="1"/>
        <v>1</v>
      </c>
    </row>
    <row r="44" spans="1:47" x14ac:dyDescent="0.2">
      <c r="A44" s="60">
        <v>43</v>
      </c>
      <c r="B44" s="26" t="s">
        <v>85</v>
      </c>
      <c r="C44" s="6" t="s">
        <v>91</v>
      </c>
      <c r="D44" s="6" t="s">
        <v>369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>
        <v>10</v>
      </c>
      <c r="Q44" s="54"/>
      <c r="R44" s="54">
        <v>25</v>
      </c>
      <c r="S44" s="54"/>
      <c r="T44" s="54"/>
      <c r="U44" s="54">
        <v>25</v>
      </c>
      <c r="V44" s="54"/>
      <c r="W44" s="54"/>
      <c r="X44" s="54"/>
      <c r="Y44" s="54"/>
      <c r="Z44" s="54"/>
      <c r="AA44" s="54"/>
      <c r="AB44" s="54"/>
      <c r="AC44" s="87">
        <v>0</v>
      </c>
      <c r="AD44" s="54"/>
      <c r="AE44" s="87">
        <v>0</v>
      </c>
      <c r="AF44" s="87"/>
      <c r="AG44" s="87"/>
      <c r="AH44" s="54"/>
      <c r="AI44" s="54"/>
      <c r="AJ44" s="54"/>
      <c r="AK44" s="54"/>
      <c r="AL44" s="54"/>
      <c r="AM44" s="54"/>
      <c r="AN44" s="54">
        <v>30</v>
      </c>
      <c r="AO44" s="54">
        <v>70</v>
      </c>
      <c r="AP44" s="54">
        <v>25</v>
      </c>
      <c r="AQ44" s="54"/>
      <c r="AR44" s="54"/>
      <c r="AS44" s="30"/>
      <c r="AT44" s="2">
        <f>IF(AU44&lt;6,SUM(E44:AS44),SUM(LARGE(E44:AS44,{1;2;3;4;5;6})))</f>
        <v>185</v>
      </c>
      <c r="AU44" s="53">
        <f t="shared" si="1"/>
        <v>8</v>
      </c>
    </row>
    <row r="45" spans="1:47" x14ac:dyDescent="0.2">
      <c r="A45" s="60">
        <v>44</v>
      </c>
      <c r="B45" s="26" t="s">
        <v>85</v>
      </c>
      <c r="C45" s="6" t="s">
        <v>86</v>
      </c>
      <c r="D45" s="6" t="s">
        <v>260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>
        <v>100</v>
      </c>
      <c r="V45" s="54"/>
      <c r="W45" s="54"/>
      <c r="X45" s="54"/>
      <c r="Y45" s="54"/>
      <c r="Z45" s="54"/>
      <c r="AA45" s="54"/>
      <c r="AB45" s="54"/>
      <c r="AC45" s="54"/>
      <c r="AD45" s="54"/>
      <c r="AE45" s="54">
        <v>21.7</v>
      </c>
      <c r="AF45" s="54"/>
      <c r="AG45" s="54"/>
      <c r="AH45" s="54"/>
      <c r="AI45" s="54"/>
      <c r="AJ45" s="54"/>
      <c r="AK45" s="54"/>
      <c r="AL45" s="54">
        <v>25</v>
      </c>
      <c r="AM45" s="54"/>
      <c r="AN45" s="54">
        <v>25</v>
      </c>
      <c r="AO45" s="54"/>
      <c r="AP45" s="54"/>
      <c r="AQ45" s="54"/>
      <c r="AR45" s="54"/>
      <c r="AS45" s="30"/>
      <c r="AT45" s="2">
        <f>IF(AU45&lt;6,SUM(E45:AS45),SUM(LARGE(E45:AS45,{1;2;3;4;5;6})))</f>
        <v>171.7</v>
      </c>
      <c r="AU45" s="53">
        <f t="shared" si="1"/>
        <v>4</v>
      </c>
    </row>
    <row r="46" spans="1:47" x14ac:dyDescent="0.2">
      <c r="A46" s="60">
        <v>45</v>
      </c>
      <c r="B46" s="26" t="s">
        <v>85</v>
      </c>
      <c r="C46" s="6" t="s">
        <v>156</v>
      </c>
      <c r="D46" s="6" t="s">
        <v>431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>
        <v>100</v>
      </c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>
        <v>55</v>
      </c>
      <c r="AR46" s="54"/>
      <c r="AS46" s="54"/>
      <c r="AT46" s="2">
        <f>IF(AU46&lt;6,SUM(E46:AS46),SUM(LARGE(E46:AS46,{1;2;3;4;5;6})))</f>
        <v>155</v>
      </c>
      <c r="AU46" s="53">
        <f t="shared" si="1"/>
        <v>2</v>
      </c>
    </row>
    <row r="47" spans="1:47" x14ac:dyDescent="0.2">
      <c r="A47" s="60">
        <v>46</v>
      </c>
      <c r="B47" s="26" t="s">
        <v>85</v>
      </c>
      <c r="C47" s="8"/>
      <c r="D47" s="6" t="s">
        <v>980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>
        <v>35</v>
      </c>
      <c r="AF47" s="54"/>
      <c r="AG47" s="54"/>
      <c r="AH47" s="54"/>
      <c r="AI47" s="54"/>
      <c r="AJ47" s="54"/>
      <c r="AK47" s="54"/>
      <c r="AL47" s="54">
        <v>30</v>
      </c>
      <c r="AM47" s="54"/>
      <c r="AN47" s="54">
        <v>25</v>
      </c>
      <c r="AO47" s="54"/>
      <c r="AP47" s="54"/>
      <c r="AQ47" s="54">
        <v>55</v>
      </c>
      <c r="AR47" s="54"/>
      <c r="AS47" s="30"/>
      <c r="AT47" s="2">
        <f>IF(AU47&lt;6,SUM(E47:AS47),SUM(LARGE(E47:AS47,{1;2;3;4;5;6})))</f>
        <v>145</v>
      </c>
      <c r="AU47" s="53">
        <f t="shared" si="1"/>
        <v>4</v>
      </c>
    </row>
    <row r="48" spans="1:47" x14ac:dyDescent="0.2">
      <c r="A48" s="60">
        <v>47</v>
      </c>
      <c r="B48" s="26" t="s">
        <v>203</v>
      </c>
      <c r="C48" s="8" t="s">
        <v>156</v>
      </c>
      <c r="D48" s="8" t="s">
        <v>320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>
        <v>20</v>
      </c>
      <c r="V48" s="54"/>
      <c r="W48" s="54"/>
      <c r="X48" s="54"/>
      <c r="Y48" s="54"/>
      <c r="Z48" s="54">
        <v>20</v>
      </c>
      <c r="AA48" s="54"/>
      <c r="AB48" s="54"/>
      <c r="AC48" s="54"/>
      <c r="AD48" s="54"/>
      <c r="AE48" s="54">
        <v>21.7</v>
      </c>
      <c r="AF48" s="54"/>
      <c r="AG48" s="54"/>
      <c r="AH48" s="54"/>
      <c r="AI48" s="54"/>
      <c r="AJ48" s="54"/>
      <c r="AK48" s="87">
        <v>0</v>
      </c>
      <c r="AL48" s="54">
        <v>25</v>
      </c>
      <c r="AM48" s="54"/>
      <c r="AN48" s="54">
        <v>20</v>
      </c>
      <c r="AO48" s="54"/>
      <c r="AP48" s="54">
        <v>30</v>
      </c>
      <c r="AQ48" s="54"/>
      <c r="AR48" s="54"/>
      <c r="AS48" s="54"/>
      <c r="AT48" s="2">
        <f>IF(AU48&lt;6,SUM(E48:AS48),SUM(LARGE(E48:AS48,{1;2;3;4;5;6})))</f>
        <v>136.69999999999999</v>
      </c>
      <c r="AU48" s="53">
        <f t="shared" si="1"/>
        <v>7</v>
      </c>
    </row>
    <row r="49" spans="1:47" x14ac:dyDescent="0.2">
      <c r="A49" s="60">
        <v>48</v>
      </c>
      <c r="B49" s="26" t="s">
        <v>85</v>
      </c>
      <c r="C49" s="8" t="s">
        <v>641</v>
      </c>
      <c r="D49" s="6" t="s">
        <v>491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>
        <v>130</v>
      </c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2">
        <f>IF(AU49&lt;6,SUM(E49:AS49),SUM(LARGE(E49:AS49,{1;2;3;4;5;6})))</f>
        <v>130</v>
      </c>
      <c r="AU49" s="53">
        <f t="shared" si="1"/>
        <v>1</v>
      </c>
    </row>
    <row r="50" spans="1:47" x14ac:dyDescent="0.2">
      <c r="A50" s="61">
        <v>49</v>
      </c>
      <c r="B50" s="26" t="s">
        <v>85</v>
      </c>
      <c r="C50" s="8" t="s">
        <v>94</v>
      </c>
      <c r="D50" s="6" t="s">
        <v>1159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>
        <v>130</v>
      </c>
      <c r="AR50" s="54"/>
      <c r="AS50" s="30"/>
      <c r="AT50" s="2">
        <f>IF(AU50&lt;6,SUM(E50:AS50),SUM(LARGE(E50:AS50,{1;2;3;4;5;6})))</f>
        <v>130</v>
      </c>
      <c r="AU50" s="53">
        <f t="shared" si="1"/>
        <v>1</v>
      </c>
    </row>
    <row r="51" spans="1:47" x14ac:dyDescent="0.2">
      <c r="A51" s="61">
        <v>50</v>
      </c>
      <c r="B51" s="26" t="s">
        <v>85</v>
      </c>
      <c r="C51" s="6" t="s">
        <v>86</v>
      </c>
      <c r="D51" s="6" t="s">
        <v>27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>
        <v>25</v>
      </c>
      <c r="Q51" s="37"/>
      <c r="R51" s="37">
        <v>55</v>
      </c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>
        <v>21.7</v>
      </c>
      <c r="AF51" s="37"/>
      <c r="AG51" s="37"/>
      <c r="AH51" s="37"/>
      <c r="AI51" s="37"/>
      <c r="AJ51" s="37"/>
      <c r="AK51" s="37"/>
      <c r="AL51" s="37">
        <v>20</v>
      </c>
      <c r="AM51" s="37"/>
      <c r="AN51" s="37"/>
      <c r="AO51" s="37"/>
      <c r="AP51" s="37"/>
      <c r="AQ51" s="37"/>
      <c r="AR51" s="37"/>
      <c r="AS51" s="54"/>
      <c r="AT51" s="2">
        <f>IF(AU51&lt;6,SUM(E51:AS51),SUM(LARGE(E51:AS51,{1;2;3;4;5;6})))</f>
        <v>121.7</v>
      </c>
      <c r="AU51" s="53">
        <f t="shared" si="1"/>
        <v>4</v>
      </c>
    </row>
    <row r="52" spans="1:47" x14ac:dyDescent="0.2">
      <c r="A52" s="61">
        <v>51</v>
      </c>
      <c r="B52" s="26" t="s">
        <v>85</v>
      </c>
      <c r="C52" s="8" t="s">
        <v>90</v>
      </c>
      <c r="D52" s="6" t="s">
        <v>346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54">
        <v>55</v>
      </c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>
        <v>60</v>
      </c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30"/>
      <c r="AT52" s="2">
        <f>IF(AU52&lt;6,SUM(E52:AS52),SUM(LARGE(E52:AS52,{1;2;3;4;5;6})))</f>
        <v>115</v>
      </c>
      <c r="AU52" s="53">
        <f t="shared" si="1"/>
        <v>2</v>
      </c>
    </row>
    <row r="53" spans="1:47" x14ac:dyDescent="0.2">
      <c r="A53" s="61">
        <v>52</v>
      </c>
      <c r="B53" s="26" t="s">
        <v>85</v>
      </c>
      <c r="C53" s="6" t="s">
        <v>87</v>
      </c>
      <c r="D53" s="6" t="s">
        <v>275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>
        <v>55</v>
      </c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>
        <v>51.7</v>
      </c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2">
        <f>IF(AU53&lt;6,SUM(E53:AS53),SUM(LARGE(E53:AS53,{1;2;3;4;5;6})))</f>
        <v>106.7</v>
      </c>
      <c r="AU53" s="53">
        <f t="shared" si="1"/>
        <v>2</v>
      </c>
    </row>
    <row r="54" spans="1:47" x14ac:dyDescent="0.2">
      <c r="A54" s="61">
        <v>53</v>
      </c>
      <c r="B54" s="26" t="s">
        <v>85</v>
      </c>
      <c r="C54" s="6" t="s">
        <v>91</v>
      </c>
      <c r="D54" s="6" t="s">
        <v>73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89">
        <v>0</v>
      </c>
      <c r="S54" s="89"/>
      <c r="T54" s="89"/>
      <c r="U54" s="89">
        <v>0</v>
      </c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30">
        <v>100</v>
      </c>
      <c r="AP54" s="89"/>
      <c r="AQ54" s="89"/>
      <c r="AR54" s="89"/>
      <c r="AS54" s="30"/>
      <c r="AT54" s="2">
        <f>IF(AU54&lt;6,SUM(E54:AS54),SUM(LARGE(E54:AS54,{1;2;3;4;5;6})))</f>
        <v>100</v>
      </c>
      <c r="AU54" s="53">
        <f t="shared" si="1"/>
        <v>3</v>
      </c>
    </row>
    <row r="55" spans="1:47" x14ac:dyDescent="0.2">
      <c r="A55" s="61">
        <v>54</v>
      </c>
      <c r="B55" s="26" t="s">
        <v>85</v>
      </c>
      <c r="C55" s="6" t="s">
        <v>517</v>
      </c>
      <c r="D55" s="6" t="s">
        <v>216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54">
        <v>100</v>
      </c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2">
        <f>IF(AU55&lt;6,SUM(E55:AS55),SUM(LARGE(E55:AS55,{1;2;3;4;5;6})))</f>
        <v>100</v>
      </c>
      <c r="AU55" s="53">
        <f t="shared" si="1"/>
        <v>1</v>
      </c>
    </row>
    <row r="56" spans="1:47" x14ac:dyDescent="0.2">
      <c r="A56" s="61">
        <v>55</v>
      </c>
      <c r="B56" s="26" t="s">
        <v>85</v>
      </c>
      <c r="C56" s="6" t="s">
        <v>309</v>
      </c>
      <c r="D56" s="6" t="s">
        <v>70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>
        <v>10</v>
      </c>
      <c r="Q56" s="29"/>
      <c r="R56" s="29">
        <v>15</v>
      </c>
      <c r="S56" s="29"/>
      <c r="T56" s="29"/>
      <c r="U56" s="29">
        <v>20</v>
      </c>
      <c r="V56" s="29"/>
      <c r="W56" s="29"/>
      <c r="X56" s="29"/>
      <c r="Y56" s="29"/>
      <c r="Z56" s="29"/>
      <c r="AA56" s="29"/>
      <c r="AB56" s="29"/>
      <c r="AC56" s="29"/>
      <c r="AD56" s="29"/>
      <c r="AE56" s="29">
        <v>10</v>
      </c>
      <c r="AF56" s="29"/>
      <c r="AG56" s="29"/>
      <c r="AH56" s="29"/>
      <c r="AI56" s="29"/>
      <c r="AJ56" s="29"/>
      <c r="AK56" s="29">
        <v>25</v>
      </c>
      <c r="AL56" s="29"/>
      <c r="AM56" s="29"/>
      <c r="AN56" s="29">
        <v>14</v>
      </c>
      <c r="AO56" s="29"/>
      <c r="AP56" s="29"/>
      <c r="AQ56" s="29"/>
      <c r="AR56" s="29"/>
      <c r="AS56" s="30"/>
      <c r="AT56" s="2">
        <f>IF(AU56&lt;6,SUM(E56:AS56),SUM(LARGE(E56:AS56,{1;2;3;4;5;6})))</f>
        <v>94</v>
      </c>
      <c r="AU56" s="53">
        <f t="shared" si="1"/>
        <v>6</v>
      </c>
    </row>
    <row r="57" spans="1:47" x14ac:dyDescent="0.2">
      <c r="A57" s="61">
        <v>56</v>
      </c>
      <c r="B57" s="26" t="s">
        <v>85</v>
      </c>
      <c r="C57" s="6" t="s">
        <v>1</v>
      </c>
      <c r="D57" s="6" t="s">
        <v>463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>
        <v>15</v>
      </c>
      <c r="S57" s="54"/>
      <c r="T57" s="54"/>
      <c r="U57" s="54">
        <v>15</v>
      </c>
      <c r="V57" s="54"/>
      <c r="W57" s="54"/>
      <c r="X57" s="54"/>
      <c r="Y57" s="54"/>
      <c r="Z57" s="54"/>
      <c r="AA57" s="54"/>
      <c r="AB57" s="54"/>
      <c r="AC57" s="54">
        <v>18.3</v>
      </c>
      <c r="AD57" s="54"/>
      <c r="AE57" s="54">
        <v>12</v>
      </c>
      <c r="AF57" s="54"/>
      <c r="AG57" s="54"/>
      <c r="AH57" s="54"/>
      <c r="AI57" s="54"/>
      <c r="AJ57" s="54"/>
      <c r="AK57" s="54">
        <v>15</v>
      </c>
      <c r="AL57" s="54"/>
      <c r="AM57" s="54"/>
      <c r="AN57" s="54"/>
      <c r="AO57" s="54">
        <v>15</v>
      </c>
      <c r="AP57" s="54"/>
      <c r="AQ57" s="54"/>
      <c r="AR57" s="54"/>
      <c r="AS57" s="30"/>
      <c r="AT57" s="2">
        <f>IF(AU57&lt;6,SUM(E57:AS57),SUM(LARGE(E57:AS57,{1;2;3;4;5;6})))</f>
        <v>90.3</v>
      </c>
      <c r="AU57" s="53">
        <f t="shared" si="1"/>
        <v>6</v>
      </c>
    </row>
    <row r="58" spans="1:47" x14ac:dyDescent="0.2">
      <c r="A58" s="61">
        <v>57</v>
      </c>
      <c r="B58" s="26" t="s">
        <v>85</v>
      </c>
      <c r="C58" s="6" t="s">
        <v>156</v>
      </c>
      <c r="D58" s="6" t="s">
        <v>183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>
        <v>15</v>
      </c>
      <c r="S58" s="54"/>
      <c r="T58" s="54"/>
      <c r="U58" s="54">
        <v>20</v>
      </c>
      <c r="V58" s="54"/>
      <c r="W58" s="54"/>
      <c r="X58" s="54"/>
      <c r="Y58" s="54"/>
      <c r="Z58" s="54"/>
      <c r="AA58" s="54"/>
      <c r="AB58" s="54"/>
      <c r="AC58" s="54"/>
      <c r="AD58" s="54"/>
      <c r="AE58" s="54">
        <v>10</v>
      </c>
      <c r="AF58" s="54"/>
      <c r="AG58" s="54"/>
      <c r="AH58" s="54"/>
      <c r="AI58" s="54"/>
      <c r="AJ58" s="54"/>
      <c r="AK58" s="54">
        <v>15</v>
      </c>
      <c r="AL58" s="54"/>
      <c r="AM58" s="54"/>
      <c r="AN58" s="54"/>
      <c r="AO58" s="54">
        <v>20</v>
      </c>
      <c r="AP58" s="54">
        <v>10</v>
      </c>
      <c r="AQ58" s="54">
        <v>10</v>
      </c>
      <c r="AR58" s="54"/>
      <c r="AS58" s="54"/>
      <c r="AT58" s="2">
        <f>IF(AU58&lt;6,SUM(E58:AS58),SUM(LARGE(E58:AS58,{1;2;3;4;5;6})))</f>
        <v>90</v>
      </c>
      <c r="AU58" s="53">
        <f t="shared" si="1"/>
        <v>7</v>
      </c>
    </row>
    <row r="59" spans="1:47" x14ac:dyDescent="0.2">
      <c r="A59" s="61">
        <v>58</v>
      </c>
      <c r="B59" s="26" t="s">
        <v>85</v>
      </c>
      <c r="C59" s="8" t="s">
        <v>1</v>
      </c>
      <c r="D59" s="6" t="s">
        <v>459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>
        <v>70</v>
      </c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>
        <v>18.3</v>
      </c>
      <c r="AF59" s="54"/>
      <c r="AG59" s="54"/>
      <c r="AH59" s="54"/>
      <c r="AI59" s="54"/>
      <c r="AJ59" s="54"/>
      <c r="AK59" s="54"/>
      <c r="AL59" s="54"/>
      <c r="AM59" s="54"/>
      <c r="AN59" s="87">
        <v>0</v>
      </c>
      <c r="AO59" s="87"/>
      <c r="AP59" s="87"/>
      <c r="AQ59" s="87"/>
      <c r="AR59" s="87"/>
      <c r="AS59" s="30"/>
      <c r="AT59" s="2">
        <f>IF(AU59&lt;6,SUM(E59:AS59),SUM(LARGE(E59:AS59,{1;2;3;4;5;6})))</f>
        <v>88.3</v>
      </c>
      <c r="AU59" s="53">
        <f t="shared" si="1"/>
        <v>3</v>
      </c>
    </row>
    <row r="60" spans="1:47" x14ac:dyDescent="0.2">
      <c r="A60" s="61">
        <v>59</v>
      </c>
      <c r="B60" s="26" t="s">
        <v>88</v>
      </c>
      <c r="C60" s="6" t="s">
        <v>641</v>
      </c>
      <c r="D60" s="6" t="s">
        <v>204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>
        <v>25</v>
      </c>
      <c r="Q60" s="54"/>
      <c r="R60" s="54"/>
      <c r="S60" s="54"/>
      <c r="T60" s="87">
        <v>0</v>
      </c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>
        <v>25</v>
      </c>
      <c r="AF60" s="54"/>
      <c r="AG60" s="54"/>
      <c r="AH60" s="54"/>
      <c r="AI60" s="54"/>
      <c r="AJ60" s="54"/>
      <c r="AK60" s="54"/>
      <c r="AL60" s="54">
        <v>30</v>
      </c>
      <c r="AM60" s="54"/>
      <c r="AN60" s="54"/>
      <c r="AO60" s="54"/>
      <c r="AP60" s="54"/>
      <c r="AQ60" s="54"/>
      <c r="AR60" s="54"/>
      <c r="AS60" s="54"/>
      <c r="AT60" s="2">
        <f>IF(AU60&lt;6,SUM(E60:AS60),SUM(LARGE(E60:AS60,{1;2;3;4;5;6})))</f>
        <v>80</v>
      </c>
      <c r="AU60" s="53">
        <f t="shared" si="1"/>
        <v>4</v>
      </c>
    </row>
    <row r="61" spans="1:47" x14ac:dyDescent="0.2">
      <c r="A61" s="61">
        <v>60</v>
      </c>
      <c r="B61" s="26" t="s">
        <v>85</v>
      </c>
      <c r="C61" s="6" t="s">
        <v>86</v>
      </c>
      <c r="D61" s="6" t="s">
        <v>233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54">
        <v>80</v>
      </c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54"/>
      <c r="AT61" s="2">
        <f>IF(AU61&lt;6,SUM(E61:AS61),SUM(LARGE(E61:AS61,{1;2;3;4;5;6})))</f>
        <v>80</v>
      </c>
      <c r="AU61" s="53">
        <f t="shared" si="1"/>
        <v>1</v>
      </c>
    </row>
    <row r="62" spans="1:47" x14ac:dyDescent="0.2">
      <c r="A62" s="61">
        <v>61</v>
      </c>
      <c r="B62" s="26" t="s">
        <v>85</v>
      </c>
      <c r="C62" s="6" t="s">
        <v>282</v>
      </c>
      <c r="D62" s="6" t="s">
        <v>281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>
        <v>80</v>
      </c>
      <c r="AL62" s="54"/>
      <c r="AM62" s="54"/>
      <c r="AN62" s="54"/>
      <c r="AO62" s="54"/>
      <c r="AP62" s="54"/>
      <c r="AQ62" s="54"/>
      <c r="AR62" s="54"/>
      <c r="AS62" s="54"/>
      <c r="AT62" s="2">
        <f>IF(AU62&lt;6,SUM(E62:AS62),SUM(LARGE(E62:AS62,{1;2;3;4;5;6})))</f>
        <v>80</v>
      </c>
      <c r="AU62" s="53">
        <f t="shared" si="1"/>
        <v>1</v>
      </c>
    </row>
    <row r="63" spans="1:47" x14ac:dyDescent="0.2">
      <c r="A63" s="61">
        <v>62</v>
      </c>
      <c r="B63" s="26" t="s">
        <v>85</v>
      </c>
      <c r="C63" s="6" t="s">
        <v>91</v>
      </c>
      <c r="D63" s="6" t="s">
        <v>452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>
        <v>20</v>
      </c>
      <c r="S63" s="29"/>
      <c r="T63" s="29">
        <v>20</v>
      </c>
      <c r="U63" s="29">
        <v>30</v>
      </c>
      <c r="V63" s="29"/>
      <c r="W63" s="29"/>
      <c r="X63" s="29"/>
      <c r="Y63" s="29"/>
      <c r="Z63" s="29"/>
      <c r="AA63" s="29"/>
      <c r="AB63" s="29"/>
      <c r="AC63" s="29"/>
      <c r="AD63" s="29"/>
      <c r="AE63" s="86">
        <v>0</v>
      </c>
      <c r="AF63" s="86"/>
      <c r="AG63" s="86"/>
      <c r="AH63" s="29"/>
      <c r="AI63" s="29"/>
      <c r="AJ63" s="29"/>
      <c r="AK63" s="29"/>
      <c r="AL63" s="86">
        <v>0</v>
      </c>
      <c r="AM63" s="86"/>
      <c r="AN63" s="86"/>
      <c r="AO63" s="86"/>
      <c r="AP63" s="86"/>
      <c r="AQ63" s="86"/>
      <c r="AR63" s="86"/>
      <c r="AS63" s="30"/>
      <c r="AT63" s="2">
        <f>IF(AU63&lt;6,SUM(E63:AS63),SUM(LARGE(E63:AS63,{1;2;3;4;5;6})))</f>
        <v>70</v>
      </c>
      <c r="AU63" s="53">
        <f t="shared" si="1"/>
        <v>5</v>
      </c>
    </row>
    <row r="64" spans="1:47" x14ac:dyDescent="0.2">
      <c r="A64" s="61">
        <v>63</v>
      </c>
      <c r="B64" s="26" t="s">
        <v>97</v>
      </c>
      <c r="C64" s="6" t="s">
        <v>641</v>
      </c>
      <c r="D64" s="6" t="s">
        <v>806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>
        <v>70</v>
      </c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87">
        <v>0</v>
      </c>
      <c r="AP64" s="54"/>
      <c r="AQ64" s="54"/>
      <c r="AR64" s="54"/>
      <c r="AS64" s="30"/>
      <c r="AT64" s="2">
        <f>IF(AU64&lt;6,SUM(E64:AS64),SUM(LARGE(E64:AS64,{1;2;3;4;5;6})))</f>
        <v>70</v>
      </c>
      <c r="AU64" s="53">
        <f t="shared" si="1"/>
        <v>2</v>
      </c>
    </row>
    <row r="65" spans="1:47" x14ac:dyDescent="0.2">
      <c r="A65" s="61">
        <v>64</v>
      </c>
      <c r="B65" s="26" t="s">
        <v>85</v>
      </c>
      <c r="C65" s="8" t="s">
        <v>87</v>
      </c>
      <c r="D65" s="6" t="s">
        <v>505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>
        <v>70</v>
      </c>
      <c r="AP65" s="37"/>
      <c r="AQ65" s="37"/>
      <c r="AR65" s="37"/>
      <c r="AS65" s="54"/>
      <c r="AT65" s="2">
        <f>IF(AU65&lt;6,SUM(E65:AS65),SUM(LARGE(E65:AS65,{1;2;3;4;5;6})))</f>
        <v>70</v>
      </c>
      <c r="AU65" s="53">
        <f t="shared" si="1"/>
        <v>1</v>
      </c>
    </row>
    <row r="66" spans="1:47" x14ac:dyDescent="0.2">
      <c r="A66" s="61">
        <v>65</v>
      </c>
      <c r="B66" s="26" t="s">
        <v>85</v>
      </c>
      <c r="C66" s="6" t="s">
        <v>91</v>
      </c>
      <c r="D66" s="6" t="s">
        <v>534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>
        <v>25</v>
      </c>
      <c r="V66" s="54"/>
      <c r="W66" s="54"/>
      <c r="X66" s="54"/>
      <c r="Y66" s="54"/>
      <c r="Z66" s="54"/>
      <c r="AA66" s="54"/>
      <c r="AB66" s="54"/>
      <c r="AC66" s="54">
        <v>21.7</v>
      </c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>
        <v>20</v>
      </c>
      <c r="AP66" s="54"/>
      <c r="AQ66" s="54"/>
      <c r="AR66" s="54"/>
      <c r="AS66" s="30"/>
      <c r="AT66" s="2">
        <f>IF(AU66&lt;6,SUM(E66:AS66),SUM(LARGE(E66:AS66,{1;2;3;4;5;6})))</f>
        <v>66.7</v>
      </c>
      <c r="AU66" s="53">
        <f t="shared" ref="AU66:AU97" si="2">COUNT(E66:AS66)</f>
        <v>3</v>
      </c>
    </row>
    <row r="67" spans="1:47" x14ac:dyDescent="0.2">
      <c r="A67" s="61">
        <v>66</v>
      </c>
      <c r="B67" s="26" t="s">
        <v>85</v>
      </c>
      <c r="C67" s="8" t="s">
        <v>87</v>
      </c>
      <c r="D67" s="6" t="s">
        <v>581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>
        <v>30</v>
      </c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>
        <v>35</v>
      </c>
      <c r="AP67" s="54"/>
      <c r="AQ67" s="54"/>
      <c r="AR67" s="54"/>
      <c r="AS67" s="54"/>
      <c r="AT67" s="2">
        <f>IF(AU67&lt;6,SUM(E67:AS67),SUM(LARGE(E67:AS67,{1;2;3;4;5;6})))</f>
        <v>65</v>
      </c>
      <c r="AU67" s="53">
        <f t="shared" si="2"/>
        <v>2</v>
      </c>
    </row>
    <row r="68" spans="1:47" x14ac:dyDescent="0.2">
      <c r="A68" s="61">
        <v>67</v>
      </c>
      <c r="B68" s="26" t="s">
        <v>85</v>
      </c>
      <c r="C68" s="8" t="s">
        <v>86</v>
      </c>
      <c r="D68" s="6" t="s">
        <v>984</v>
      </c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54">
        <v>30</v>
      </c>
      <c r="AL68" s="87"/>
      <c r="AM68" s="87"/>
      <c r="AN68" s="87"/>
      <c r="AO68" s="87"/>
      <c r="AP68" s="54">
        <v>35</v>
      </c>
      <c r="AQ68" s="54"/>
      <c r="AR68" s="54"/>
      <c r="AS68" s="54"/>
      <c r="AT68" s="2">
        <f>IF(AU68&lt;6,SUM(E68:AS68),SUM(LARGE(E68:AS68,{1;2;3;4;5;6})))</f>
        <v>65</v>
      </c>
      <c r="AU68" s="53">
        <f t="shared" si="2"/>
        <v>2</v>
      </c>
    </row>
    <row r="69" spans="1:47" x14ac:dyDescent="0.2">
      <c r="A69" s="61">
        <v>68</v>
      </c>
      <c r="B69" s="26" t="s">
        <v>85</v>
      </c>
      <c r="C69" s="6" t="s">
        <v>156</v>
      </c>
      <c r="D69" s="6" t="s">
        <v>217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>
        <v>10</v>
      </c>
      <c r="Q69" s="54"/>
      <c r="R69" s="54"/>
      <c r="S69" s="54"/>
      <c r="T69" s="54">
        <v>17</v>
      </c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>
        <v>17</v>
      </c>
      <c r="AF69" s="54"/>
      <c r="AG69" s="54"/>
      <c r="AH69" s="54"/>
      <c r="AI69" s="54"/>
      <c r="AJ69" s="54"/>
      <c r="AK69" s="54"/>
      <c r="AL69" s="54">
        <v>20</v>
      </c>
      <c r="AM69" s="54"/>
      <c r="AN69" s="54"/>
      <c r="AO69" s="54"/>
      <c r="AP69" s="54"/>
      <c r="AQ69" s="54"/>
      <c r="AR69" s="54"/>
      <c r="AS69" s="30"/>
      <c r="AT69" s="2">
        <f>IF(AU69&lt;6,SUM(E69:AS69),SUM(LARGE(E69:AS69,{1;2;3;4;5;6})))</f>
        <v>64</v>
      </c>
      <c r="AU69" s="53">
        <f t="shared" si="2"/>
        <v>4</v>
      </c>
    </row>
    <row r="70" spans="1:47" x14ac:dyDescent="0.2">
      <c r="A70" s="61">
        <v>69</v>
      </c>
      <c r="B70" s="26" t="s">
        <v>85</v>
      </c>
      <c r="C70" s="6" t="s">
        <v>1</v>
      </c>
      <c r="D70" s="6" t="s">
        <v>451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89">
        <v>0</v>
      </c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30">
        <v>60</v>
      </c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30"/>
      <c r="AT70" s="2">
        <f>IF(AU70&lt;6,SUM(E70:AS70),SUM(LARGE(E70:AS70,{1;2;3;4;5;6})))</f>
        <v>60</v>
      </c>
      <c r="AU70" s="53">
        <f t="shared" si="2"/>
        <v>2</v>
      </c>
    </row>
    <row r="71" spans="1:47" x14ac:dyDescent="0.2">
      <c r="A71" s="61">
        <v>70</v>
      </c>
      <c r="B71" s="26" t="s">
        <v>85</v>
      </c>
      <c r="C71" s="8" t="s">
        <v>156</v>
      </c>
      <c r="D71" s="6" t="s">
        <v>502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>
        <v>6</v>
      </c>
      <c r="Q71" s="54"/>
      <c r="R71" s="54"/>
      <c r="S71" s="54"/>
      <c r="T71" s="54">
        <v>8</v>
      </c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>
        <v>20</v>
      </c>
      <c r="AL71" s="54"/>
      <c r="AM71" s="54"/>
      <c r="AN71" s="54">
        <v>10</v>
      </c>
      <c r="AO71" s="54"/>
      <c r="AP71" s="54"/>
      <c r="AQ71" s="54">
        <v>14</v>
      </c>
      <c r="AR71" s="54"/>
      <c r="AS71" s="30"/>
      <c r="AT71" s="2">
        <f>IF(AU71&lt;6,SUM(E71:AS71),SUM(LARGE(E71:AS71,{1;2;3;4;5;6})))</f>
        <v>58</v>
      </c>
      <c r="AU71" s="53">
        <f t="shared" si="2"/>
        <v>5</v>
      </c>
    </row>
    <row r="72" spans="1:47" x14ac:dyDescent="0.2">
      <c r="A72" s="61">
        <v>71</v>
      </c>
      <c r="B72" s="26" t="s">
        <v>85</v>
      </c>
      <c r="C72" s="6" t="s">
        <v>87</v>
      </c>
      <c r="D72" s="6" t="s">
        <v>481</v>
      </c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54">
        <v>25</v>
      </c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54">
        <v>30</v>
      </c>
      <c r="AP72" s="87"/>
      <c r="AQ72" s="87"/>
      <c r="AR72" s="87"/>
      <c r="AS72" s="30"/>
      <c r="AT72" s="2">
        <f>IF(AU72&lt;6,SUM(E72:AS72),SUM(LARGE(E72:AS72,{1;2;3;4;5;6})))</f>
        <v>55</v>
      </c>
      <c r="AU72" s="53">
        <f t="shared" si="2"/>
        <v>2</v>
      </c>
    </row>
    <row r="73" spans="1:47" x14ac:dyDescent="0.2">
      <c r="A73" s="61">
        <v>72</v>
      </c>
      <c r="B73" s="26" t="s">
        <v>85</v>
      </c>
      <c r="C73" s="6" t="s">
        <v>1</v>
      </c>
      <c r="D73" s="6" t="s">
        <v>469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>
        <v>17</v>
      </c>
      <c r="Q73" s="54"/>
      <c r="R73" s="54"/>
      <c r="S73" s="54"/>
      <c r="T73" s="54"/>
      <c r="U73" s="54">
        <v>20</v>
      </c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>
        <v>15</v>
      </c>
      <c r="AP73" s="54"/>
      <c r="AQ73" s="54"/>
      <c r="AR73" s="54"/>
      <c r="AS73" s="54"/>
      <c r="AT73" s="2">
        <f>IF(AU73&lt;6,SUM(E73:AS73),SUM(LARGE(E73:AS73,{1;2;3;4;5;6})))</f>
        <v>52</v>
      </c>
      <c r="AU73" s="53">
        <f t="shared" si="2"/>
        <v>3</v>
      </c>
    </row>
    <row r="74" spans="1:47" x14ac:dyDescent="0.2">
      <c r="A74" s="61">
        <v>73</v>
      </c>
      <c r="B74" s="26" t="s">
        <v>85</v>
      </c>
      <c r="C74" s="6" t="s">
        <v>156</v>
      </c>
      <c r="D74" s="6" t="s">
        <v>133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>
        <v>35</v>
      </c>
      <c r="AL74" s="54"/>
      <c r="AM74" s="54"/>
      <c r="AN74" s="54"/>
      <c r="AO74" s="54"/>
      <c r="AP74" s="54">
        <v>17</v>
      </c>
      <c r="AQ74" s="54"/>
      <c r="AR74" s="54"/>
      <c r="AS74" s="30"/>
      <c r="AT74" s="2">
        <f>IF(AU74&lt;6,SUM(E74:AS74),SUM(LARGE(E74:AS74,{1;2;3;4;5;6})))</f>
        <v>52</v>
      </c>
      <c r="AU74" s="53">
        <f t="shared" si="2"/>
        <v>2</v>
      </c>
    </row>
    <row r="75" spans="1:47" x14ac:dyDescent="0.2">
      <c r="A75" s="61">
        <v>74</v>
      </c>
      <c r="B75" s="26" t="s">
        <v>85</v>
      </c>
      <c r="C75" s="6" t="s">
        <v>87</v>
      </c>
      <c r="D75" s="6" t="s">
        <v>389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>
        <v>30</v>
      </c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>
        <v>20</v>
      </c>
      <c r="AP75" s="29"/>
      <c r="AQ75" s="29"/>
      <c r="AR75" s="29"/>
      <c r="AS75" s="30"/>
      <c r="AT75" s="2">
        <f>IF(AU75&lt;6,SUM(E75:AS75),SUM(LARGE(E75:AS75,{1;2;3;4;5;6})))</f>
        <v>50</v>
      </c>
      <c r="AU75" s="53">
        <f t="shared" si="2"/>
        <v>2</v>
      </c>
    </row>
    <row r="76" spans="1:47" x14ac:dyDescent="0.2">
      <c r="A76" s="61">
        <v>75</v>
      </c>
      <c r="B76" s="26" t="s">
        <v>85</v>
      </c>
      <c r="C76" s="6" t="s">
        <v>1</v>
      </c>
      <c r="D76" s="6" t="s">
        <v>436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87">
        <v>0</v>
      </c>
      <c r="Q76" s="87"/>
      <c r="R76" s="54">
        <v>20</v>
      </c>
      <c r="S76" s="54"/>
      <c r="T76" s="54">
        <v>10</v>
      </c>
      <c r="U76" s="54">
        <v>15</v>
      </c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2">
        <f>IF(AU76&lt;6,SUM(E76:AS76),SUM(LARGE(E76:AS76,{1;2;3;4;5;6})))</f>
        <v>45</v>
      </c>
      <c r="AU76" s="53">
        <f t="shared" si="2"/>
        <v>4</v>
      </c>
    </row>
    <row r="77" spans="1:47" x14ac:dyDescent="0.2">
      <c r="A77" s="61">
        <v>76</v>
      </c>
      <c r="B77" s="26" t="s">
        <v>85</v>
      </c>
      <c r="C77" s="6" t="s">
        <v>156</v>
      </c>
      <c r="D77" s="6" t="s">
        <v>630</v>
      </c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>
        <v>4</v>
      </c>
      <c r="Q77" s="54"/>
      <c r="R77" s="54"/>
      <c r="S77" s="54"/>
      <c r="T77" s="54">
        <v>4</v>
      </c>
      <c r="U77" s="54"/>
      <c r="V77" s="54"/>
      <c r="W77" s="54"/>
      <c r="X77" s="54"/>
      <c r="Y77" s="54"/>
      <c r="Z77" s="54">
        <v>6</v>
      </c>
      <c r="AA77" s="54"/>
      <c r="AB77" s="54"/>
      <c r="AC77" s="54"/>
      <c r="AD77" s="54"/>
      <c r="AE77" s="54">
        <v>7</v>
      </c>
      <c r="AF77" s="54"/>
      <c r="AG77" s="54"/>
      <c r="AH77" s="54"/>
      <c r="AI77" s="54"/>
      <c r="AJ77" s="54"/>
      <c r="AK77" s="54"/>
      <c r="AL77" s="54">
        <v>8</v>
      </c>
      <c r="AM77" s="54"/>
      <c r="AN77" s="54"/>
      <c r="AO77" s="54"/>
      <c r="AP77" s="54">
        <v>10</v>
      </c>
      <c r="AQ77" s="54"/>
      <c r="AR77" s="54"/>
      <c r="AS77" s="30"/>
      <c r="AT77" s="2">
        <f>IF(AU77&lt;6,SUM(E77:AS77),SUM(LARGE(E77:AS77,{1;2;3;4;5;6})))</f>
        <v>39</v>
      </c>
      <c r="AU77" s="53">
        <f t="shared" si="2"/>
        <v>6</v>
      </c>
    </row>
    <row r="78" spans="1:47" x14ac:dyDescent="0.2">
      <c r="A78" s="61">
        <v>77</v>
      </c>
      <c r="B78" s="26" t="s">
        <v>85</v>
      </c>
      <c r="C78" s="6" t="s">
        <v>156</v>
      </c>
      <c r="D78" s="6" t="s">
        <v>277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>
        <v>20</v>
      </c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>
        <v>17</v>
      </c>
      <c r="AM78" s="54"/>
      <c r="AN78" s="54"/>
      <c r="AO78" s="54"/>
      <c r="AP78" s="54"/>
      <c r="AQ78" s="54"/>
      <c r="AR78" s="54"/>
      <c r="AS78" s="54"/>
      <c r="AT78" s="2">
        <f>IF(AU78&lt;6,SUM(E78:AS78),SUM(LARGE(E78:AS78,{1;2;3;4;5;6})))</f>
        <v>37</v>
      </c>
      <c r="AU78" s="53">
        <f t="shared" si="2"/>
        <v>2</v>
      </c>
    </row>
    <row r="79" spans="1:47" x14ac:dyDescent="0.2">
      <c r="A79" s="61">
        <v>78</v>
      </c>
      <c r="B79" s="26" t="s">
        <v>85</v>
      </c>
      <c r="C79" s="6" t="s">
        <v>91</v>
      </c>
      <c r="D79" s="6" t="s">
        <v>194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>
        <v>17</v>
      </c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>
        <v>20</v>
      </c>
      <c r="AQ79" s="54"/>
      <c r="AR79" s="54"/>
      <c r="AS79" s="30"/>
      <c r="AT79" s="2">
        <f>IF(AU79&lt;6,SUM(E79:AS79),SUM(LARGE(E79:AS79,{1;2;3;4;5;6})))</f>
        <v>37</v>
      </c>
      <c r="AU79" s="53">
        <f t="shared" si="2"/>
        <v>2</v>
      </c>
    </row>
    <row r="80" spans="1:47" x14ac:dyDescent="0.2">
      <c r="A80" s="61">
        <v>79</v>
      </c>
      <c r="B80" s="26" t="s">
        <v>85</v>
      </c>
      <c r="C80" s="6" t="s">
        <v>310</v>
      </c>
      <c r="D80" s="6" t="s">
        <v>210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>
        <v>12</v>
      </c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>
        <v>10</v>
      </c>
      <c r="AF80" s="54"/>
      <c r="AG80" s="54"/>
      <c r="AH80" s="54"/>
      <c r="AI80" s="54"/>
      <c r="AJ80" s="54"/>
      <c r="AK80" s="54"/>
      <c r="AL80" s="54">
        <v>14</v>
      </c>
      <c r="AM80" s="54"/>
      <c r="AN80" s="54"/>
      <c r="AO80" s="54"/>
      <c r="AP80" s="54"/>
      <c r="AQ80" s="54"/>
      <c r="AR80" s="54"/>
      <c r="AS80" s="30"/>
      <c r="AT80" s="2">
        <f>IF(AU80&lt;6,SUM(E80:AS80),SUM(LARGE(E80:AS80,{1;2;3;4;5;6})))</f>
        <v>36</v>
      </c>
      <c r="AU80" s="53">
        <f t="shared" si="2"/>
        <v>3</v>
      </c>
    </row>
    <row r="81" spans="1:68" x14ac:dyDescent="0.2">
      <c r="A81" s="61">
        <v>80</v>
      </c>
      <c r="B81" s="26" t="s">
        <v>85</v>
      </c>
      <c r="C81" s="8" t="s">
        <v>87</v>
      </c>
      <c r="D81" s="6" t="s">
        <v>578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>
        <v>35</v>
      </c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2">
        <f>IF(AU81&lt;6,SUM(E81:AS81),SUM(LARGE(E81:AS81,{1;2;3;4;5;6})))</f>
        <v>35</v>
      </c>
      <c r="AU81" s="53">
        <f t="shared" si="2"/>
        <v>1</v>
      </c>
    </row>
    <row r="82" spans="1:68" x14ac:dyDescent="0.2">
      <c r="A82" s="61">
        <v>81</v>
      </c>
      <c r="B82" s="26" t="s">
        <v>85</v>
      </c>
      <c r="C82" s="8" t="s">
        <v>87</v>
      </c>
      <c r="D82" s="6" t="s">
        <v>345</v>
      </c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>
        <v>35</v>
      </c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30"/>
      <c r="AT82" s="2">
        <f>IF(AU82&lt;6,SUM(E82:AS82),SUM(LARGE(E82:AS82,{1;2;3;4;5;6})))</f>
        <v>35</v>
      </c>
      <c r="AU82" s="53">
        <f t="shared" si="2"/>
        <v>1</v>
      </c>
    </row>
    <row r="83" spans="1:68" x14ac:dyDescent="0.2">
      <c r="A83" s="61">
        <v>82</v>
      </c>
      <c r="B83" s="26" t="s">
        <v>85</v>
      </c>
      <c r="C83" s="8" t="s">
        <v>429</v>
      </c>
      <c r="D83" s="6" t="s">
        <v>111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>
        <v>35</v>
      </c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0"/>
      <c r="AT83" s="2">
        <f>IF(AU83&lt;6,SUM(E83:AS83),SUM(LARGE(E83:AS83,{1;2;3;4;5;6})))</f>
        <v>35</v>
      </c>
      <c r="AU83" s="53">
        <f t="shared" si="2"/>
        <v>1</v>
      </c>
    </row>
    <row r="84" spans="1:68" x14ac:dyDescent="0.2">
      <c r="A84" s="61">
        <v>83</v>
      </c>
      <c r="B84" s="26" t="s">
        <v>85</v>
      </c>
      <c r="C84" s="8" t="s">
        <v>91</v>
      </c>
      <c r="D84" s="6" t="s">
        <v>631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>
        <v>4</v>
      </c>
      <c r="U84" s="87">
        <v>0</v>
      </c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>
        <v>20</v>
      </c>
      <c r="AL84" s="54"/>
      <c r="AM84" s="54"/>
      <c r="AN84" s="54"/>
      <c r="AO84" s="54"/>
      <c r="AP84" s="54"/>
      <c r="AQ84" s="54">
        <v>10</v>
      </c>
      <c r="AR84" s="54"/>
      <c r="AS84" s="30"/>
      <c r="AT84" s="2">
        <f>IF(AU84&lt;6,SUM(E84:AS84),SUM(LARGE(E84:AS84,{1;2;3;4;5;6})))</f>
        <v>34</v>
      </c>
      <c r="AU84" s="53">
        <f t="shared" si="2"/>
        <v>4</v>
      </c>
    </row>
    <row r="85" spans="1:68" x14ac:dyDescent="0.2">
      <c r="A85" s="61">
        <v>84</v>
      </c>
      <c r="B85" s="26" t="s">
        <v>85</v>
      </c>
      <c r="C85" s="8" t="s">
        <v>310</v>
      </c>
      <c r="D85" s="6" t="s">
        <v>332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>
        <v>7</v>
      </c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>
        <v>20</v>
      </c>
      <c r="AL85" s="54">
        <v>7</v>
      </c>
      <c r="AM85" s="54"/>
      <c r="AN85" s="54"/>
      <c r="AO85" s="54"/>
      <c r="AP85" s="54"/>
      <c r="AQ85" s="54"/>
      <c r="AR85" s="54"/>
      <c r="AS85" s="54"/>
      <c r="AT85" s="2">
        <f>IF(AU85&lt;6,SUM(E85:AS85),SUM(LARGE(E85:AS85,{1;2;3;4;5;6})))</f>
        <v>34</v>
      </c>
      <c r="AU85" s="53">
        <f t="shared" si="2"/>
        <v>3</v>
      </c>
    </row>
    <row r="86" spans="1:68" x14ac:dyDescent="0.2">
      <c r="A86" s="68">
        <v>85</v>
      </c>
      <c r="B86" s="26" t="s">
        <v>85</v>
      </c>
      <c r="C86" s="8" t="s">
        <v>223</v>
      </c>
      <c r="D86" s="6" t="s">
        <v>155</v>
      </c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>
        <v>14</v>
      </c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>
        <v>20</v>
      </c>
      <c r="AO86" s="54"/>
      <c r="AP86" s="54"/>
      <c r="AQ86" s="54"/>
      <c r="AR86" s="54"/>
      <c r="AS86" s="54"/>
      <c r="AT86" s="2">
        <f>IF(AU86&lt;6,SUM(E86:AS86),SUM(LARGE(E86:AS86,{1;2;3;4;5;6})))</f>
        <v>34</v>
      </c>
      <c r="AU86" s="53">
        <f t="shared" si="2"/>
        <v>2</v>
      </c>
    </row>
    <row r="87" spans="1:68" x14ac:dyDescent="0.2">
      <c r="A87" s="68">
        <v>86</v>
      </c>
      <c r="B87" s="26" t="s">
        <v>85</v>
      </c>
      <c r="C87" s="6" t="s">
        <v>91</v>
      </c>
      <c r="D87" s="6" t="s">
        <v>528</v>
      </c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>
        <v>10</v>
      </c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87">
        <v>0</v>
      </c>
      <c r="AF87" s="87"/>
      <c r="AG87" s="87"/>
      <c r="AH87" s="54"/>
      <c r="AI87" s="54"/>
      <c r="AJ87" s="54"/>
      <c r="AK87" s="54"/>
      <c r="AL87" s="54"/>
      <c r="AM87" s="54"/>
      <c r="AN87" s="54"/>
      <c r="AO87" s="54"/>
      <c r="AP87" s="54"/>
      <c r="AQ87" s="54">
        <v>20</v>
      </c>
      <c r="AR87" s="54"/>
      <c r="AS87" s="30"/>
      <c r="AT87" s="2">
        <f>IF(AU87&lt;6,SUM(E87:AS87),SUM(LARGE(E87:AS87,{1;2;3;4;5;6})))</f>
        <v>30</v>
      </c>
      <c r="AU87" s="53">
        <f t="shared" si="2"/>
        <v>3</v>
      </c>
    </row>
    <row r="88" spans="1:68" x14ac:dyDescent="0.2">
      <c r="A88" s="68">
        <v>87</v>
      </c>
      <c r="B88" s="26" t="s">
        <v>85</v>
      </c>
      <c r="C88" s="6" t="s">
        <v>1</v>
      </c>
      <c r="D88" s="6" t="s">
        <v>548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>
        <v>14</v>
      </c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>
        <v>12</v>
      </c>
      <c r="AR88" s="54"/>
      <c r="AS88" s="30"/>
      <c r="AT88" s="2">
        <f>IF(AU88&lt;6,SUM(E88:AS88),SUM(LARGE(E88:AS88,{1;2;3;4;5;6})))</f>
        <v>26</v>
      </c>
      <c r="AU88" s="53">
        <f t="shared" si="2"/>
        <v>2</v>
      </c>
    </row>
    <row r="89" spans="1:68" x14ac:dyDescent="0.2">
      <c r="A89" s="68">
        <v>88</v>
      </c>
      <c r="B89" s="26" t="s">
        <v>85</v>
      </c>
      <c r="C89" s="6" t="s">
        <v>91</v>
      </c>
      <c r="D89" s="6" t="s">
        <v>1018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>
        <v>25</v>
      </c>
      <c r="AL89" s="29"/>
      <c r="AM89" s="29"/>
      <c r="AN89" s="29"/>
      <c r="AO89" s="86">
        <v>0</v>
      </c>
      <c r="AP89" s="29"/>
      <c r="AQ89" s="29"/>
      <c r="AR89" s="29"/>
      <c r="AS89" s="54"/>
      <c r="AT89" s="2">
        <f>IF(AU89&lt;6,SUM(E89:AS89),SUM(LARGE(E89:AS89,{1;2;3;4;5;6})))</f>
        <v>25</v>
      </c>
      <c r="AU89" s="53">
        <f t="shared" si="2"/>
        <v>2</v>
      </c>
    </row>
    <row r="90" spans="1:68" x14ac:dyDescent="0.2">
      <c r="A90" s="68">
        <v>89</v>
      </c>
      <c r="B90" s="26" t="s">
        <v>85</v>
      </c>
      <c r="C90" s="8" t="s">
        <v>87</v>
      </c>
      <c r="D90" s="6" t="s">
        <v>579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>
        <v>25</v>
      </c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30"/>
      <c r="AT90" s="2">
        <f>IF(AU90&lt;6,SUM(E90:AS90),SUM(LARGE(E90:AS90,{1;2;3;4;5;6})))</f>
        <v>25</v>
      </c>
      <c r="AU90" s="53">
        <f t="shared" si="2"/>
        <v>1</v>
      </c>
    </row>
    <row r="91" spans="1:68" x14ac:dyDescent="0.2">
      <c r="A91" s="68">
        <v>90</v>
      </c>
      <c r="B91" s="26" t="s">
        <v>85</v>
      </c>
      <c r="C91" s="6" t="s">
        <v>197</v>
      </c>
      <c r="D91" s="6" t="s">
        <v>520</v>
      </c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>
        <v>25</v>
      </c>
      <c r="AP91" s="54"/>
      <c r="AQ91" s="54"/>
      <c r="AR91" s="54"/>
      <c r="AS91" s="54"/>
      <c r="AT91" s="2">
        <f>IF(AU91&lt;6,SUM(E91:AS91),SUM(LARGE(E91:AS91,{1;2;3;4;5;6})))</f>
        <v>25</v>
      </c>
      <c r="AU91" s="53">
        <f t="shared" si="2"/>
        <v>1</v>
      </c>
    </row>
    <row r="92" spans="1:68" x14ac:dyDescent="0.2">
      <c r="A92" s="68">
        <v>91</v>
      </c>
      <c r="B92" s="26" t="s">
        <v>85</v>
      </c>
      <c r="C92" s="8" t="s">
        <v>223</v>
      </c>
      <c r="D92" s="6" t="s">
        <v>589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>
        <v>25</v>
      </c>
      <c r="AO92" s="54"/>
      <c r="AP92" s="54"/>
      <c r="AQ92" s="54"/>
      <c r="AR92" s="54"/>
      <c r="AS92" s="30"/>
      <c r="AT92" s="2">
        <f>IF(AU92&lt;6,SUM(E92:AS92),SUM(LARGE(E92:AS92,{1;2;3;4;5;6})))</f>
        <v>25</v>
      </c>
      <c r="AU92" s="53">
        <f t="shared" si="2"/>
        <v>1</v>
      </c>
    </row>
    <row r="93" spans="1:68" x14ac:dyDescent="0.2">
      <c r="A93" s="69">
        <v>92</v>
      </c>
      <c r="B93" s="26" t="s">
        <v>85</v>
      </c>
      <c r="C93" s="8" t="s">
        <v>87</v>
      </c>
      <c r="D93" s="6" t="s">
        <v>1117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>
        <v>25</v>
      </c>
      <c r="AP93" s="54"/>
      <c r="AQ93" s="54"/>
      <c r="AR93" s="54"/>
      <c r="AS93" s="30"/>
      <c r="AT93" s="2">
        <f>IF(AU93&lt;6,SUM(E93:AS93),SUM(LARGE(E93:AS93,{1;2;3;4;5;6})))</f>
        <v>25</v>
      </c>
      <c r="AU93" s="53">
        <f t="shared" si="2"/>
        <v>1</v>
      </c>
      <c r="BD93" s="7"/>
      <c r="BI93" s="5"/>
      <c r="BK93" s="3"/>
      <c r="BP93" s="3"/>
    </row>
    <row r="94" spans="1:68" x14ac:dyDescent="0.2">
      <c r="A94" s="68">
        <v>93</v>
      </c>
      <c r="B94" s="26" t="s">
        <v>85</v>
      </c>
      <c r="C94" s="6" t="s">
        <v>156</v>
      </c>
      <c r="D94" s="6" t="s">
        <v>937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>
        <v>25</v>
      </c>
      <c r="AQ94" s="54"/>
      <c r="AR94" s="54"/>
      <c r="AS94" s="54"/>
      <c r="AT94" s="2">
        <f>IF(AU94&lt;6,SUM(E94:AS94),SUM(LARGE(E94:AS94,{1;2;3;4;5;6})))</f>
        <v>25</v>
      </c>
      <c r="AU94" s="53">
        <f t="shared" si="2"/>
        <v>1</v>
      </c>
      <c r="BD94" s="7"/>
      <c r="BI94" s="5"/>
      <c r="BK94" s="3"/>
      <c r="BP94" s="3"/>
    </row>
    <row r="95" spans="1:68" x14ac:dyDescent="0.2">
      <c r="A95" s="68">
        <v>94</v>
      </c>
      <c r="B95" s="26" t="s">
        <v>85</v>
      </c>
      <c r="C95" s="6" t="s">
        <v>641</v>
      </c>
      <c r="D95" s="6" t="s">
        <v>531</v>
      </c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54">
        <v>5</v>
      </c>
      <c r="Q95" s="54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54">
        <v>17</v>
      </c>
      <c r="AR95" s="54"/>
      <c r="AS95" s="54"/>
      <c r="AT95" s="2">
        <f>IF(AU95&lt;6,SUM(E95:AS95),SUM(LARGE(E95:AS95,{1;2;3;4;5;6})))</f>
        <v>22</v>
      </c>
      <c r="AU95" s="53">
        <f t="shared" si="2"/>
        <v>2</v>
      </c>
      <c r="BD95" s="7"/>
      <c r="BI95" s="5"/>
      <c r="BK95" s="3"/>
      <c r="BP95" s="3"/>
    </row>
    <row r="96" spans="1:68" x14ac:dyDescent="0.2">
      <c r="A96" s="68">
        <v>95</v>
      </c>
      <c r="B96" s="26" t="s">
        <v>85</v>
      </c>
      <c r="C96" s="6" t="s">
        <v>89</v>
      </c>
      <c r="D96" s="6" t="s">
        <v>367</v>
      </c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>
        <v>21.7</v>
      </c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30"/>
      <c r="AT96" s="2">
        <f>IF(AU96&lt;6,SUM(E96:AS96),SUM(LARGE(E96:AS96,{1;2;3;4;5;6})))</f>
        <v>21.7</v>
      </c>
      <c r="AU96" s="53">
        <f t="shared" si="2"/>
        <v>1</v>
      </c>
      <c r="BD96" s="7"/>
      <c r="BI96" s="5"/>
      <c r="BK96" s="3"/>
      <c r="BP96" s="3"/>
    </row>
    <row r="97" spans="1:68" x14ac:dyDescent="0.2">
      <c r="A97" s="68">
        <v>96</v>
      </c>
      <c r="B97" s="26" t="s">
        <v>85</v>
      </c>
      <c r="C97" s="6" t="s">
        <v>87</v>
      </c>
      <c r="D97" s="6" t="s">
        <v>957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>
        <v>21.7</v>
      </c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2">
        <f>IF(AU97&lt;6,SUM(E97:AS97),SUM(LARGE(E97:AS97,{1;2;3;4;5;6})))</f>
        <v>21.7</v>
      </c>
      <c r="AU97" s="53">
        <f t="shared" si="2"/>
        <v>1</v>
      </c>
      <c r="BD97" s="7"/>
      <c r="BI97" s="5"/>
      <c r="BK97" s="3"/>
      <c r="BP97" s="3"/>
    </row>
    <row r="98" spans="1:68" x14ac:dyDescent="0.2">
      <c r="A98" s="68">
        <v>97</v>
      </c>
      <c r="B98" s="26" t="s">
        <v>85</v>
      </c>
      <c r="C98" s="6" t="s">
        <v>93</v>
      </c>
      <c r="D98" s="6" t="s">
        <v>255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>
        <v>7</v>
      </c>
      <c r="AA98" s="54"/>
      <c r="AB98" s="54"/>
      <c r="AC98" s="54"/>
      <c r="AD98" s="54"/>
      <c r="AE98" s="54">
        <v>6</v>
      </c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>
        <v>8</v>
      </c>
      <c r="AR98" s="54"/>
      <c r="AS98" s="30"/>
      <c r="AT98" s="2">
        <f>IF(AU98&lt;6,SUM(E98:AS98),SUM(LARGE(E98:AS98,{1;2;3;4;5;6})))</f>
        <v>21</v>
      </c>
      <c r="AU98" s="53">
        <f t="shared" ref="AU98:AU129" si="3">COUNT(E98:AS98)</f>
        <v>3</v>
      </c>
      <c r="BD98" s="7"/>
      <c r="BI98" s="5"/>
      <c r="BK98" s="3"/>
      <c r="BP98" s="3"/>
    </row>
    <row r="99" spans="1:68" x14ac:dyDescent="0.2">
      <c r="A99" s="68">
        <v>98</v>
      </c>
      <c r="B99" s="26" t="s">
        <v>85</v>
      </c>
      <c r="C99" s="8" t="s">
        <v>156</v>
      </c>
      <c r="D99" s="6" t="s">
        <v>373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>
        <v>7</v>
      </c>
      <c r="AO99" s="54"/>
      <c r="AP99" s="54">
        <v>14</v>
      </c>
      <c r="AQ99" s="54"/>
      <c r="AR99" s="54"/>
      <c r="AS99" s="30"/>
      <c r="AT99" s="2">
        <f>IF(AU99&lt;6,SUM(E99:AS99),SUM(LARGE(E99:AS99,{1;2;3;4;5;6})))</f>
        <v>21</v>
      </c>
      <c r="AU99" s="53">
        <f t="shared" si="3"/>
        <v>2</v>
      </c>
      <c r="BD99" s="7"/>
      <c r="BI99" s="5"/>
      <c r="BK99" s="3"/>
      <c r="BP99" s="3"/>
    </row>
    <row r="100" spans="1:68" x14ac:dyDescent="0.2">
      <c r="A100" s="68">
        <v>99</v>
      </c>
      <c r="B100" s="26" t="s">
        <v>85</v>
      </c>
      <c r="C100" s="8" t="s">
        <v>197</v>
      </c>
      <c r="D100" s="6" t="s">
        <v>486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87">
        <v>0</v>
      </c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>
        <v>20</v>
      </c>
      <c r="AP100" s="54"/>
      <c r="AQ100" s="54"/>
      <c r="AR100" s="54"/>
      <c r="AS100" s="30"/>
      <c r="AT100" s="2">
        <f>IF(AU100&lt;6,SUM(E100:AS100),SUM(LARGE(E100:AS100,{1;2;3;4;5;6})))</f>
        <v>20</v>
      </c>
      <c r="AU100" s="53">
        <f t="shared" si="3"/>
        <v>2</v>
      </c>
      <c r="BD100" s="7"/>
      <c r="BI100" s="5"/>
      <c r="BK100" s="3"/>
      <c r="BP100" s="3"/>
    </row>
    <row r="101" spans="1:68" x14ac:dyDescent="0.2">
      <c r="A101" s="68">
        <v>100</v>
      </c>
      <c r="B101" s="26" t="s">
        <v>85</v>
      </c>
      <c r="C101" s="6" t="s">
        <v>514</v>
      </c>
      <c r="D101" s="6" t="s">
        <v>532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>
        <v>20</v>
      </c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2">
        <f>IF(AU101&lt;6,SUM(E101:AS101),SUM(LARGE(E101:AS101,{1;2;3;4;5;6})))</f>
        <v>20</v>
      </c>
      <c r="AU101" s="53">
        <f t="shared" si="3"/>
        <v>1</v>
      </c>
      <c r="BB101" s="7"/>
      <c r="BG101" s="5"/>
      <c r="BK101" s="3"/>
      <c r="BP101" s="3"/>
    </row>
    <row r="102" spans="1:68" x14ac:dyDescent="0.2">
      <c r="A102" s="68">
        <v>101</v>
      </c>
      <c r="B102" s="26" t="s">
        <v>85</v>
      </c>
      <c r="C102" s="8" t="s">
        <v>641</v>
      </c>
      <c r="D102" s="6" t="s">
        <v>192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>
        <v>20</v>
      </c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30"/>
      <c r="AT102" s="2">
        <f>IF(AU102&lt;6,SUM(E102:AS102),SUM(LARGE(E102:AS102,{1;2;3;4;5;6})))</f>
        <v>20</v>
      </c>
      <c r="AU102" s="53">
        <f t="shared" si="3"/>
        <v>1</v>
      </c>
      <c r="BB102" s="7"/>
      <c r="BG102" s="5"/>
      <c r="BK102" s="3"/>
      <c r="BP102" s="3"/>
    </row>
    <row r="103" spans="1:68" x14ac:dyDescent="0.2">
      <c r="A103" s="68">
        <v>102</v>
      </c>
      <c r="B103" s="26" t="s">
        <v>85</v>
      </c>
      <c r="C103" s="6" t="s">
        <v>91</v>
      </c>
      <c r="D103" s="8" t="s">
        <v>632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>
        <v>20</v>
      </c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2">
        <f>IF(AU103&lt;6,SUM(E103:AS103),SUM(LARGE(E103:AS103,{1;2;3;4;5;6})))</f>
        <v>20</v>
      </c>
      <c r="AU103" s="53">
        <f t="shared" si="3"/>
        <v>1</v>
      </c>
      <c r="BK103" s="3"/>
      <c r="BP103" s="3"/>
    </row>
    <row r="104" spans="1:68" x14ac:dyDescent="0.2">
      <c r="A104" s="68">
        <v>103</v>
      </c>
      <c r="B104" s="26" t="s">
        <v>85</v>
      </c>
      <c r="C104" s="8" t="s">
        <v>90</v>
      </c>
      <c r="D104" s="6" t="s">
        <v>1019</v>
      </c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54">
        <v>20</v>
      </c>
      <c r="AL104" s="87"/>
      <c r="AM104" s="87"/>
      <c r="AN104" s="87"/>
      <c r="AO104" s="87"/>
      <c r="AP104" s="87"/>
      <c r="AQ104" s="87"/>
      <c r="AR104" s="87"/>
      <c r="AS104" s="30"/>
      <c r="AT104" s="2">
        <f>IF(AU104&lt;6,SUM(E104:AS104),SUM(LARGE(E104:AS104,{1;2;3;4;5;6})))</f>
        <v>20</v>
      </c>
      <c r="AU104" s="53">
        <f t="shared" si="3"/>
        <v>1</v>
      </c>
      <c r="BK104" s="3"/>
      <c r="BP104" s="3"/>
    </row>
    <row r="105" spans="1:68" x14ac:dyDescent="0.2">
      <c r="A105" s="68">
        <v>104</v>
      </c>
      <c r="B105" s="26" t="s">
        <v>85</v>
      </c>
      <c r="C105" s="6" t="s">
        <v>641</v>
      </c>
      <c r="D105" s="6" t="s">
        <v>570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>
        <v>4</v>
      </c>
      <c r="Q105" s="37"/>
      <c r="R105" s="37"/>
      <c r="S105" s="37"/>
      <c r="T105" s="37">
        <v>5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>
        <v>4</v>
      </c>
      <c r="AF105" s="37"/>
      <c r="AG105" s="37"/>
      <c r="AH105" s="37"/>
      <c r="AI105" s="37"/>
      <c r="AJ105" s="37"/>
      <c r="AK105" s="37"/>
      <c r="AL105" s="37">
        <v>5</v>
      </c>
      <c r="AM105" s="37"/>
      <c r="AN105" s="37"/>
      <c r="AO105" s="37"/>
      <c r="AP105" s="37"/>
      <c r="AQ105" s="37"/>
      <c r="AR105" s="37"/>
      <c r="AS105" s="30"/>
      <c r="AT105" s="2">
        <f>IF(AU105&lt;6,SUM(E105:AS105),SUM(LARGE(E105:AS105,{1;2;3;4;5;6})))</f>
        <v>18</v>
      </c>
      <c r="AU105" s="53">
        <f t="shared" si="3"/>
        <v>4</v>
      </c>
      <c r="BK105" s="3"/>
      <c r="BP105" s="3"/>
    </row>
    <row r="106" spans="1:68" x14ac:dyDescent="0.2">
      <c r="A106" s="68">
        <v>105</v>
      </c>
      <c r="B106" s="26" t="s">
        <v>85</v>
      </c>
      <c r="C106" s="8" t="s">
        <v>91</v>
      </c>
      <c r="D106" s="6" t="s">
        <v>568</v>
      </c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54">
        <v>8</v>
      </c>
      <c r="Q106" s="54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>
        <v>0</v>
      </c>
      <c r="AF106" s="87"/>
      <c r="AG106" s="87"/>
      <c r="AH106" s="87"/>
      <c r="AI106" s="87"/>
      <c r="AJ106" s="87"/>
      <c r="AK106" s="87">
        <v>0</v>
      </c>
      <c r="AL106" s="87"/>
      <c r="AM106" s="87"/>
      <c r="AN106" s="87"/>
      <c r="AO106" s="87"/>
      <c r="AP106" s="87"/>
      <c r="AQ106" s="54">
        <v>10</v>
      </c>
      <c r="AR106" s="54"/>
      <c r="AS106" s="54"/>
      <c r="AT106" s="2">
        <f>IF(AU106&lt;6,SUM(E106:AS106),SUM(LARGE(E106:AS106,{1;2;3;4;5;6})))</f>
        <v>18</v>
      </c>
      <c r="AU106" s="53">
        <f t="shared" si="3"/>
        <v>4</v>
      </c>
      <c r="BK106" s="3"/>
      <c r="BP106" s="3"/>
    </row>
    <row r="107" spans="1:68" x14ac:dyDescent="0.2">
      <c r="A107" s="68">
        <v>106</v>
      </c>
      <c r="B107" s="26" t="s">
        <v>85</v>
      </c>
      <c r="C107" s="6" t="s">
        <v>86</v>
      </c>
      <c r="D107" s="6" t="s">
        <v>664</v>
      </c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54">
        <v>7</v>
      </c>
      <c r="Q107" s="54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54">
        <v>10</v>
      </c>
      <c r="AO107" s="54"/>
      <c r="AP107" s="54"/>
      <c r="AQ107" s="54"/>
      <c r="AR107" s="54"/>
      <c r="AS107" s="30"/>
      <c r="AT107" s="2">
        <f>IF(AU107&lt;6,SUM(E107:AS107),SUM(LARGE(E107:AS107,{1;2;3;4;5;6})))</f>
        <v>17</v>
      </c>
      <c r="AU107" s="53">
        <f t="shared" si="3"/>
        <v>2</v>
      </c>
      <c r="BK107" s="3"/>
      <c r="BP107" s="3"/>
    </row>
    <row r="108" spans="1:68" x14ac:dyDescent="0.2">
      <c r="A108" s="68">
        <v>107</v>
      </c>
      <c r="B108" s="26" t="s">
        <v>85</v>
      </c>
      <c r="C108" s="8" t="s">
        <v>223</v>
      </c>
      <c r="D108" s="6" t="s">
        <v>590</v>
      </c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>
        <v>17</v>
      </c>
      <c r="AO108" s="54"/>
      <c r="AP108" s="54"/>
      <c r="AQ108" s="54"/>
      <c r="AR108" s="54"/>
      <c r="AS108" s="30"/>
      <c r="AT108" s="2">
        <f>IF(AU108&lt;6,SUM(E108:AS108),SUM(LARGE(E108:AS108,{1;2;3;4;5;6})))</f>
        <v>17</v>
      </c>
      <c r="AU108" s="53">
        <f t="shared" si="3"/>
        <v>1</v>
      </c>
      <c r="BK108" s="3"/>
      <c r="BP108" s="3"/>
    </row>
    <row r="109" spans="1:68" x14ac:dyDescent="0.2">
      <c r="A109" s="68">
        <v>108</v>
      </c>
      <c r="B109" s="26" t="s">
        <v>85</v>
      </c>
      <c r="C109" s="6" t="s">
        <v>1</v>
      </c>
      <c r="D109" s="6" t="s">
        <v>189</v>
      </c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>
        <v>15.7</v>
      </c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30"/>
      <c r="AT109" s="2">
        <f>IF(AU109&lt;6,SUM(E109:AS109),SUM(LARGE(E109:AS109,{1;2;3;4;5;6})))</f>
        <v>15.7</v>
      </c>
      <c r="AU109" s="53">
        <f t="shared" si="3"/>
        <v>1</v>
      </c>
      <c r="BK109" s="3"/>
      <c r="BP109" s="3"/>
    </row>
    <row r="110" spans="1:68" x14ac:dyDescent="0.2">
      <c r="A110" s="68">
        <v>109</v>
      </c>
      <c r="B110" s="26" t="s">
        <v>85</v>
      </c>
      <c r="C110" s="8" t="s">
        <v>641</v>
      </c>
      <c r="D110" s="6" t="s">
        <v>212</v>
      </c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>
        <v>14</v>
      </c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30"/>
      <c r="AT110" s="2">
        <f>IF(AU110&lt;6,SUM(E110:AS110),SUM(LARGE(E110:AS110,{1;2;3;4;5;6})))</f>
        <v>14</v>
      </c>
      <c r="AU110" s="53">
        <f t="shared" si="3"/>
        <v>1</v>
      </c>
      <c r="BK110" s="3"/>
      <c r="BP110" s="3"/>
    </row>
    <row r="111" spans="1:68" s="12" customFormat="1" ht="14.25" customHeight="1" x14ac:dyDescent="0.2">
      <c r="A111" s="68">
        <v>110</v>
      </c>
      <c r="B111" s="26" t="s">
        <v>85</v>
      </c>
      <c r="C111" s="6" t="s">
        <v>86</v>
      </c>
      <c r="D111" s="6" t="s">
        <v>498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>
        <v>5</v>
      </c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>
        <v>7</v>
      </c>
      <c r="AR111" s="30"/>
      <c r="AS111" s="30"/>
      <c r="AT111" s="2">
        <f>IF(AU111&lt;6,SUM(E111:AS111),SUM(LARGE(E111:AS111,{1;2;3;4;5;6})))</f>
        <v>12</v>
      </c>
      <c r="AU111" s="53">
        <f t="shared" si="3"/>
        <v>2</v>
      </c>
    </row>
    <row r="112" spans="1:68" s="12" customFormat="1" ht="12.75" customHeight="1" x14ac:dyDescent="0.2">
      <c r="A112" s="68">
        <v>111</v>
      </c>
      <c r="B112" s="26" t="s">
        <v>85</v>
      </c>
      <c r="C112" s="6" t="s">
        <v>91</v>
      </c>
      <c r="D112" s="6" t="s">
        <v>746</v>
      </c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>
        <v>0</v>
      </c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>
        <v>12</v>
      </c>
      <c r="AQ112" s="54"/>
      <c r="AR112" s="54"/>
      <c r="AS112" s="54"/>
      <c r="AT112" s="2">
        <f>IF(AU112&lt;6,SUM(E112:AS112),SUM(LARGE(E112:AS112,{1;2;3;4;5;6})))</f>
        <v>12</v>
      </c>
      <c r="AU112" s="53">
        <f t="shared" si="3"/>
        <v>2</v>
      </c>
    </row>
    <row r="113" spans="1:58" s="12" customFormat="1" x14ac:dyDescent="0.2">
      <c r="A113" s="68">
        <v>112</v>
      </c>
      <c r="B113" s="26" t="s">
        <v>85</v>
      </c>
      <c r="C113" s="8" t="s">
        <v>1</v>
      </c>
      <c r="D113" s="6" t="s">
        <v>736</v>
      </c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>
        <v>12</v>
      </c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30"/>
      <c r="AT113" s="2">
        <f>IF(AU113&lt;6,SUM(E113:AS113),SUM(LARGE(E113:AS113,{1;2;3;4;5;6})))</f>
        <v>12</v>
      </c>
      <c r="AU113" s="53">
        <f t="shared" si="3"/>
        <v>1</v>
      </c>
      <c r="BA113" s="15"/>
      <c r="BF113" s="16"/>
    </row>
    <row r="114" spans="1:58" s="12" customFormat="1" x14ac:dyDescent="0.2">
      <c r="A114" s="68">
        <v>113</v>
      </c>
      <c r="B114" s="26" t="s">
        <v>85</v>
      </c>
      <c r="C114" s="6"/>
      <c r="D114" s="6" t="s">
        <v>319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>
        <v>12</v>
      </c>
      <c r="AO114" s="29"/>
      <c r="AP114" s="29"/>
      <c r="AQ114" s="29"/>
      <c r="AR114" s="29"/>
      <c r="AS114" s="30"/>
      <c r="AT114" s="2">
        <f>IF(AU114&lt;6,SUM(E114:AS114),SUM(LARGE(E114:AS114,{1;2;3;4;5;6})))</f>
        <v>12</v>
      </c>
      <c r="AU114" s="53">
        <f t="shared" si="3"/>
        <v>1</v>
      </c>
      <c r="BA114" s="15"/>
      <c r="BF114" s="16"/>
    </row>
    <row r="115" spans="1:58" s="12" customFormat="1" ht="12.75" customHeight="1" x14ac:dyDescent="0.2">
      <c r="A115" s="68">
        <v>114</v>
      </c>
      <c r="B115" s="26" t="s">
        <v>85</v>
      </c>
      <c r="C115" s="6" t="s">
        <v>156</v>
      </c>
      <c r="D115" s="6" t="s">
        <v>911</v>
      </c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>
        <v>8</v>
      </c>
      <c r="AA115" s="54"/>
      <c r="AB115" s="54"/>
      <c r="AC115" s="54"/>
      <c r="AD115" s="54"/>
      <c r="AE115" s="87">
        <v>0</v>
      </c>
      <c r="AF115" s="87"/>
      <c r="AG115" s="87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30"/>
      <c r="AT115" s="2">
        <f>IF(AU115&lt;6,SUM(E115:AS115),SUM(LARGE(E115:AS115,{1;2;3;4;5;6})))</f>
        <v>8</v>
      </c>
      <c r="AU115" s="53">
        <f t="shared" si="3"/>
        <v>2</v>
      </c>
      <c r="AZ115" s="15"/>
      <c r="BE115" s="16"/>
    </row>
    <row r="116" spans="1:58" s="12" customFormat="1" ht="12.75" customHeight="1" x14ac:dyDescent="0.2">
      <c r="A116" s="68">
        <v>115</v>
      </c>
      <c r="B116" s="26" t="s">
        <v>85</v>
      </c>
      <c r="C116" s="6" t="s">
        <v>86</v>
      </c>
      <c r="D116" s="8" t="s">
        <v>837</v>
      </c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>
        <v>8</v>
      </c>
      <c r="AF116" s="54"/>
      <c r="AG116" s="54"/>
      <c r="AH116" s="54"/>
      <c r="AI116" s="54"/>
      <c r="AJ116" s="54"/>
      <c r="AK116" s="54"/>
      <c r="AL116" s="87">
        <v>0</v>
      </c>
      <c r="AM116" s="87"/>
      <c r="AN116" s="87"/>
      <c r="AO116" s="87"/>
      <c r="AP116" s="87"/>
      <c r="AQ116" s="87"/>
      <c r="AR116" s="87"/>
      <c r="AS116" s="54"/>
      <c r="AT116" s="2">
        <f>IF(AU116&lt;6,SUM(E116:AS116),SUM(LARGE(E116:AS116,{1;2;3;4;5;6})))</f>
        <v>8</v>
      </c>
      <c r="AU116" s="53">
        <f t="shared" si="3"/>
        <v>2</v>
      </c>
      <c r="AZ116" s="15"/>
      <c r="BE116" s="16"/>
    </row>
    <row r="117" spans="1:58" x14ac:dyDescent="0.2">
      <c r="A117" s="68">
        <v>116</v>
      </c>
      <c r="B117" s="26" t="s">
        <v>85</v>
      </c>
      <c r="C117" s="6" t="s">
        <v>93</v>
      </c>
      <c r="D117" s="6" t="s">
        <v>717</v>
      </c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54">
        <v>4</v>
      </c>
      <c r="AM117" s="54"/>
      <c r="AN117" s="54">
        <v>4</v>
      </c>
      <c r="AO117" s="54"/>
      <c r="AP117" s="54"/>
      <c r="AQ117" s="54"/>
      <c r="AR117" s="54"/>
      <c r="AS117" s="30"/>
      <c r="AT117" s="2">
        <f>IF(AU117&lt;6,SUM(E117:AS117),SUM(LARGE(E117:AS117,{1;2;3;4;5;6})))</f>
        <v>8</v>
      </c>
      <c r="AU117" s="53">
        <f t="shared" si="3"/>
        <v>2</v>
      </c>
    </row>
    <row r="118" spans="1:58" x14ac:dyDescent="0.2">
      <c r="A118" s="68">
        <v>117</v>
      </c>
      <c r="B118" s="26" t="s">
        <v>85</v>
      </c>
      <c r="C118" s="8"/>
      <c r="D118" s="6" t="s">
        <v>940</v>
      </c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>
        <v>4</v>
      </c>
      <c r="AM118" s="54"/>
      <c r="AN118" s="54">
        <v>4</v>
      </c>
      <c r="AO118" s="54"/>
      <c r="AP118" s="54"/>
      <c r="AQ118" s="54"/>
      <c r="AR118" s="54"/>
      <c r="AS118" s="30"/>
      <c r="AT118" s="2">
        <f>IF(AU118&lt;6,SUM(E118:AS118),SUM(LARGE(E118:AS118,{1;2;3;4;5;6})))</f>
        <v>8</v>
      </c>
      <c r="AU118" s="53">
        <f t="shared" si="3"/>
        <v>2</v>
      </c>
    </row>
    <row r="119" spans="1:58" x14ac:dyDescent="0.2">
      <c r="A119" s="68">
        <v>118</v>
      </c>
      <c r="B119" s="26" t="s">
        <v>375</v>
      </c>
      <c r="C119" s="8"/>
      <c r="D119" s="6" t="s">
        <v>352</v>
      </c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>
        <v>8</v>
      </c>
      <c r="AO119" s="54"/>
      <c r="AP119" s="54"/>
      <c r="AQ119" s="54"/>
      <c r="AR119" s="54"/>
      <c r="AS119" s="30"/>
      <c r="AT119" s="2">
        <f>IF(AU119&lt;6,SUM(E119:AS119),SUM(LARGE(E119:AS119,{1;2;3;4;5;6})))</f>
        <v>8</v>
      </c>
      <c r="AU119" s="53">
        <f t="shared" si="3"/>
        <v>1</v>
      </c>
    </row>
    <row r="120" spans="1:58" x14ac:dyDescent="0.2">
      <c r="A120" s="68">
        <v>119</v>
      </c>
      <c r="B120" s="26" t="s">
        <v>85</v>
      </c>
      <c r="C120" s="6" t="s">
        <v>91</v>
      </c>
      <c r="D120" s="6" t="s">
        <v>1035</v>
      </c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>
        <v>6</v>
      </c>
      <c r="AM120" s="54"/>
      <c r="AN120" s="54"/>
      <c r="AO120" s="87">
        <v>0</v>
      </c>
      <c r="AP120" s="54"/>
      <c r="AQ120" s="54"/>
      <c r="AR120" s="54"/>
      <c r="AS120" s="54"/>
      <c r="AT120" s="2">
        <f>IF(AU120&lt;6,SUM(E120:AS120),SUM(LARGE(E120:AS120,{1;2;3;4;5;6})))</f>
        <v>6</v>
      </c>
      <c r="AU120" s="53">
        <f t="shared" si="3"/>
        <v>2</v>
      </c>
    </row>
    <row r="121" spans="1:58" x14ac:dyDescent="0.2">
      <c r="A121" s="68">
        <v>120</v>
      </c>
      <c r="B121" s="26" t="s">
        <v>85</v>
      </c>
      <c r="C121" s="6" t="s">
        <v>310</v>
      </c>
      <c r="D121" s="6" t="s">
        <v>327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>
        <v>6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54"/>
      <c r="AT121" s="2">
        <f>IF(AU121&lt;6,SUM(E121:AS121),SUM(LARGE(E121:AS121,{1;2;3;4;5;6})))</f>
        <v>6</v>
      </c>
      <c r="AU121" s="53">
        <f t="shared" si="3"/>
        <v>1</v>
      </c>
    </row>
    <row r="122" spans="1:58" x14ac:dyDescent="0.2">
      <c r="A122" s="68">
        <v>121</v>
      </c>
      <c r="B122" s="26" t="s">
        <v>85</v>
      </c>
      <c r="C122" s="6"/>
      <c r="D122" s="6" t="s">
        <v>499</v>
      </c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>
        <v>6</v>
      </c>
      <c r="AO122" s="54"/>
      <c r="AP122" s="54"/>
      <c r="AQ122" s="54"/>
      <c r="AR122" s="54"/>
      <c r="AS122" s="30"/>
      <c r="AT122" s="2">
        <f>IF(AU122&lt;6,SUM(E122:AS122),SUM(LARGE(E122:AS122,{1;2;3;4;5;6})))</f>
        <v>6</v>
      </c>
      <c r="AU122" s="53">
        <f t="shared" si="3"/>
        <v>1</v>
      </c>
    </row>
    <row r="123" spans="1:58" x14ac:dyDescent="0.2">
      <c r="A123" s="68">
        <v>122</v>
      </c>
      <c r="B123" s="26" t="s">
        <v>85</v>
      </c>
      <c r="C123" s="6" t="s">
        <v>1</v>
      </c>
      <c r="D123" s="6" t="s">
        <v>1160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>
        <v>6</v>
      </c>
      <c r="AR123" s="30"/>
      <c r="AS123" s="30"/>
      <c r="AT123" s="2">
        <f>IF(AU123&lt;6,SUM(E123:AS123),SUM(LARGE(E123:AS123,{1;2;3;4;5;6})))</f>
        <v>6</v>
      </c>
      <c r="AU123" s="53">
        <f t="shared" si="3"/>
        <v>1</v>
      </c>
    </row>
    <row r="124" spans="1:58" x14ac:dyDescent="0.2">
      <c r="A124" s="68">
        <v>123</v>
      </c>
      <c r="B124" s="26" t="s">
        <v>85</v>
      </c>
      <c r="C124" s="6" t="s">
        <v>641</v>
      </c>
      <c r="D124" s="6" t="s">
        <v>912</v>
      </c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>
        <v>5</v>
      </c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2">
        <f>IF(AU124&lt;6,SUM(E124:AS124),SUM(LARGE(E124:AS124,{1;2;3;4;5;6})))</f>
        <v>5</v>
      </c>
      <c r="AU124" s="53">
        <f t="shared" si="3"/>
        <v>1</v>
      </c>
    </row>
    <row r="125" spans="1:58" x14ac:dyDescent="0.2">
      <c r="A125" s="68">
        <v>124</v>
      </c>
      <c r="B125" s="26" t="s">
        <v>85</v>
      </c>
      <c r="C125" s="6"/>
      <c r="D125" s="6" t="s">
        <v>1087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>
        <v>5</v>
      </c>
      <c r="AO125" s="30"/>
      <c r="AP125" s="30"/>
      <c r="AQ125" s="30"/>
      <c r="AR125" s="30"/>
      <c r="AS125" s="30"/>
      <c r="AT125" s="2">
        <f>IF(AU125&lt;6,SUM(E125:AS125),SUM(LARGE(E125:AS125,{1;2;3;4;5;6})))</f>
        <v>5</v>
      </c>
      <c r="AU125" s="53">
        <f t="shared" si="3"/>
        <v>1</v>
      </c>
    </row>
    <row r="126" spans="1:58" x14ac:dyDescent="0.2">
      <c r="A126" s="68">
        <v>125</v>
      </c>
      <c r="B126" s="26" t="s">
        <v>85</v>
      </c>
      <c r="C126" s="8"/>
      <c r="D126" s="6" t="s">
        <v>608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>
        <v>5</v>
      </c>
      <c r="AR126" s="54"/>
      <c r="AS126" s="30"/>
      <c r="AT126" s="2">
        <f>IF(AU126&lt;6,SUM(E126:AS126),SUM(LARGE(E126:AS126,{1;2;3;4;5;6})))</f>
        <v>5</v>
      </c>
      <c r="AU126" s="53">
        <f t="shared" si="3"/>
        <v>1</v>
      </c>
    </row>
    <row r="127" spans="1:58" x14ac:dyDescent="0.2">
      <c r="A127" s="68">
        <v>126</v>
      </c>
      <c r="B127" s="26" t="s">
        <v>85</v>
      </c>
      <c r="C127" s="6" t="s">
        <v>87</v>
      </c>
      <c r="D127" s="6" t="s">
        <v>427</v>
      </c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>
        <v>4</v>
      </c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30"/>
      <c r="AT127" s="2">
        <f>IF(AU127&lt;6,SUM(E127:AS127),SUM(LARGE(E127:AS127,{1;2;3;4;5;6})))</f>
        <v>4</v>
      </c>
      <c r="AU127" s="53">
        <f t="shared" si="3"/>
        <v>1</v>
      </c>
    </row>
    <row r="128" spans="1:58" x14ac:dyDescent="0.2">
      <c r="A128" s="68">
        <v>127</v>
      </c>
      <c r="B128" s="26" t="s">
        <v>85</v>
      </c>
      <c r="C128" s="6" t="s">
        <v>91</v>
      </c>
      <c r="D128" s="6" t="s">
        <v>591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>
        <v>4</v>
      </c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30"/>
      <c r="AT128" s="2">
        <f>IF(AU128&lt;6,SUM(E128:AS128),SUM(LARGE(E128:AS128,{1;2;3;4;5;6})))</f>
        <v>4</v>
      </c>
      <c r="AU128" s="53">
        <f t="shared" si="3"/>
        <v>1</v>
      </c>
    </row>
    <row r="129" spans="1:47" x14ac:dyDescent="0.2">
      <c r="A129" s="68">
        <v>128</v>
      </c>
      <c r="B129" s="26" t="s">
        <v>85</v>
      </c>
      <c r="C129" s="6" t="s">
        <v>447</v>
      </c>
      <c r="D129" s="6" t="s">
        <v>981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>
        <v>4</v>
      </c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2">
        <f>IF(AU129&lt;6,SUM(E129:AS129),SUM(LARGE(E129:AS129,{1;2;3;4;5;6})))</f>
        <v>4</v>
      </c>
      <c r="AU129" s="53">
        <f t="shared" si="3"/>
        <v>1</v>
      </c>
    </row>
    <row r="130" spans="1:47" x14ac:dyDescent="0.2">
      <c r="A130" s="68">
        <v>129</v>
      </c>
      <c r="B130" s="26" t="s">
        <v>85</v>
      </c>
      <c r="C130" s="6" t="s">
        <v>1</v>
      </c>
      <c r="D130" s="6" t="s">
        <v>982</v>
      </c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>
        <v>4</v>
      </c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30"/>
      <c r="AT130" s="2">
        <f>IF(AU130&lt;6,SUM(E130:AS130),SUM(LARGE(E130:AS130,{1;2;3;4;5;6})))</f>
        <v>4</v>
      </c>
      <c r="AU130" s="53">
        <f t="shared" ref="AU130:AU161" si="4">COUNT(E130:AS130)</f>
        <v>1</v>
      </c>
    </row>
    <row r="131" spans="1:47" x14ac:dyDescent="0.2">
      <c r="A131" s="68">
        <v>130</v>
      </c>
      <c r="B131" s="26" t="s">
        <v>85</v>
      </c>
      <c r="C131" s="8" t="s">
        <v>447</v>
      </c>
      <c r="D131" s="6" t="s">
        <v>1036</v>
      </c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54">
        <v>4</v>
      </c>
      <c r="AM131" s="54"/>
      <c r="AN131" s="54"/>
      <c r="AO131" s="54"/>
      <c r="AP131" s="54"/>
      <c r="AQ131" s="54"/>
      <c r="AR131" s="54"/>
      <c r="AS131" s="54"/>
      <c r="AT131" s="2">
        <f>IF(AU131&lt;6,SUM(E131:AS131),SUM(LARGE(E131:AS131,{1;2;3;4;5;6})))</f>
        <v>4</v>
      </c>
      <c r="AU131" s="53">
        <f t="shared" si="4"/>
        <v>1</v>
      </c>
    </row>
    <row r="132" spans="1:47" x14ac:dyDescent="0.2">
      <c r="A132" s="68">
        <v>131</v>
      </c>
      <c r="B132" s="26" t="s">
        <v>85</v>
      </c>
      <c r="C132" s="8"/>
      <c r="D132" s="6" t="s">
        <v>729</v>
      </c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54">
        <v>4</v>
      </c>
      <c r="AM132" s="54"/>
      <c r="AN132" s="54"/>
      <c r="AO132" s="54"/>
      <c r="AP132" s="54"/>
      <c r="AQ132" s="54"/>
      <c r="AR132" s="54"/>
      <c r="AS132" s="30"/>
      <c r="AT132" s="2">
        <f>IF(AU132&lt;6,SUM(E132:AS132),SUM(LARGE(E132:AS132,{1;2;3;4;5;6})))</f>
        <v>4</v>
      </c>
      <c r="AU132" s="53">
        <f t="shared" si="4"/>
        <v>1</v>
      </c>
    </row>
    <row r="133" spans="1:47" x14ac:dyDescent="0.2">
      <c r="A133" s="68">
        <v>132</v>
      </c>
      <c r="B133" s="26" t="s">
        <v>85</v>
      </c>
      <c r="C133" s="6"/>
      <c r="D133" s="8" t="s">
        <v>1088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>
        <v>4</v>
      </c>
      <c r="AO133" s="30"/>
      <c r="AP133" s="30"/>
      <c r="AQ133" s="30"/>
      <c r="AR133" s="30"/>
      <c r="AS133" s="54"/>
      <c r="AT133" s="2">
        <f>IF(AU133&lt;6,SUM(E133:AS133),SUM(LARGE(E133:AS133,{1;2;3;4;5;6})))</f>
        <v>4</v>
      </c>
      <c r="AU133" s="53">
        <f t="shared" si="4"/>
        <v>1</v>
      </c>
    </row>
    <row r="134" spans="1:47" x14ac:dyDescent="0.2">
      <c r="A134" s="68">
        <v>133</v>
      </c>
      <c r="B134" s="26" t="s">
        <v>85</v>
      </c>
      <c r="C134" s="8" t="s">
        <v>969</v>
      </c>
      <c r="D134" s="6" t="s">
        <v>1089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>
        <v>4</v>
      </c>
      <c r="AO134" s="54"/>
      <c r="AP134" s="54"/>
      <c r="AQ134" s="54"/>
      <c r="AR134" s="54"/>
      <c r="AS134" s="30"/>
      <c r="AT134" s="2">
        <f>IF(AU134&lt;6,SUM(E134:AS134),SUM(LARGE(E134:AS134,{1;2;3;4;5;6})))</f>
        <v>4</v>
      </c>
      <c r="AU134" s="53">
        <f t="shared" si="4"/>
        <v>1</v>
      </c>
    </row>
    <row r="135" spans="1:47" x14ac:dyDescent="0.2">
      <c r="A135" s="68">
        <v>134</v>
      </c>
      <c r="B135" s="26" t="s">
        <v>85</v>
      </c>
      <c r="C135" s="6"/>
      <c r="D135" s="6" t="s">
        <v>900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>
        <v>4</v>
      </c>
      <c r="AR135" s="54"/>
      <c r="AS135" s="30"/>
      <c r="AT135" s="2">
        <f>IF(AU135&lt;6,SUM(E135:AS135),SUM(LARGE(E135:AS135,{1;2;3;4;5;6})))</f>
        <v>4</v>
      </c>
      <c r="AU135" s="53">
        <f t="shared" si="4"/>
        <v>1</v>
      </c>
    </row>
    <row r="136" spans="1:47" x14ac:dyDescent="0.2">
      <c r="A136" s="68">
        <v>135</v>
      </c>
      <c r="B136" s="26" t="s">
        <v>85</v>
      </c>
      <c r="C136" s="6" t="s">
        <v>1</v>
      </c>
      <c r="D136" s="6" t="s">
        <v>983</v>
      </c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>
        <v>3</v>
      </c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30"/>
      <c r="AT136" s="2">
        <f>IF(AU136&lt;6,SUM(E136:AS136),SUM(LARGE(E136:AS136,{1;2;3;4;5;6})))</f>
        <v>3</v>
      </c>
      <c r="AU136" s="53">
        <f t="shared" si="4"/>
        <v>1</v>
      </c>
    </row>
    <row r="137" spans="1:47" x14ac:dyDescent="0.2">
      <c r="A137" s="68">
        <v>136</v>
      </c>
      <c r="B137" s="26" t="s">
        <v>85</v>
      </c>
      <c r="C137" s="8" t="s">
        <v>91</v>
      </c>
      <c r="D137" s="6" t="s">
        <v>569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87">
        <v>0</v>
      </c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>
        <v>0</v>
      </c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54"/>
      <c r="AT137" s="2">
        <f>IF(AU137&lt;6,SUM(E137:AS137),SUM(LARGE(E137:AS137,{1;2;3;4;5;6})))</f>
        <v>0</v>
      </c>
      <c r="AU137" s="53">
        <f t="shared" si="4"/>
        <v>2</v>
      </c>
    </row>
    <row r="138" spans="1:47" x14ac:dyDescent="0.2">
      <c r="A138" s="68">
        <v>137</v>
      </c>
      <c r="B138" s="26" t="s">
        <v>97</v>
      </c>
      <c r="C138" s="8" t="s">
        <v>641</v>
      </c>
      <c r="D138" s="6" t="s">
        <v>807</v>
      </c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87">
        <v>0</v>
      </c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87">
        <v>0</v>
      </c>
      <c r="AP138" s="54"/>
      <c r="AQ138" s="54"/>
      <c r="AR138" s="54"/>
      <c r="AS138" s="30"/>
      <c r="AT138" s="2">
        <f>IF(AU138&lt;6,SUM(E138:AS138),SUM(LARGE(E138:AS138,{1;2;3;4;5;6})))</f>
        <v>0</v>
      </c>
      <c r="AU138" s="53">
        <f t="shared" si="4"/>
        <v>2</v>
      </c>
    </row>
    <row r="139" spans="1:47" x14ac:dyDescent="0.2">
      <c r="A139" s="68">
        <v>138</v>
      </c>
      <c r="B139" s="26" t="s">
        <v>85</v>
      </c>
      <c r="C139" s="6" t="s">
        <v>87</v>
      </c>
      <c r="D139" s="6" t="s">
        <v>391</v>
      </c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87">
        <v>0</v>
      </c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2">
        <f>IF(AU139&lt;6,SUM(E139:AS139),SUM(LARGE(E139:AS139,{1;2;3;4;5;6})))</f>
        <v>0</v>
      </c>
      <c r="AU139" s="53">
        <f t="shared" si="4"/>
        <v>1</v>
      </c>
    </row>
    <row r="140" spans="1:47" x14ac:dyDescent="0.2">
      <c r="A140" s="68">
        <v>139</v>
      </c>
      <c r="B140" s="26" t="s">
        <v>85</v>
      </c>
      <c r="C140" s="6" t="s">
        <v>91</v>
      </c>
      <c r="D140" s="6" t="s">
        <v>567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87">
        <v>0</v>
      </c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30"/>
      <c r="AT140" s="2">
        <f>IF(AU140&lt;6,SUM(E140:AS140),SUM(LARGE(E140:AS140,{1;2;3;4;5;6})))</f>
        <v>0</v>
      </c>
      <c r="AU140" s="53">
        <f t="shared" si="4"/>
        <v>1</v>
      </c>
    </row>
    <row r="141" spans="1:47" x14ac:dyDescent="0.2">
      <c r="A141" s="68">
        <v>140</v>
      </c>
      <c r="B141" s="26" t="s">
        <v>85</v>
      </c>
      <c r="C141" s="8" t="s">
        <v>310</v>
      </c>
      <c r="D141" s="6" t="s">
        <v>629</v>
      </c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87">
        <v>0</v>
      </c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2">
        <f>IF(AU141&lt;6,SUM(E141:AS141),SUM(LARGE(E141:AS141,{1;2;3;4;5;6})))</f>
        <v>0</v>
      </c>
      <c r="AU141" s="53">
        <f t="shared" si="4"/>
        <v>1</v>
      </c>
    </row>
    <row r="142" spans="1:47" x14ac:dyDescent="0.2">
      <c r="A142" s="68">
        <v>141</v>
      </c>
      <c r="B142" s="26" t="s">
        <v>85</v>
      </c>
      <c r="C142" s="6" t="s">
        <v>447</v>
      </c>
      <c r="D142" s="8" t="s">
        <v>835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86">
        <v>0</v>
      </c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54"/>
      <c r="AT142" s="2">
        <f>IF(AU142&lt;6,SUM(E142:AS142),SUM(LARGE(E142:AS142,{1;2;3;4;5;6})))</f>
        <v>0</v>
      </c>
      <c r="AU142" s="53">
        <f t="shared" si="4"/>
        <v>1</v>
      </c>
    </row>
    <row r="143" spans="1:47" x14ac:dyDescent="0.2">
      <c r="A143" s="68">
        <v>142</v>
      </c>
      <c r="B143" s="26" t="s">
        <v>85</v>
      </c>
      <c r="C143" s="6" t="s">
        <v>87</v>
      </c>
      <c r="D143" s="6" t="s">
        <v>958</v>
      </c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87">
        <v>0</v>
      </c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2">
        <f>IF(AU143&lt;6,SUM(E143:AS143),SUM(LARGE(E143:AS143,{1;2;3;4;5;6})))</f>
        <v>0</v>
      </c>
      <c r="AU143" s="53">
        <f t="shared" si="4"/>
        <v>1</v>
      </c>
    </row>
    <row r="144" spans="1:47" x14ac:dyDescent="0.2">
      <c r="A144" s="68">
        <v>143</v>
      </c>
      <c r="B144" s="26" t="s">
        <v>97</v>
      </c>
      <c r="C144" s="79"/>
      <c r="D144" s="26" t="s">
        <v>1116</v>
      </c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87">
        <v>0</v>
      </c>
      <c r="AP144" s="54"/>
      <c r="AQ144" s="54"/>
      <c r="AR144" s="54"/>
      <c r="AS144" s="54"/>
      <c r="AT144" s="2">
        <f>IF(AU144&lt;6,SUM(E144:AS144),SUM(LARGE(E144:AS144,{1;2;3;4;5;6})))</f>
        <v>0</v>
      </c>
      <c r="AU144" s="53">
        <f t="shared" si="4"/>
        <v>1</v>
      </c>
    </row>
    <row r="145" spans="1:47" x14ac:dyDescent="0.2">
      <c r="A145" s="68">
        <v>144</v>
      </c>
      <c r="B145" s="26" t="s">
        <v>85</v>
      </c>
      <c r="C145" s="8" t="s">
        <v>91</v>
      </c>
      <c r="D145" s="6" t="s">
        <v>1118</v>
      </c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87">
        <v>0</v>
      </c>
      <c r="AP145" s="54"/>
      <c r="AQ145" s="54"/>
      <c r="AR145" s="54"/>
      <c r="AS145" s="30"/>
      <c r="AT145" s="2">
        <f>IF(AU145&lt;6,SUM(E145:AS145),SUM(LARGE(E145:AS145,{1;2;3;4;5;6})))</f>
        <v>0</v>
      </c>
      <c r="AU145" s="53">
        <f t="shared" si="4"/>
        <v>1</v>
      </c>
    </row>
    <row r="146" spans="1:47" x14ac:dyDescent="0.2">
      <c r="A146" s="68">
        <v>145</v>
      </c>
      <c r="B146" s="26" t="s">
        <v>85</v>
      </c>
      <c r="C146" s="6" t="s">
        <v>156</v>
      </c>
      <c r="D146" s="6" t="s">
        <v>930</v>
      </c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87">
        <v>0</v>
      </c>
      <c r="AQ146" s="87"/>
      <c r="AR146" s="87"/>
      <c r="AS146" s="54"/>
      <c r="AT146" s="2">
        <f>IF(AU146&lt;6,SUM(E146:AS146),SUM(LARGE(E146:AS146,{1;2;3;4;5;6})))</f>
        <v>0</v>
      </c>
      <c r="AU146" s="53">
        <f t="shared" si="4"/>
        <v>1</v>
      </c>
    </row>
    <row r="147" spans="1:47" x14ac:dyDescent="0.2">
      <c r="A147" s="68">
        <v>146</v>
      </c>
      <c r="B147" s="26" t="s">
        <v>85</v>
      </c>
      <c r="C147" s="6" t="s">
        <v>156</v>
      </c>
      <c r="D147" s="6" t="s">
        <v>205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87">
        <v>0</v>
      </c>
      <c r="AQ147" s="87"/>
      <c r="AR147" s="87"/>
      <c r="AS147" s="30"/>
      <c r="AT147" s="2">
        <f>IF(AU147&lt;6,SUM(E147:AS147),SUM(LARGE(E147:AS147,{1;2;3;4;5;6})))</f>
        <v>0</v>
      </c>
      <c r="AU147" s="53">
        <f t="shared" si="4"/>
        <v>1</v>
      </c>
    </row>
    <row r="148" spans="1:47" x14ac:dyDescent="0.2">
      <c r="A148" s="68">
        <v>147</v>
      </c>
      <c r="B148" s="26" t="s">
        <v>85</v>
      </c>
      <c r="C148" s="6" t="s">
        <v>86</v>
      </c>
      <c r="D148" s="6" t="s">
        <v>433</v>
      </c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>
        <v>0</v>
      </c>
      <c r="AR148" s="87"/>
      <c r="AS148" s="54"/>
      <c r="AT148" s="2">
        <f>IF(AU148&lt;6,SUM(E148:AS148),SUM(LARGE(E148:AS148,{1;2;3;4;5;6})))</f>
        <v>0</v>
      </c>
      <c r="AU148" s="53">
        <f t="shared" si="4"/>
        <v>1</v>
      </c>
    </row>
    <row r="149" spans="1:47" x14ac:dyDescent="0.2">
      <c r="A149" s="68">
        <v>148</v>
      </c>
      <c r="B149" s="26"/>
      <c r="C149" s="6"/>
      <c r="D149" s="6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30"/>
      <c r="AT149" s="2">
        <f>IF(AU149&lt;6,SUM(E149:AS149),SUM(LARGE(E149:AS149,{1;2;3;4;5;6})))</f>
        <v>0</v>
      </c>
      <c r="AU149" s="53">
        <f t="shared" si="4"/>
        <v>0</v>
      </c>
    </row>
    <row r="150" spans="1:47" x14ac:dyDescent="0.2">
      <c r="A150" s="68">
        <v>149</v>
      </c>
      <c r="B150" s="6"/>
      <c r="C150" s="6"/>
      <c r="D150" s="9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30"/>
      <c r="AT150" s="2">
        <f>IF(AU150&lt;6,SUM(E150:AS150),SUM(LARGE(E150:AS150,{1;2;3;4;5;6})))</f>
        <v>0</v>
      </c>
      <c r="AU150" s="53">
        <f t="shared" si="4"/>
        <v>0</v>
      </c>
    </row>
    <row r="151" spans="1:47" x14ac:dyDescent="0.2">
      <c r="A151" s="68">
        <v>150</v>
      </c>
      <c r="B151" s="26"/>
      <c r="C151" s="8"/>
      <c r="D151" s="6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30"/>
      <c r="AT151" s="2">
        <f>IF(AU151&lt;6,SUM(E151:AS151),SUM(LARGE(E151:AS151,{1;2;3;4;5;6})))</f>
        <v>0</v>
      </c>
      <c r="AU151" s="53">
        <f t="shared" si="4"/>
        <v>0</v>
      </c>
    </row>
    <row r="152" spans="1:47" x14ac:dyDescent="0.2">
      <c r="A152" s="68">
        <v>151</v>
      </c>
      <c r="B152" s="26"/>
      <c r="C152" s="6"/>
      <c r="D152" s="6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30"/>
      <c r="AT152" s="2">
        <f>IF(AU152&lt;6,SUM(E152:AS152),SUM(LARGE(E152:AS152,{1;2;3;4;5;6})))</f>
        <v>0</v>
      </c>
      <c r="AU152" s="53">
        <f t="shared" si="4"/>
        <v>0</v>
      </c>
    </row>
    <row r="153" spans="1:47" x14ac:dyDescent="0.2">
      <c r="A153" s="68">
        <v>152</v>
      </c>
      <c r="B153" s="26"/>
      <c r="C153" s="8"/>
      <c r="D153" s="6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2">
        <f>IF(AU153&lt;6,SUM(E153:AS153),SUM(LARGE(E153:AS153,{1;2;3;4;5;6})))</f>
        <v>0</v>
      </c>
      <c r="AU153" s="53">
        <f t="shared" si="4"/>
        <v>0</v>
      </c>
    </row>
    <row r="154" spans="1:47" x14ac:dyDescent="0.2">
      <c r="A154" s="68">
        <v>153</v>
      </c>
      <c r="B154" s="26"/>
      <c r="C154" s="8"/>
      <c r="D154" s="6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30"/>
      <c r="AT154" s="2">
        <f>IF(AU154&lt;6,SUM(E154:AS154),SUM(LARGE(E154:AS154,{1;2;3;4;5;6})))</f>
        <v>0</v>
      </c>
      <c r="AU154" s="53">
        <f t="shared" si="4"/>
        <v>0</v>
      </c>
    </row>
    <row r="155" spans="1:47" x14ac:dyDescent="0.2">
      <c r="A155" s="68">
        <v>154</v>
      </c>
      <c r="B155" s="26"/>
      <c r="C155" s="8"/>
      <c r="D155" s="6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30"/>
      <c r="AT155" s="2">
        <f>IF(AU155&lt;6,SUM(E155:AS155),SUM(LARGE(E155:AS155,{1;2;3;4;5;6})))</f>
        <v>0</v>
      </c>
      <c r="AU155" s="53">
        <f t="shared" si="4"/>
        <v>0</v>
      </c>
    </row>
    <row r="156" spans="1:47" x14ac:dyDescent="0.2">
      <c r="A156" s="68">
        <v>155</v>
      </c>
      <c r="B156" s="26"/>
      <c r="C156" s="8"/>
      <c r="D156" s="6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30"/>
      <c r="AT156" s="2">
        <f>IF(AU156&lt;6,SUM(E156:AS156),SUM(LARGE(E156:AS156,{1;2;3;4;5;6})))</f>
        <v>0</v>
      </c>
      <c r="AU156" s="53">
        <f t="shared" si="4"/>
        <v>0</v>
      </c>
    </row>
    <row r="157" spans="1:47" x14ac:dyDescent="0.2">
      <c r="A157" s="68">
        <v>156</v>
      </c>
      <c r="B157" s="26"/>
      <c r="C157" s="8"/>
      <c r="D157" s="6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30"/>
      <c r="AT157" s="2">
        <f>IF(AU157&lt;6,SUM(E157:AS157),SUM(LARGE(E157:AS157,{1;2;3;4;5;6})))</f>
        <v>0</v>
      </c>
      <c r="AU157" s="53">
        <f t="shared" si="4"/>
        <v>0</v>
      </c>
    </row>
    <row r="158" spans="1:47" x14ac:dyDescent="0.2">
      <c r="A158" s="68">
        <v>157</v>
      </c>
      <c r="B158" s="26"/>
      <c r="C158" s="8"/>
      <c r="D158" s="6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2">
        <f>IF(AU158&lt;6,SUM(E158:AS158),SUM(LARGE(E158:AS158,{1;2;3;4;5;6})))</f>
        <v>0</v>
      </c>
      <c r="AU158" s="53">
        <f t="shared" si="4"/>
        <v>0</v>
      </c>
    </row>
    <row r="159" spans="1:47" x14ac:dyDescent="0.2">
      <c r="A159" s="68">
        <v>158</v>
      </c>
      <c r="B159" s="26"/>
      <c r="C159" s="8"/>
      <c r="D159" s="6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2">
        <f>IF(AU159&lt;6,SUM(E159:AS159),SUM(LARGE(E159:AS159,{1;2;3;4;5;6})))</f>
        <v>0</v>
      </c>
      <c r="AU159" s="53">
        <f t="shared" si="4"/>
        <v>0</v>
      </c>
    </row>
    <row r="160" spans="1:47" x14ac:dyDescent="0.2">
      <c r="A160" s="68">
        <v>159</v>
      </c>
      <c r="B160" s="26"/>
      <c r="C160" s="8"/>
      <c r="D160" s="6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2">
        <f>IF(AU160&lt;6,SUM(E160:AS160),SUM(LARGE(E160:AS160,{1;2;3;4;5;6})))</f>
        <v>0</v>
      </c>
      <c r="AU160" s="53">
        <f t="shared" si="4"/>
        <v>0</v>
      </c>
    </row>
    <row r="161" spans="1:47" x14ac:dyDescent="0.2">
      <c r="A161" s="68">
        <v>160</v>
      </c>
      <c r="B161" s="26"/>
      <c r="C161" s="8"/>
      <c r="D161" s="6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2">
        <f>IF(AU161&lt;6,SUM(E161:AS161),SUM(LARGE(E161:AS161,{1;2;3;4;5;6})))</f>
        <v>0</v>
      </c>
      <c r="AU161" s="53">
        <f t="shared" si="4"/>
        <v>0</v>
      </c>
    </row>
    <row r="162" spans="1:47" x14ac:dyDescent="0.2">
      <c r="A162" s="68">
        <v>161</v>
      </c>
      <c r="B162" s="26"/>
      <c r="C162" s="6"/>
      <c r="D162" s="6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2">
        <f>IF(AU162&lt;6,SUM(E162:AS162),SUM(LARGE(E162:AS162,{1;2;3;4;5;6})))</f>
        <v>0</v>
      </c>
      <c r="AU162" s="53">
        <f t="shared" ref="AU162:AU191" si="5">COUNT(E162:AS162)</f>
        <v>0</v>
      </c>
    </row>
    <row r="163" spans="1:47" x14ac:dyDescent="0.2">
      <c r="A163" s="68">
        <v>162</v>
      </c>
      <c r="B163" s="26"/>
      <c r="C163" s="6"/>
      <c r="D163" s="6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2">
        <f>IF(AU163&lt;6,SUM(E163:AS163),SUM(LARGE(E163:AS163,{1;2;3;4;5;6})))</f>
        <v>0</v>
      </c>
      <c r="AU163" s="53">
        <f t="shared" si="5"/>
        <v>0</v>
      </c>
    </row>
    <row r="164" spans="1:47" x14ac:dyDescent="0.2">
      <c r="A164" s="68">
        <v>163</v>
      </c>
      <c r="B164" s="26"/>
      <c r="C164" s="6"/>
      <c r="D164" s="6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2">
        <f>IF(AU164&lt;6,SUM(E164:AS164),SUM(LARGE(E164:AS164,{1;2;3;4;5;6})))</f>
        <v>0</v>
      </c>
      <c r="AU164" s="53">
        <f t="shared" si="5"/>
        <v>0</v>
      </c>
    </row>
    <row r="165" spans="1:47" x14ac:dyDescent="0.2">
      <c r="A165" s="68">
        <v>164</v>
      </c>
      <c r="B165" s="26"/>
      <c r="C165" s="6"/>
      <c r="D165" s="6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30"/>
      <c r="AT165" s="2">
        <f>IF(AU165&lt;6,SUM(E165:AS165),SUM(LARGE(E165:AS165,{1;2;3;4;5;6})))</f>
        <v>0</v>
      </c>
      <c r="AU165" s="53">
        <f t="shared" si="5"/>
        <v>0</v>
      </c>
    </row>
    <row r="166" spans="1:47" x14ac:dyDescent="0.2">
      <c r="A166" s="68">
        <v>165</v>
      </c>
      <c r="B166" s="26"/>
      <c r="C166" s="6"/>
      <c r="D166" s="6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30"/>
      <c r="AT166" s="2">
        <f>IF(AU166&lt;6,SUM(E166:AS166),SUM(LARGE(E166:AS166,{1;2;3;4;5;6})))</f>
        <v>0</v>
      </c>
      <c r="AU166" s="53">
        <f t="shared" si="5"/>
        <v>0</v>
      </c>
    </row>
    <row r="167" spans="1:47" x14ac:dyDescent="0.2">
      <c r="A167" s="68">
        <v>166</v>
      </c>
      <c r="B167" s="26"/>
      <c r="C167" s="8"/>
      <c r="D167" s="6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30"/>
      <c r="AT167" s="2">
        <f>IF(AU167&lt;6,SUM(E167:AS167),SUM(LARGE(E167:AS167,{1;2;3;4;5;6})))</f>
        <v>0</v>
      </c>
      <c r="AU167" s="53">
        <f t="shared" si="5"/>
        <v>0</v>
      </c>
    </row>
    <row r="168" spans="1:47" x14ac:dyDescent="0.2">
      <c r="A168" s="68">
        <v>167</v>
      </c>
      <c r="B168" s="26"/>
      <c r="C168" s="8"/>
      <c r="D168" s="6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2">
        <f>IF(AU168&lt;6,SUM(E168:AS168),SUM(LARGE(E168:AS168,{1;2;3;4;5;6})))</f>
        <v>0</v>
      </c>
      <c r="AU168" s="53">
        <f t="shared" si="5"/>
        <v>0</v>
      </c>
    </row>
    <row r="169" spans="1:47" x14ac:dyDescent="0.2">
      <c r="A169" s="68">
        <v>168</v>
      </c>
      <c r="B169" s="26"/>
      <c r="C169" s="8"/>
      <c r="D169" s="6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30"/>
      <c r="AT169" s="2">
        <f>IF(AU169&lt;6,SUM(E169:AS169),SUM(LARGE(E169:AS169,{1;2;3;4;5;6})))</f>
        <v>0</v>
      </c>
      <c r="AU169" s="53">
        <f t="shared" si="5"/>
        <v>0</v>
      </c>
    </row>
    <row r="170" spans="1:47" x14ac:dyDescent="0.2">
      <c r="A170" s="68">
        <v>169</v>
      </c>
      <c r="B170" s="26"/>
      <c r="C170" s="8"/>
      <c r="D170" s="6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2">
        <f>IF(AU170&lt;6,SUM(E170:AS170),SUM(LARGE(E170:AS170,{1;2;3;4;5;6})))</f>
        <v>0</v>
      </c>
      <c r="AU170" s="53">
        <f t="shared" si="5"/>
        <v>0</v>
      </c>
    </row>
    <row r="171" spans="1:47" x14ac:dyDescent="0.2">
      <c r="A171" s="68">
        <v>170</v>
      </c>
      <c r="B171" s="26"/>
      <c r="C171" s="8"/>
      <c r="D171" s="6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30"/>
      <c r="AT171" s="2">
        <f>IF(AU171&lt;6,SUM(E171:AS171),SUM(LARGE(E171:AS171,{1;2;3;4;5;6})))</f>
        <v>0</v>
      </c>
      <c r="AU171" s="53">
        <f t="shared" si="5"/>
        <v>0</v>
      </c>
    </row>
    <row r="172" spans="1:47" x14ac:dyDescent="0.2">
      <c r="A172" s="68">
        <v>171</v>
      </c>
      <c r="B172" s="26"/>
      <c r="C172" s="6"/>
      <c r="D172" s="6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30"/>
      <c r="AT172" s="2">
        <f>IF(AU172&lt;6,SUM(E172:AS172),SUM(LARGE(E172:AS172,{1;2;3;4;5;6})))</f>
        <v>0</v>
      </c>
      <c r="AU172" s="53">
        <f t="shared" si="5"/>
        <v>0</v>
      </c>
    </row>
    <row r="173" spans="1:47" x14ac:dyDescent="0.2">
      <c r="A173" s="68">
        <v>172</v>
      </c>
      <c r="B173" s="26"/>
      <c r="C173" s="8"/>
      <c r="D173" s="6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2">
        <f>IF(AU173&lt;6,SUM(E173:AS173),SUM(LARGE(E173:AS173,{1;2;3;4;5;6})))</f>
        <v>0</v>
      </c>
      <c r="AU173" s="53">
        <f t="shared" si="5"/>
        <v>0</v>
      </c>
    </row>
    <row r="174" spans="1:47" x14ac:dyDescent="0.2">
      <c r="A174" s="68">
        <v>173</v>
      </c>
      <c r="B174" s="26"/>
      <c r="C174" s="8"/>
      <c r="D174" s="6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30"/>
      <c r="AT174" s="2">
        <f>IF(AU174&lt;6,SUM(E174:AS174),SUM(LARGE(E174:AS174,{1;2;3;4;5;6})))</f>
        <v>0</v>
      </c>
      <c r="AU174" s="53">
        <f t="shared" si="5"/>
        <v>0</v>
      </c>
    </row>
    <row r="175" spans="1:47" x14ac:dyDescent="0.2">
      <c r="A175" s="68">
        <v>174</v>
      </c>
      <c r="B175" s="26"/>
      <c r="C175" s="8"/>
      <c r="D175" s="6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2">
        <f>IF(AU175&lt;6,SUM(E175:AS175),SUM(LARGE(E175:AS175,{1;2;3;4;5;6})))</f>
        <v>0</v>
      </c>
      <c r="AU175" s="53">
        <f t="shared" si="5"/>
        <v>0</v>
      </c>
    </row>
    <row r="176" spans="1:47" x14ac:dyDescent="0.2">
      <c r="A176" s="68">
        <v>175</v>
      </c>
      <c r="B176" s="26"/>
      <c r="C176" s="8"/>
      <c r="D176" s="6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30"/>
      <c r="AT176" s="2">
        <f>IF(AU176&lt;6,SUM(E176:AS176),SUM(LARGE(E176:AS176,{1;2;3;4;5;6})))</f>
        <v>0</v>
      </c>
      <c r="AU176" s="53">
        <f t="shared" si="5"/>
        <v>0</v>
      </c>
    </row>
    <row r="177" spans="1:47" x14ac:dyDescent="0.2">
      <c r="A177" s="68">
        <v>176</v>
      </c>
      <c r="B177" s="26"/>
      <c r="C177" s="8"/>
      <c r="D177" s="6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2">
        <f>IF(AU177&lt;6,SUM(E177:AS177),SUM(LARGE(E177:AS177,{1;2;3;4;5;6})))</f>
        <v>0</v>
      </c>
      <c r="AU177" s="53">
        <f t="shared" si="5"/>
        <v>0</v>
      </c>
    </row>
    <row r="178" spans="1:47" x14ac:dyDescent="0.2">
      <c r="A178" s="68">
        <v>177</v>
      </c>
      <c r="B178" s="26"/>
      <c r="C178" s="8"/>
      <c r="D178" s="6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30"/>
      <c r="AT178" s="2">
        <f>IF(AU178&lt;6,SUM(E178:AS178),SUM(LARGE(E178:AS178,{1;2;3;4;5;6})))</f>
        <v>0</v>
      </c>
      <c r="AU178" s="53">
        <f t="shared" si="5"/>
        <v>0</v>
      </c>
    </row>
    <row r="179" spans="1:47" x14ac:dyDescent="0.2">
      <c r="A179" s="68">
        <v>178</v>
      </c>
      <c r="B179" s="26"/>
      <c r="C179" s="6"/>
      <c r="D179" s="6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30"/>
      <c r="AT179" s="2">
        <f>IF(AU179&lt;6,SUM(E179:AS179),SUM(LARGE(E179:AS179,{1;2;3;4;5;6})))</f>
        <v>0</v>
      </c>
      <c r="AU179" s="53">
        <f t="shared" si="5"/>
        <v>0</v>
      </c>
    </row>
    <row r="180" spans="1:47" x14ac:dyDescent="0.2">
      <c r="A180" s="68">
        <v>179</v>
      </c>
      <c r="B180" s="26"/>
      <c r="C180" s="8"/>
      <c r="D180" s="6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2">
        <f>IF(AU180&lt;6,SUM(E180:AS180),SUM(LARGE(E180:AS180,{1;2;3;4;5;6})))</f>
        <v>0</v>
      </c>
      <c r="AU180" s="53">
        <f t="shared" si="5"/>
        <v>0</v>
      </c>
    </row>
    <row r="181" spans="1:47" x14ac:dyDescent="0.2">
      <c r="A181" s="68">
        <v>180</v>
      </c>
      <c r="B181" s="26"/>
      <c r="C181" s="8"/>
      <c r="D181" s="6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30"/>
      <c r="AT181" s="2">
        <f>IF(AU181&lt;6,SUM(E181:AS181),SUM(LARGE(E181:AS181,{1;2;3;4;5;6})))</f>
        <v>0</v>
      </c>
      <c r="AU181" s="53">
        <f t="shared" si="5"/>
        <v>0</v>
      </c>
    </row>
    <row r="182" spans="1:47" x14ac:dyDescent="0.2">
      <c r="A182" s="68">
        <v>181</v>
      </c>
      <c r="B182" s="26"/>
      <c r="C182" s="8"/>
      <c r="D182" s="6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2">
        <f>IF(AU182&lt;6,SUM(E182:AS182),SUM(LARGE(E182:AS182,{1;2;3;4;5;6})))</f>
        <v>0</v>
      </c>
      <c r="AU182" s="53">
        <f t="shared" si="5"/>
        <v>0</v>
      </c>
    </row>
    <row r="183" spans="1:47" x14ac:dyDescent="0.2">
      <c r="A183" s="68">
        <v>182</v>
      </c>
      <c r="B183" s="26"/>
      <c r="C183" s="8"/>
      <c r="D183" s="6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30"/>
      <c r="AT183" s="2">
        <f>IF(AU183&lt;6,SUM(E183:AS183),SUM(LARGE(E183:AS183,{1;2;3;4;5;6})))</f>
        <v>0</v>
      </c>
      <c r="AU183" s="53">
        <f t="shared" si="5"/>
        <v>0</v>
      </c>
    </row>
    <row r="184" spans="1:47" x14ac:dyDescent="0.2">
      <c r="A184" s="68">
        <v>183</v>
      </c>
      <c r="B184" s="26"/>
      <c r="C184" s="8"/>
      <c r="D184" s="6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2">
        <f>IF(AU184&lt;6,SUM(E184:AS184),SUM(LARGE(E184:AS184,{1;2;3;4;5;6})))</f>
        <v>0</v>
      </c>
      <c r="AU184" s="53">
        <f t="shared" si="5"/>
        <v>0</v>
      </c>
    </row>
    <row r="185" spans="1:47" x14ac:dyDescent="0.2">
      <c r="A185" s="68">
        <v>184</v>
      </c>
      <c r="B185" s="26"/>
      <c r="C185" s="8"/>
      <c r="D185" s="6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30"/>
      <c r="AT185" s="2">
        <f>IF(AU185&lt;6,SUM(E185:AS185),SUM(LARGE(E185:AS185,{1;2;3;4;5;6})))</f>
        <v>0</v>
      </c>
      <c r="AU185" s="53">
        <f t="shared" si="5"/>
        <v>0</v>
      </c>
    </row>
    <row r="186" spans="1:47" x14ac:dyDescent="0.2">
      <c r="A186" s="68">
        <v>185</v>
      </c>
      <c r="B186" s="26"/>
      <c r="C186" s="6"/>
      <c r="D186" s="6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30"/>
      <c r="AT186" s="2">
        <f>IF(AU186&lt;6,SUM(E186:AS186),SUM(LARGE(E186:AS186,{1;2;3;4;5;6})))</f>
        <v>0</v>
      </c>
      <c r="AU186" s="53">
        <f t="shared" si="5"/>
        <v>0</v>
      </c>
    </row>
    <row r="187" spans="1:47" x14ac:dyDescent="0.2">
      <c r="A187" s="68">
        <v>186</v>
      </c>
      <c r="B187" s="26"/>
      <c r="C187" s="8"/>
      <c r="D187" s="6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2">
        <f>IF(AU187&lt;6,SUM(E187:AS187),SUM(LARGE(E187:AS187,{1;2;3;4;5;6})))</f>
        <v>0</v>
      </c>
      <c r="AU187" s="53">
        <f t="shared" si="5"/>
        <v>0</v>
      </c>
    </row>
    <row r="188" spans="1:47" x14ac:dyDescent="0.2">
      <c r="A188" s="68">
        <v>187</v>
      </c>
      <c r="B188" s="26"/>
      <c r="C188" s="8"/>
      <c r="D188" s="6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30"/>
      <c r="AT188" s="2">
        <f>IF(AU188&lt;6,SUM(E188:AS188),SUM(LARGE(E188:AS188,{1;2;3;4;5;6})))</f>
        <v>0</v>
      </c>
      <c r="AU188" s="53">
        <f t="shared" si="5"/>
        <v>0</v>
      </c>
    </row>
    <row r="189" spans="1:47" x14ac:dyDescent="0.2">
      <c r="A189" s="68">
        <v>188</v>
      </c>
      <c r="B189" s="26"/>
      <c r="C189" s="8"/>
      <c r="D189" s="6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2">
        <f>IF(AU189&lt;6,SUM(E189:AS189),SUM(LARGE(E189:AS189,{1;2;3;4;5;6})))</f>
        <v>0</v>
      </c>
      <c r="AU189" s="53">
        <f t="shared" si="5"/>
        <v>0</v>
      </c>
    </row>
    <row r="190" spans="1:47" x14ac:dyDescent="0.2">
      <c r="A190" s="68">
        <v>189</v>
      </c>
      <c r="B190" s="26"/>
      <c r="C190" s="8"/>
      <c r="D190" s="6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30"/>
      <c r="AT190" s="2">
        <f>IF(AU190&lt;6,SUM(E190:AS190),SUM(LARGE(E190:AS190,{1;2;3;4;5;6})))</f>
        <v>0</v>
      </c>
      <c r="AU190" s="53">
        <f t="shared" si="5"/>
        <v>0</v>
      </c>
    </row>
    <row r="191" spans="1:47" x14ac:dyDescent="0.2">
      <c r="A191" s="68">
        <v>190</v>
      </c>
      <c r="B191" s="26"/>
      <c r="C191" s="8"/>
      <c r="D191" s="6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2">
        <f>IF(AU191&lt;6,SUM(E191:AS191),SUM(LARGE(E191:AS191,{1;2;3;4;5;6})))</f>
        <v>0</v>
      </c>
      <c r="AU191" s="53">
        <f t="shared" si="5"/>
        <v>0</v>
      </c>
    </row>
    <row r="192" spans="1:47" x14ac:dyDescent="0.2">
      <c r="A192" s="68"/>
      <c r="B192" s="26"/>
      <c r="C192" s="8"/>
      <c r="D192" s="6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54"/>
      <c r="AT192" s="2"/>
      <c r="AU192" s="53"/>
    </row>
    <row r="193" spans="1:47" x14ac:dyDescent="0.2">
      <c r="A193" s="68"/>
      <c r="B193" s="26"/>
      <c r="C193" s="8"/>
      <c r="D193" s="6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54"/>
      <c r="AT193" s="2"/>
      <c r="AU193" s="53"/>
    </row>
    <row r="194" spans="1:47" x14ac:dyDescent="0.2">
      <c r="A194" s="68"/>
      <c r="B194" s="26"/>
      <c r="C194" s="8"/>
      <c r="D194" s="6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54"/>
      <c r="AT194" s="2"/>
      <c r="AU194" s="53"/>
    </row>
    <row r="195" spans="1:47" x14ac:dyDescent="0.2">
      <c r="A195" s="68"/>
      <c r="B195" s="26"/>
      <c r="C195" s="8"/>
      <c r="D195" s="6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54"/>
      <c r="AT195" s="2"/>
      <c r="AU195" s="53"/>
    </row>
    <row r="196" spans="1:47" x14ac:dyDescent="0.2">
      <c r="A196" s="68"/>
      <c r="B196" s="26"/>
      <c r="C196" s="8"/>
      <c r="D196" s="6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54"/>
      <c r="AT196" s="2"/>
      <c r="AU196" s="53"/>
    </row>
    <row r="197" spans="1:47" x14ac:dyDescent="0.2">
      <c r="A197" s="68"/>
      <c r="B197" s="26"/>
      <c r="C197" s="8"/>
      <c r="D197" s="6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54"/>
      <c r="AT197" s="2"/>
      <c r="AU197" s="53"/>
    </row>
  </sheetData>
  <autoFilter ref="B1:AU197">
    <sortState ref="B2:AU197">
      <sortCondition descending="1" ref="AT1:AT197"/>
    </sortState>
  </autoFilter>
  <phoneticPr fontId="1" type="noConversion"/>
  <conditionalFormatting sqref="D1:D130 D132:D141 D143:D65536">
    <cfRule type="duplicateValues" dxfId="68" priority="11" stopIfTrue="1"/>
    <cfRule type="duplicateValues" dxfId="67" priority="12" stopIfTrue="1"/>
  </conditionalFormatting>
  <conditionalFormatting sqref="D131">
    <cfRule type="duplicateValues" dxfId="66" priority="5" stopIfTrue="1"/>
  </conditionalFormatting>
  <conditionalFormatting sqref="D131">
    <cfRule type="duplicateValues" dxfId="65" priority="4" stopIfTrue="1"/>
  </conditionalFormatting>
  <conditionalFormatting sqref="D142">
    <cfRule type="duplicateValues" dxfId="64" priority="1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72"/>
  <sheetViews>
    <sheetView zoomScaleNormal="100" workbookViewId="0">
      <pane xSplit="1" ySplit="1" topLeftCell="B38" activePane="bottomRight" state="frozen"/>
      <selection activeCell="D139" sqref="D139"/>
      <selection pane="topRight" activeCell="D139" sqref="D139"/>
      <selection pane="bottomLeft" activeCell="D139" sqref="D139"/>
      <selection pane="bottomRight" activeCell="AI16" sqref="AI16"/>
    </sheetView>
  </sheetViews>
  <sheetFormatPr defaultRowHeight="12.75" outlineLevelCol="1" x14ac:dyDescent="0.2"/>
  <cols>
    <col min="1" max="1" width="5.140625" style="65" bestFit="1" customWidth="1"/>
    <col min="2" max="2" width="6.140625" style="12" customWidth="1"/>
    <col min="3" max="3" width="16" style="3" bestFit="1" customWidth="1"/>
    <col min="4" max="4" width="22.5703125" style="23" customWidth="1"/>
    <col min="5" max="33" width="8.140625" style="83" hidden="1" customWidth="1" outlineLevel="1"/>
    <col min="34" max="34" width="8.140625" style="83" customWidth="1" collapsed="1"/>
    <col min="35" max="38" width="8.140625" style="83" customWidth="1"/>
    <col min="39" max="39" width="10.85546875" style="104" customWidth="1"/>
    <col min="40" max="40" width="7.85546875" style="20" customWidth="1"/>
    <col min="41" max="41" width="9.140625" style="56" customWidth="1"/>
    <col min="42" max="42" width="81.42578125" style="3" customWidth="1"/>
    <col min="43" max="49" width="9.140625" style="3" customWidth="1"/>
    <col min="50" max="50" width="5.140625" style="3" customWidth="1"/>
    <col min="51" max="70" width="9.140625" style="3" customWidth="1"/>
    <col min="71" max="16384" width="9.140625" style="23"/>
  </cols>
  <sheetData>
    <row r="1" spans="1:74" s="36" customFormat="1" ht="49.5" customHeight="1" x14ac:dyDescent="0.2">
      <c r="A1" s="81" t="s">
        <v>10</v>
      </c>
      <c r="B1" s="98" t="s">
        <v>84</v>
      </c>
      <c r="C1" s="99" t="s">
        <v>83</v>
      </c>
      <c r="D1" s="39" t="s">
        <v>0</v>
      </c>
      <c r="E1" s="91" t="s">
        <v>636</v>
      </c>
      <c r="F1" s="91" t="s">
        <v>646</v>
      </c>
      <c r="G1" s="91" t="s">
        <v>649</v>
      </c>
      <c r="H1" s="91" t="s">
        <v>667</v>
      </c>
      <c r="I1" s="91" t="s">
        <v>697</v>
      </c>
      <c r="J1" s="91" t="s">
        <v>747</v>
      </c>
      <c r="K1" s="91" t="s">
        <v>761</v>
      </c>
      <c r="L1" s="91" t="s">
        <v>786</v>
      </c>
      <c r="M1" s="91" t="s">
        <v>808</v>
      </c>
      <c r="N1" s="91" t="s">
        <v>822</v>
      </c>
      <c r="O1" s="91" t="s">
        <v>847</v>
      </c>
      <c r="P1" s="91" t="s">
        <v>857</v>
      </c>
      <c r="Q1" s="91" t="s">
        <v>878</v>
      </c>
      <c r="R1" s="91" t="s">
        <v>894</v>
      </c>
      <c r="S1" s="91" t="s">
        <v>919</v>
      </c>
      <c r="T1" s="91" t="s">
        <v>920</v>
      </c>
      <c r="U1" s="91" t="s">
        <v>968</v>
      </c>
      <c r="V1" s="91" t="s">
        <v>942</v>
      </c>
      <c r="W1" s="91" t="s">
        <v>943</v>
      </c>
      <c r="X1" s="91" t="s">
        <v>994</v>
      </c>
      <c r="Y1" s="91" t="s">
        <v>992</v>
      </c>
      <c r="Z1" s="91" t="s">
        <v>999</v>
      </c>
      <c r="AA1" s="91" t="s">
        <v>996</v>
      </c>
      <c r="AB1" s="91" t="s">
        <v>997</v>
      </c>
      <c r="AC1" s="91" t="s">
        <v>998</v>
      </c>
      <c r="AD1" s="91" t="s">
        <v>1062</v>
      </c>
      <c r="AE1" s="91" t="s">
        <v>1046</v>
      </c>
      <c r="AF1" s="91" t="s">
        <v>1065</v>
      </c>
      <c r="AG1" s="91" t="s">
        <v>1063</v>
      </c>
      <c r="AH1" s="91" t="s">
        <v>1090</v>
      </c>
      <c r="AI1" s="91" t="s">
        <v>1136</v>
      </c>
      <c r="AJ1" s="91" t="s">
        <v>1161</v>
      </c>
      <c r="AK1" s="91" t="s">
        <v>1176</v>
      </c>
      <c r="AL1" s="91" t="s">
        <v>1193</v>
      </c>
      <c r="AM1" s="39"/>
      <c r="AN1" s="38" t="s">
        <v>47</v>
      </c>
      <c r="AO1" s="100" t="s">
        <v>56</v>
      </c>
      <c r="BR1" s="90"/>
      <c r="BS1" s="101"/>
      <c r="BT1" s="101"/>
      <c r="BU1" s="101"/>
      <c r="BV1" s="101"/>
    </row>
    <row r="2" spans="1:74" s="34" customFormat="1" x14ac:dyDescent="0.2">
      <c r="A2" s="64">
        <v>1</v>
      </c>
      <c r="B2" s="26" t="s">
        <v>85</v>
      </c>
      <c r="C2" s="78" t="s">
        <v>87</v>
      </c>
      <c r="D2" s="26" t="s">
        <v>3</v>
      </c>
      <c r="E2" s="54">
        <v>350</v>
      </c>
      <c r="F2" s="54">
        <v>350</v>
      </c>
      <c r="G2" s="54"/>
      <c r="H2" s="54">
        <v>300</v>
      </c>
      <c r="I2" s="54"/>
      <c r="J2" s="54">
        <v>460</v>
      </c>
      <c r="K2" s="54"/>
      <c r="L2" s="54"/>
      <c r="M2" s="54">
        <v>660</v>
      </c>
      <c r="N2" s="54"/>
      <c r="O2" s="54"/>
      <c r="P2" s="54">
        <v>250</v>
      </c>
      <c r="Q2" s="54"/>
      <c r="R2" s="54"/>
      <c r="S2" s="54"/>
      <c r="T2" s="54"/>
      <c r="U2" s="54">
        <v>1021</v>
      </c>
      <c r="V2" s="54">
        <v>460</v>
      </c>
      <c r="W2" s="54">
        <v>550</v>
      </c>
      <c r="X2" s="54">
        <v>600</v>
      </c>
      <c r="Y2" s="54">
        <v>1200</v>
      </c>
      <c r="Z2" s="54"/>
      <c r="AA2" s="54">
        <v>660</v>
      </c>
      <c r="AB2" s="54"/>
      <c r="AC2" s="54"/>
      <c r="AD2" s="54"/>
      <c r="AE2" s="54"/>
      <c r="AF2" s="54"/>
      <c r="AG2" s="54"/>
      <c r="AH2" s="54">
        <v>660</v>
      </c>
      <c r="AI2" s="54"/>
      <c r="AJ2" s="54">
        <v>250</v>
      </c>
      <c r="AK2" s="54"/>
      <c r="AL2" s="54">
        <v>920</v>
      </c>
      <c r="AM2" s="54"/>
      <c r="AN2" s="21">
        <f>IF(AO2&lt;6,SUM(E2:AM2),SUM(LARGE(E2:AM2,{1;2;3;4;5;6})))</f>
        <v>5121</v>
      </c>
      <c r="AO2" s="55">
        <f t="shared" ref="AO2:AO65" si="0">COUNT(E2:AM2)</f>
        <v>15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2"/>
      <c r="BS2" s="47"/>
      <c r="BT2" s="47"/>
      <c r="BU2" s="47"/>
      <c r="BV2" s="47"/>
    </row>
    <row r="3" spans="1:74" x14ac:dyDescent="0.2">
      <c r="A3" s="63">
        <v>2</v>
      </c>
      <c r="B3" s="26" t="s">
        <v>85</v>
      </c>
      <c r="C3" s="79" t="s">
        <v>90</v>
      </c>
      <c r="D3" s="26" t="s">
        <v>4</v>
      </c>
      <c r="E3" s="54">
        <v>350</v>
      </c>
      <c r="F3" s="54">
        <v>350</v>
      </c>
      <c r="G3" s="54">
        <v>300</v>
      </c>
      <c r="H3" s="54"/>
      <c r="I3" s="54"/>
      <c r="J3" s="54">
        <v>460</v>
      </c>
      <c r="K3" s="54"/>
      <c r="L3" s="54"/>
      <c r="M3" s="54">
        <v>660</v>
      </c>
      <c r="N3" s="54"/>
      <c r="O3" s="54"/>
      <c r="P3" s="54">
        <v>250</v>
      </c>
      <c r="Q3" s="54"/>
      <c r="R3" s="54"/>
      <c r="S3" s="54"/>
      <c r="T3" s="54"/>
      <c r="U3" s="54">
        <v>1021</v>
      </c>
      <c r="V3" s="54">
        <v>460</v>
      </c>
      <c r="W3" s="54">
        <v>550</v>
      </c>
      <c r="X3" s="54">
        <v>600</v>
      </c>
      <c r="Y3" s="54">
        <v>1200</v>
      </c>
      <c r="Z3" s="54"/>
      <c r="AA3" s="54">
        <v>660</v>
      </c>
      <c r="AB3" s="54"/>
      <c r="AC3" s="54"/>
      <c r="AD3" s="54"/>
      <c r="AE3" s="54"/>
      <c r="AF3" s="54"/>
      <c r="AG3" s="54"/>
      <c r="AH3" s="54">
        <v>660</v>
      </c>
      <c r="AI3" s="54"/>
      <c r="AJ3" s="54">
        <v>300</v>
      </c>
      <c r="AK3" s="54"/>
      <c r="AL3" s="54">
        <v>920</v>
      </c>
      <c r="AM3" s="54"/>
      <c r="AN3" s="21">
        <f>IF(AO3&lt;6,SUM(E3:AM3),SUM(LARGE(E3:AM3,{1;2;3;4;5;6})))</f>
        <v>5121</v>
      </c>
      <c r="AO3" s="55">
        <f t="shared" si="0"/>
        <v>15</v>
      </c>
      <c r="BR3" s="12"/>
      <c r="BS3" s="22"/>
      <c r="BT3" s="22"/>
      <c r="BU3" s="22"/>
      <c r="BV3" s="22"/>
    </row>
    <row r="4" spans="1:74" x14ac:dyDescent="0.2">
      <c r="A4" s="63">
        <v>3</v>
      </c>
      <c r="B4" s="26" t="s">
        <v>85</v>
      </c>
      <c r="C4" s="79" t="s">
        <v>87</v>
      </c>
      <c r="D4" s="6" t="s">
        <v>19</v>
      </c>
      <c r="E4" s="29"/>
      <c r="F4" s="29"/>
      <c r="G4" s="29">
        <v>300</v>
      </c>
      <c r="H4" s="29"/>
      <c r="I4" s="29"/>
      <c r="J4" s="29"/>
      <c r="K4" s="29"/>
      <c r="L4" s="29"/>
      <c r="M4" s="29">
        <v>460</v>
      </c>
      <c r="N4" s="29"/>
      <c r="O4" s="29"/>
      <c r="P4" s="29">
        <v>190</v>
      </c>
      <c r="Q4" s="29"/>
      <c r="R4" s="29"/>
      <c r="S4" s="29">
        <v>920</v>
      </c>
      <c r="T4" s="29"/>
      <c r="U4" s="29"/>
      <c r="V4" s="29">
        <v>360</v>
      </c>
      <c r="W4" s="29">
        <v>550</v>
      </c>
      <c r="X4" s="29">
        <v>600</v>
      </c>
      <c r="Y4" s="29">
        <v>920</v>
      </c>
      <c r="Z4" s="29"/>
      <c r="AA4" s="29">
        <v>393.3</v>
      </c>
      <c r="AB4" s="29"/>
      <c r="AC4" s="29"/>
      <c r="AD4" s="29">
        <v>40</v>
      </c>
      <c r="AE4" s="29"/>
      <c r="AF4" s="29"/>
      <c r="AG4" s="29">
        <v>70</v>
      </c>
      <c r="AH4" s="29">
        <v>460</v>
      </c>
      <c r="AI4" s="29"/>
      <c r="AJ4" s="29">
        <v>190</v>
      </c>
      <c r="AK4" s="29"/>
      <c r="AL4" s="29">
        <v>210</v>
      </c>
      <c r="AM4" s="54"/>
      <c r="AN4" s="21">
        <f>IF(AO4&lt;6,SUM(E4:AM4),SUM(LARGE(E4:AM4,{1;2;3;4;5;6})))</f>
        <v>3910</v>
      </c>
      <c r="AO4" s="55">
        <f t="shared" si="0"/>
        <v>14</v>
      </c>
      <c r="BR4" s="12"/>
      <c r="BS4" s="22"/>
      <c r="BT4" s="22"/>
      <c r="BU4" s="22"/>
      <c r="BV4" s="22"/>
    </row>
    <row r="5" spans="1:74" x14ac:dyDescent="0.2">
      <c r="A5" s="63">
        <v>4</v>
      </c>
      <c r="B5" s="26" t="s">
        <v>85</v>
      </c>
      <c r="C5" s="79" t="s">
        <v>1</v>
      </c>
      <c r="D5" s="6" t="s">
        <v>25</v>
      </c>
      <c r="E5" s="29">
        <v>600</v>
      </c>
      <c r="F5" s="29"/>
      <c r="G5" s="29"/>
      <c r="H5" s="29"/>
      <c r="I5" s="29"/>
      <c r="J5" s="29"/>
      <c r="K5" s="29"/>
      <c r="L5" s="29"/>
      <c r="M5" s="29">
        <v>560</v>
      </c>
      <c r="N5" s="29"/>
      <c r="O5" s="29"/>
      <c r="P5" s="29">
        <v>300</v>
      </c>
      <c r="Q5" s="29"/>
      <c r="R5" s="29"/>
      <c r="S5" s="29"/>
      <c r="T5" s="29"/>
      <c r="U5" s="29"/>
      <c r="V5" s="29">
        <v>560</v>
      </c>
      <c r="W5" s="29">
        <v>550</v>
      </c>
      <c r="X5" s="29"/>
      <c r="Y5" s="29">
        <v>1020</v>
      </c>
      <c r="Z5" s="29"/>
      <c r="AA5" s="29">
        <v>460</v>
      </c>
      <c r="AB5" s="29"/>
      <c r="AC5" s="29"/>
      <c r="AD5" s="29"/>
      <c r="AE5" s="29"/>
      <c r="AF5" s="29"/>
      <c r="AG5" s="29"/>
      <c r="AH5" s="29"/>
      <c r="AI5" s="29"/>
      <c r="AJ5" s="29">
        <v>160</v>
      </c>
      <c r="AK5" s="29"/>
      <c r="AL5" s="29"/>
      <c r="AM5" s="54"/>
      <c r="AN5" s="21">
        <f>IF(AO5&lt;6,SUM(E5:AM5),SUM(LARGE(E5:AM5,{1;2;3;4;5;6})))</f>
        <v>3750</v>
      </c>
      <c r="AO5" s="55">
        <f t="shared" si="0"/>
        <v>8</v>
      </c>
      <c r="BR5" s="12"/>
      <c r="BS5" s="22"/>
      <c r="BT5" s="22"/>
      <c r="BU5" s="22"/>
      <c r="BV5" s="22"/>
    </row>
    <row r="6" spans="1:74" x14ac:dyDescent="0.2">
      <c r="A6" s="63">
        <v>5</v>
      </c>
      <c r="B6" s="26" t="s">
        <v>85</v>
      </c>
      <c r="C6" s="79" t="s">
        <v>91</v>
      </c>
      <c r="D6" s="37" t="s">
        <v>149</v>
      </c>
      <c r="E6" s="29"/>
      <c r="F6" s="29"/>
      <c r="G6" s="29">
        <v>250</v>
      </c>
      <c r="H6" s="29">
        <v>250</v>
      </c>
      <c r="I6" s="29">
        <v>130</v>
      </c>
      <c r="J6" s="29">
        <v>660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>
        <v>660</v>
      </c>
      <c r="W6" s="29">
        <v>550</v>
      </c>
      <c r="X6" s="29"/>
      <c r="Y6" s="29">
        <v>840</v>
      </c>
      <c r="Z6" s="29"/>
      <c r="AA6" s="29">
        <v>393.3</v>
      </c>
      <c r="AB6" s="29"/>
      <c r="AC6" s="29"/>
      <c r="AD6" s="29"/>
      <c r="AE6" s="29"/>
      <c r="AF6" s="29"/>
      <c r="AG6" s="29"/>
      <c r="AH6" s="29">
        <v>560</v>
      </c>
      <c r="AI6" s="29"/>
      <c r="AJ6" s="29">
        <v>215</v>
      </c>
      <c r="AK6" s="29"/>
      <c r="AL6" s="29"/>
      <c r="AM6" s="54"/>
      <c r="AN6" s="21">
        <f>IF(AO6&lt;6,SUM(E6:AM6),SUM(LARGE(E6:AM6,{1;2;3;4;5;6})))</f>
        <v>3663.3</v>
      </c>
      <c r="AO6" s="55">
        <f t="shared" si="0"/>
        <v>10</v>
      </c>
      <c r="BR6" s="12"/>
      <c r="BS6" s="22"/>
      <c r="BT6" s="22"/>
      <c r="BU6" s="22"/>
      <c r="BV6" s="22"/>
    </row>
    <row r="7" spans="1:74" x14ac:dyDescent="0.2">
      <c r="A7" s="63">
        <v>6</v>
      </c>
      <c r="B7" s="26" t="s">
        <v>85</v>
      </c>
      <c r="C7" s="79" t="s">
        <v>87</v>
      </c>
      <c r="D7" s="6" t="s">
        <v>160</v>
      </c>
      <c r="E7" s="29"/>
      <c r="F7" s="29">
        <v>350</v>
      </c>
      <c r="G7" s="29"/>
      <c r="H7" s="29">
        <v>160</v>
      </c>
      <c r="I7" s="29"/>
      <c r="J7" s="29">
        <v>360</v>
      </c>
      <c r="K7" s="29"/>
      <c r="L7" s="29"/>
      <c r="M7" s="29"/>
      <c r="N7" s="29"/>
      <c r="O7" s="29"/>
      <c r="P7" s="29">
        <v>190</v>
      </c>
      <c r="Q7" s="29"/>
      <c r="R7" s="29"/>
      <c r="S7" s="29">
        <v>920</v>
      </c>
      <c r="T7" s="29"/>
      <c r="U7" s="29"/>
      <c r="V7" s="29">
        <v>360</v>
      </c>
      <c r="W7" s="29">
        <v>550</v>
      </c>
      <c r="X7" s="29">
        <v>600</v>
      </c>
      <c r="Y7" s="29">
        <v>480</v>
      </c>
      <c r="Z7" s="29"/>
      <c r="AA7" s="29">
        <v>393.3</v>
      </c>
      <c r="AB7" s="29"/>
      <c r="AC7" s="29"/>
      <c r="AD7" s="29">
        <v>40</v>
      </c>
      <c r="AE7" s="29"/>
      <c r="AF7" s="29"/>
      <c r="AG7" s="29">
        <v>70</v>
      </c>
      <c r="AH7" s="29">
        <v>360</v>
      </c>
      <c r="AI7" s="29"/>
      <c r="AJ7" s="29">
        <v>215</v>
      </c>
      <c r="AK7" s="29"/>
      <c r="AL7" s="29">
        <v>210</v>
      </c>
      <c r="AM7" s="54"/>
      <c r="AN7" s="21">
        <f>IF(AO7&lt;6,SUM(E7:AM7),SUM(LARGE(E7:AM7,{1;2;3;4;5;6})))</f>
        <v>3303.3</v>
      </c>
      <c r="AO7" s="55">
        <f t="shared" si="0"/>
        <v>15</v>
      </c>
      <c r="BR7" s="12"/>
      <c r="BS7" s="22"/>
      <c r="BT7" s="22"/>
      <c r="BU7" s="22"/>
      <c r="BV7" s="22"/>
    </row>
    <row r="8" spans="1:74" x14ac:dyDescent="0.2">
      <c r="A8" s="63">
        <v>7</v>
      </c>
      <c r="B8" s="26" t="s">
        <v>85</v>
      </c>
      <c r="C8" s="79" t="s">
        <v>91</v>
      </c>
      <c r="D8" s="37" t="s">
        <v>100</v>
      </c>
      <c r="E8" s="29"/>
      <c r="F8" s="29"/>
      <c r="G8" s="29">
        <v>250</v>
      </c>
      <c r="H8" s="29">
        <v>250</v>
      </c>
      <c r="I8" s="29"/>
      <c r="J8" s="29">
        <v>660</v>
      </c>
      <c r="K8" s="29"/>
      <c r="L8" s="29"/>
      <c r="M8" s="29">
        <v>460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>
        <v>840</v>
      </c>
      <c r="Z8" s="29"/>
      <c r="AA8" s="29"/>
      <c r="AB8" s="29"/>
      <c r="AC8" s="29"/>
      <c r="AD8" s="29"/>
      <c r="AE8" s="29"/>
      <c r="AF8" s="29"/>
      <c r="AG8" s="29"/>
      <c r="AH8" s="29">
        <v>560</v>
      </c>
      <c r="AI8" s="29"/>
      <c r="AJ8" s="29">
        <v>190</v>
      </c>
      <c r="AK8" s="29"/>
      <c r="AL8" s="29"/>
      <c r="AM8" s="54"/>
      <c r="AN8" s="21">
        <f>IF(AO8&lt;6,SUM(E8:AM8),SUM(LARGE(E8:AM8,{1;2;3;4;5;6})))</f>
        <v>3020</v>
      </c>
      <c r="AO8" s="55">
        <f t="shared" si="0"/>
        <v>7</v>
      </c>
      <c r="BR8" s="12"/>
      <c r="BS8" s="22"/>
      <c r="BT8" s="22"/>
      <c r="BU8" s="22"/>
      <c r="BV8" s="22"/>
    </row>
    <row r="9" spans="1:74" x14ac:dyDescent="0.2">
      <c r="A9" s="63">
        <v>8</v>
      </c>
      <c r="B9" s="26" t="s">
        <v>85</v>
      </c>
      <c r="C9" s="79" t="s">
        <v>87</v>
      </c>
      <c r="D9" s="6" t="s">
        <v>9</v>
      </c>
      <c r="E9" s="54">
        <v>600</v>
      </c>
      <c r="F9" s="54"/>
      <c r="G9" s="54"/>
      <c r="H9" s="54"/>
      <c r="I9" s="54"/>
      <c r="J9" s="54">
        <v>460</v>
      </c>
      <c r="K9" s="54"/>
      <c r="L9" s="54"/>
      <c r="M9" s="54"/>
      <c r="N9" s="54"/>
      <c r="O9" s="54"/>
      <c r="P9" s="54">
        <v>190</v>
      </c>
      <c r="Q9" s="54"/>
      <c r="R9" s="54"/>
      <c r="S9" s="54"/>
      <c r="T9" s="54"/>
      <c r="U9" s="54"/>
      <c r="V9" s="54"/>
      <c r="W9" s="54">
        <v>550</v>
      </c>
      <c r="X9" s="54"/>
      <c r="Y9" s="54">
        <v>660</v>
      </c>
      <c r="Z9" s="54"/>
      <c r="AA9" s="54">
        <v>393.3</v>
      </c>
      <c r="AB9" s="54"/>
      <c r="AC9" s="54"/>
      <c r="AD9" s="54"/>
      <c r="AE9" s="54"/>
      <c r="AF9" s="54"/>
      <c r="AG9" s="54"/>
      <c r="AH9" s="54"/>
      <c r="AI9" s="54"/>
      <c r="AJ9" s="54">
        <v>160</v>
      </c>
      <c r="AK9" s="54"/>
      <c r="AL9" s="54"/>
      <c r="AM9" s="54"/>
      <c r="AN9" s="21">
        <f>IF(AO9&lt;6,SUM(E9:AM9),SUM(LARGE(E9:AM9,{1;2;3;4;5;6})))</f>
        <v>2853.3</v>
      </c>
      <c r="AO9" s="55">
        <f t="shared" si="0"/>
        <v>7</v>
      </c>
      <c r="BR9" s="12"/>
      <c r="BS9" s="22"/>
      <c r="BT9" s="22"/>
      <c r="BU9" s="22"/>
      <c r="BV9" s="22"/>
    </row>
    <row r="10" spans="1:74" x14ac:dyDescent="0.2">
      <c r="A10" s="63">
        <v>9</v>
      </c>
      <c r="B10" s="26" t="s">
        <v>85</v>
      </c>
      <c r="C10" s="80" t="s">
        <v>969</v>
      </c>
      <c r="D10" s="6" t="s">
        <v>42</v>
      </c>
      <c r="E10" s="29"/>
      <c r="F10" s="29"/>
      <c r="G10" s="29"/>
      <c r="H10" s="29"/>
      <c r="I10" s="29"/>
      <c r="J10" s="29">
        <v>560</v>
      </c>
      <c r="K10" s="29"/>
      <c r="L10" s="29"/>
      <c r="M10" s="29">
        <v>393.3</v>
      </c>
      <c r="N10" s="29"/>
      <c r="O10" s="29"/>
      <c r="P10" s="29"/>
      <c r="Q10" s="29"/>
      <c r="R10" s="29"/>
      <c r="S10" s="29"/>
      <c r="T10" s="29"/>
      <c r="U10" s="29"/>
      <c r="V10" s="29">
        <v>360</v>
      </c>
      <c r="W10" s="29">
        <v>210</v>
      </c>
      <c r="X10" s="29"/>
      <c r="Y10" s="29">
        <v>660</v>
      </c>
      <c r="Z10" s="29"/>
      <c r="AA10" s="29">
        <v>393.3</v>
      </c>
      <c r="AB10" s="29"/>
      <c r="AC10" s="29"/>
      <c r="AD10" s="29"/>
      <c r="AE10" s="29"/>
      <c r="AF10" s="29"/>
      <c r="AG10" s="29"/>
      <c r="AH10" s="29">
        <v>460</v>
      </c>
      <c r="AI10" s="29"/>
      <c r="AJ10" s="29"/>
      <c r="AK10" s="29"/>
      <c r="AL10" s="29"/>
      <c r="AM10" s="54"/>
      <c r="AN10" s="21">
        <f>IF(AO10&lt;6,SUM(E10:AM10),SUM(LARGE(E10:AM10,{1;2;3;4;5;6})))</f>
        <v>2826.6000000000004</v>
      </c>
      <c r="AO10" s="55">
        <f t="shared" si="0"/>
        <v>7</v>
      </c>
      <c r="BR10" s="12"/>
      <c r="BS10" s="22"/>
      <c r="BT10" s="22"/>
      <c r="BU10" s="22"/>
      <c r="BV10" s="22"/>
    </row>
    <row r="11" spans="1:74" x14ac:dyDescent="0.2">
      <c r="A11" s="63">
        <v>10</v>
      </c>
      <c r="B11" s="26" t="s">
        <v>85</v>
      </c>
      <c r="C11" s="79" t="s">
        <v>92</v>
      </c>
      <c r="D11" s="6" t="s">
        <v>31</v>
      </c>
      <c r="E11" s="29"/>
      <c r="F11" s="29"/>
      <c r="G11" s="29"/>
      <c r="H11" s="29"/>
      <c r="I11" s="29"/>
      <c r="J11" s="29">
        <v>560</v>
      </c>
      <c r="K11" s="29"/>
      <c r="L11" s="29"/>
      <c r="M11" s="29">
        <v>393</v>
      </c>
      <c r="N11" s="29"/>
      <c r="O11" s="29"/>
      <c r="P11" s="29"/>
      <c r="Q11" s="29"/>
      <c r="R11" s="29"/>
      <c r="S11" s="29"/>
      <c r="T11" s="29"/>
      <c r="U11" s="29"/>
      <c r="V11" s="29">
        <v>360</v>
      </c>
      <c r="W11" s="29">
        <v>210</v>
      </c>
      <c r="X11" s="29"/>
      <c r="Y11" s="29">
        <v>660</v>
      </c>
      <c r="Z11" s="29"/>
      <c r="AA11" s="29"/>
      <c r="AB11" s="29"/>
      <c r="AC11" s="29"/>
      <c r="AD11" s="29"/>
      <c r="AE11" s="29"/>
      <c r="AF11" s="29"/>
      <c r="AG11" s="29"/>
      <c r="AH11" s="29">
        <v>460</v>
      </c>
      <c r="AI11" s="29"/>
      <c r="AJ11" s="29"/>
      <c r="AK11" s="29"/>
      <c r="AL11" s="29"/>
      <c r="AM11" s="54"/>
      <c r="AN11" s="21">
        <f>IF(AO11&lt;6,SUM(E11:AM11),SUM(LARGE(E11:AM11,{1;2;3;4;5;6})))</f>
        <v>2643</v>
      </c>
      <c r="AO11" s="55">
        <f t="shared" si="0"/>
        <v>6</v>
      </c>
      <c r="BR11" s="12"/>
      <c r="BS11" s="22"/>
      <c r="BT11" s="22"/>
      <c r="BU11" s="22"/>
      <c r="BV11" s="22"/>
    </row>
    <row r="12" spans="1:74" x14ac:dyDescent="0.2">
      <c r="A12" s="63">
        <v>11</v>
      </c>
      <c r="B12" s="26" t="s">
        <v>85</v>
      </c>
      <c r="C12" s="79" t="s">
        <v>90</v>
      </c>
      <c r="D12" s="6" t="s">
        <v>8</v>
      </c>
      <c r="E12" s="29"/>
      <c r="F12" s="29"/>
      <c r="G12" s="29"/>
      <c r="H12" s="29">
        <v>190</v>
      </c>
      <c r="I12" s="29"/>
      <c r="J12" s="29">
        <v>360</v>
      </c>
      <c r="K12" s="29"/>
      <c r="L12" s="29"/>
      <c r="M12" s="29">
        <v>560</v>
      </c>
      <c r="N12" s="29"/>
      <c r="O12" s="29"/>
      <c r="P12" s="29">
        <v>300</v>
      </c>
      <c r="Q12" s="29"/>
      <c r="R12" s="29"/>
      <c r="S12" s="29"/>
      <c r="T12" s="29"/>
      <c r="U12" s="29"/>
      <c r="V12" s="29"/>
      <c r="W12" s="29"/>
      <c r="X12" s="29"/>
      <c r="Y12" s="29">
        <v>1020</v>
      </c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54"/>
      <c r="AN12" s="21">
        <f>IF(AO12&lt;6,SUM(E12:AM12),SUM(LARGE(E12:AM12,{1;2;3;4;5;6})))</f>
        <v>2430</v>
      </c>
      <c r="AO12" s="55">
        <f t="shared" si="0"/>
        <v>5</v>
      </c>
      <c r="BR12" s="12"/>
      <c r="BS12" s="22"/>
      <c r="BT12" s="22"/>
      <c r="BU12" s="22"/>
      <c r="BV12" s="22"/>
    </row>
    <row r="13" spans="1:74" x14ac:dyDescent="0.2">
      <c r="A13" s="63">
        <v>12</v>
      </c>
      <c r="B13" s="26" t="s">
        <v>85</v>
      </c>
      <c r="C13" s="78" t="s">
        <v>87</v>
      </c>
      <c r="D13" s="37" t="s">
        <v>176</v>
      </c>
      <c r="E13" s="29"/>
      <c r="F13" s="29"/>
      <c r="G13" s="29"/>
      <c r="H13" s="29">
        <v>190</v>
      </c>
      <c r="I13" s="29"/>
      <c r="J13" s="29">
        <v>460</v>
      </c>
      <c r="K13" s="29"/>
      <c r="L13" s="29"/>
      <c r="M13" s="29"/>
      <c r="N13" s="29"/>
      <c r="O13" s="29"/>
      <c r="P13" s="29">
        <v>160</v>
      </c>
      <c r="Q13" s="29"/>
      <c r="R13" s="29"/>
      <c r="S13" s="29"/>
      <c r="T13" s="29"/>
      <c r="U13" s="29"/>
      <c r="V13" s="29">
        <v>460</v>
      </c>
      <c r="W13" s="29">
        <v>210</v>
      </c>
      <c r="X13" s="29"/>
      <c r="Y13" s="29">
        <v>660</v>
      </c>
      <c r="Z13" s="29"/>
      <c r="AA13" s="29">
        <v>326.7</v>
      </c>
      <c r="AB13" s="29"/>
      <c r="AC13" s="29"/>
      <c r="AD13" s="29"/>
      <c r="AE13" s="29"/>
      <c r="AF13" s="29"/>
      <c r="AG13" s="29"/>
      <c r="AH13" s="29">
        <v>260</v>
      </c>
      <c r="AI13" s="29"/>
      <c r="AJ13" s="29"/>
      <c r="AK13" s="29"/>
      <c r="AL13" s="29"/>
      <c r="AM13" s="30"/>
      <c r="AN13" s="21">
        <f>IF(AO13&lt;6,SUM(E13:AM13),SUM(LARGE(E13:AM13,{1;2;3;4;5;6})))</f>
        <v>2376.6999999999998</v>
      </c>
      <c r="AO13" s="55">
        <f t="shared" si="0"/>
        <v>8</v>
      </c>
      <c r="BR13" s="12"/>
      <c r="BS13" s="22"/>
      <c r="BT13" s="22"/>
      <c r="BU13" s="22"/>
      <c r="BV13" s="22"/>
    </row>
    <row r="14" spans="1:74" x14ac:dyDescent="0.2">
      <c r="A14" s="63">
        <v>13</v>
      </c>
      <c r="B14" s="26" t="s">
        <v>85</v>
      </c>
      <c r="C14" s="79" t="s">
        <v>86</v>
      </c>
      <c r="D14" s="6" t="s">
        <v>7</v>
      </c>
      <c r="E14" s="54"/>
      <c r="F14" s="54"/>
      <c r="G14" s="87">
        <v>0</v>
      </c>
      <c r="H14" s="54">
        <v>190</v>
      </c>
      <c r="I14" s="54"/>
      <c r="J14" s="54"/>
      <c r="K14" s="54"/>
      <c r="L14" s="54"/>
      <c r="M14" s="54">
        <v>393.3</v>
      </c>
      <c r="N14" s="54"/>
      <c r="O14" s="54"/>
      <c r="P14" s="54"/>
      <c r="Q14" s="54"/>
      <c r="R14" s="54"/>
      <c r="S14" s="54"/>
      <c r="T14" s="54"/>
      <c r="U14" s="54"/>
      <c r="V14" s="54">
        <v>260</v>
      </c>
      <c r="W14" s="54">
        <v>550</v>
      </c>
      <c r="X14" s="54"/>
      <c r="Y14" s="54">
        <v>480</v>
      </c>
      <c r="Z14" s="54"/>
      <c r="AA14" s="54"/>
      <c r="AB14" s="54"/>
      <c r="AC14" s="54">
        <v>250</v>
      </c>
      <c r="AD14" s="54"/>
      <c r="AE14" s="54"/>
      <c r="AF14" s="54"/>
      <c r="AG14" s="54"/>
      <c r="AH14" s="54"/>
      <c r="AI14" s="54"/>
      <c r="AJ14" s="54"/>
      <c r="AK14" s="54"/>
      <c r="AL14" s="54"/>
      <c r="AM14" s="30"/>
      <c r="AN14" s="21">
        <f>IF(AO14&lt;6,SUM(E14:AM14),SUM(LARGE(E14:AM14,{1;2;3;4;5;6})))</f>
        <v>2123.3000000000002</v>
      </c>
      <c r="AO14" s="55">
        <f t="shared" si="0"/>
        <v>7</v>
      </c>
      <c r="BR14" s="12"/>
      <c r="BS14" s="22"/>
      <c r="BT14" s="22"/>
      <c r="BU14" s="22"/>
      <c r="BV14" s="22"/>
    </row>
    <row r="15" spans="1:74" x14ac:dyDescent="0.2">
      <c r="A15" s="63">
        <v>14</v>
      </c>
      <c r="B15" s="26" t="s">
        <v>85</v>
      </c>
      <c r="C15" s="79" t="s">
        <v>87</v>
      </c>
      <c r="D15" s="6" t="s">
        <v>175</v>
      </c>
      <c r="E15" s="29"/>
      <c r="F15" s="29"/>
      <c r="G15" s="29"/>
      <c r="H15" s="29">
        <v>190</v>
      </c>
      <c r="I15" s="29"/>
      <c r="J15" s="29"/>
      <c r="K15" s="29"/>
      <c r="L15" s="29"/>
      <c r="M15" s="29"/>
      <c r="N15" s="29"/>
      <c r="O15" s="29"/>
      <c r="P15" s="29">
        <v>160</v>
      </c>
      <c r="Q15" s="29"/>
      <c r="R15" s="29"/>
      <c r="S15" s="29"/>
      <c r="T15" s="29"/>
      <c r="U15" s="29"/>
      <c r="V15" s="29">
        <v>460</v>
      </c>
      <c r="W15" s="29">
        <v>210</v>
      </c>
      <c r="X15" s="29"/>
      <c r="Y15" s="29">
        <v>660</v>
      </c>
      <c r="Z15" s="29"/>
      <c r="AA15" s="29">
        <v>326.7</v>
      </c>
      <c r="AB15" s="29"/>
      <c r="AC15" s="29"/>
      <c r="AD15" s="29"/>
      <c r="AE15" s="29"/>
      <c r="AF15" s="29"/>
      <c r="AG15" s="29"/>
      <c r="AH15" s="29">
        <v>260</v>
      </c>
      <c r="AI15" s="29"/>
      <c r="AJ15" s="29">
        <v>160</v>
      </c>
      <c r="AK15" s="29"/>
      <c r="AL15" s="29"/>
      <c r="AM15" s="54"/>
      <c r="AN15" s="21">
        <f>IF(AO15&lt;6,SUM(E15:AM15),SUM(LARGE(E15:AM15,{1;2;3;4;5;6})))</f>
        <v>2106.6999999999998</v>
      </c>
      <c r="AO15" s="55">
        <f t="shared" si="0"/>
        <v>8</v>
      </c>
      <c r="BR15" s="12"/>
      <c r="BS15" s="22"/>
      <c r="BT15" s="22"/>
      <c r="BU15" s="22"/>
      <c r="BV15" s="22"/>
    </row>
    <row r="16" spans="1:74" x14ac:dyDescent="0.2">
      <c r="A16" s="63">
        <v>15</v>
      </c>
      <c r="B16" s="26" t="s">
        <v>85</v>
      </c>
      <c r="C16" s="79" t="s">
        <v>90</v>
      </c>
      <c r="D16" s="8" t="s">
        <v>55</v>
      </c>
      <c r="E16" s="54"/>
      <c r="F16" s="54">
        <v>350</v>
      </c>
      <c r="G16" s="54"/>
      <c r="H16" s="54">
        <v>160</v>
      </c>
      <c r="I16" s="54"/>
      <c r="J16" s="54">
        <v>360</v>
      </c>
      <c r="K16" s="54"/>
      <c r="L16" s="54"/>
      <c r="M16" s="54"/>
      <c r="N16" s="54"/>
      <c r="O16" s="54"/>
      <c r="P16" s="54">
        <v>160</v>
      </c>
      <c r="Q16" s="54"/>
      <c r="R16" s="54"/>
      <c r="S16" s="54"/>
      <c r="T16" s="54"/>
      <c r="U16" s="54"/>
      <c r="V16" s="54">
        <v>260</v>
      </c>
      <c r="W16" s="54"/>
      <c r="X16" s="54"/>
      <c r="Y16" s="54">
        <v>480</v>
      </c>
      <c r="Z16" s="54"/>
      <c r="AA16" s="54">
        <v>260</v>
      </c>
      <c r="AB16" s="54"/>
      <c r="AC16" s="54"/>
      <c r="AD16" s="54"/>
      <c r="AE16" s="54"/>
      <c r="AF16" s="54"/>
      <c r="AG16" s="54"/>
      <c r="AH16" s="54">
        <v>260</v>
      </c>
      <c r="AI16" s="54"/>
      <c r="AJ16" s="54">
        <v>160</v>
      </c>
      <c r="AK16" s="54"/>
      <c r="AL16" s="54"/>
      <c r="AM16" s="54"/>
      <c r="AN16" s="21">
        <f>IF(AO16&lt;6,SUM(E16:AM16),SUM(LARGE(E16:AM16,{1;2;3;4;5;6})))</f>
        <v>1970</v>
      </c>
      <c r="AO16" s="55">
        <f t="shared" si="0"/>
        <v>9</v>
      </c>
      <c r="BR16" s="12"/>
      <c r="BS16" s="22"/>
      <c r="BT16" s="22"/>
      <c r="BU16" s="22"/>
      <c r="BV16" s="22"/>
    </row>
    <row r="17" spans="1:74" x14ac:dyDescent="0.2">
      <c r="A17" s="63">
        <v>16</v>
      </c>
      <c r="B17" s="6" t="s">
        <v>85</v>
      </c>
      <c r="C17" s="79" t="s">
        <v>86</v>
      </c>
      <c r="D17" s="6" t="s">
        <v>227</v>
      </c>
      <c r="E17" s="29"/>
      <c r="F17" s="29"/>
      <c r="G17" s="29"/>
      <c r="H17" s="29"/>
      <c r="I17" s="29"/>
      <c r="J17" s="29">
        <v>260</v>
      </c>
      <c r="K17" s="29"/>
      <c r="L17" s="29"/>
      <c r="M17" s="29">
        <v>260</v>
      </c>
      <c r="N17" s="29"/>
      <c r="O17" s="29"/>
      <c r="P17" s="29"/>
      <c r="Q17" s="29"/>
      <c r="R17" s="29"/>
      <c r="S17" s="29"/>
      <c r="T17" s="29"/>
      <c r="U17" s="29"/>
      <c r="V17" s="29">
        <v>260</v>
      </c>
      <c r="W17" s="29"/>
      <c r="X17" s="29"/>
      <c r="Y17" s="29">
        <v>480</v>
      </c>
      <c r="Z17" s="29"/>
      <c r="AA17" s="29">
        <v>326.7</v>
      </c>
      <c r="AB17" s="29"/>
      <c r="AC17" s="29"/>
      <c r="AD17" s="29"/>
      <c r="AE17" s="29"/>
      <c r="AF17" s="29"/>
      <c r="AG17" s="29"/>
      <c r="AH17" s="29">
        <v>360</v>
      </c>
      <c r="AI17" s="29"/>
      <c r="AJ17" s="29"/>
      <c r="AK17" s="29"/>
      <c r="AL17" s="29"/>
      <c r="AM17" s="48"/>
      <c r="AN17" s="21">
        <f>IF(AO17&lt;6,SUM(E17:AM17),SUM(LARGE(E17:AM17,{1;2;3;4;5;6})))</f>
        <v>1946.7</v>
      </c>
      <c r="AO17" s="55">
        <f t="shared" si="0"/>
        <v>6</v>
      </c>
      <c r="BR17" s="12"/>
      <c r="BS17" s="22"/>
      <c r="BT17" s="22"/>
      <c r="BU17" s="22"/>
      <c r="BV17" s="22"/>
    </row>
    <row r="18" spans="1:74" x14ac:dyDescent="0.2">
      <c r="A18" s="63">
        <v>17</v>
      </c>
      <c r="B18" s="6" t="s">
        <v>85</v>
      </c>
      <c r="C18" s="78" t="s">
        <v>86</v>
      </c>
      <c r="D18" s="26" t="s">
        <v>650</v>
      </c>
      <c r="E18" s="29"/>
      <c r="F18" s="29"/>
      <c r="G18" s="86">
        <v>0</v>
      </c>
      <c r="H18" s="86"/>
      <c r="I18" s="86"/>
      <c r="J18" s="29">
        <v>260</v>
      </c>
      <c r="K18" s="29"/>
      <c r="L18" s="29"/>
      <c r="M18" s="29">
        <v>260</v>
      </c>
      <c r="N18" s="29"/>
      <c r="O18" s="29"/>
      <c r="P18" s="29"/>
      <c r="Q18" s="29"/>
      <c r="R18" s="29"/>
      <c r="S18" s="29"/>
      <c r="T18" s="29"/>
      <c r="U18" s="29"/>
      <c r="V18" s="29">
        <v>260</v>
      </c>
      <c r="W18" s="29"/>
      <c r="X18" s="29"/>
      <c r="Y18" s="29">
        <v>480</v>
      </c>
      <c r="Z18" s="29"/>
      <c r="AA18" s="29">
        <v>326.7</v>
      </c>
      <c r="AB18" s="29"/>
      <c r="AC18" s="29"/>
      <c r="AD18" s="29"/>
      <c r="AE18" s="29"/>
      <c r="AF18" s="29"/>
      <c r="AG18" s="29"/>
      <c r="AH18" s="29">
        <v>360</v>
      </c>
      <c r="AI18" s="29"/>
      <c r="AJ18" s="29"/>
      <c r="AK18" s="29"/>
      <c r="AL18" s="29"/>
      <c r="AM18" s="48"/>
      <c r="AN18" s="21">
        <f>IF(AO18&lt;6,SUM(E18:AM18),SUM(LARGE(E18:AM18,{1;2;3;4;5;6})))</f>
        <v>1946.7</v>
      </c>
      <c r="AO18" s="55">
        <f t="shared" si="0"/>
        <v>7</v>
      </c>
      <c r="BR18" s="12"/>
      <c r="BS18" s="22"/>
      <c r="BT18" s="22"/>
      <c r="BU18" s="22"/>
      <c r="BV18" s="22"/>
    </row>
    <row r="19" spans="1:74" x14ac:dyDescent="0.2">
      <c r="A19" s="63">
        <v>18</v>
      </c>
      <c r="B19" s="6" t="s">
        <v>85</v>
      </c>
      <c r="C19" s="79" t="s">
        <v>1</v>
      </c>
      <c r="D19" s="6" t="s">
        <v>199</v>
      </c>
      <c r="E19" s="29"/>
      <c r="F19" s="29"/>
      <c r="G19" s="29"/>
      <c r="H19" s="29">
        <v>160</v>
      </c>
      <c r="I19" s="29"/>
      <c r="J19" s="29">
        <v>360</v>
      </c>
      <c r="K19" s="29"/>
      <c r="L19" s="29"/>
      <c r="M19" s="29">
        <v>326.7</v>
      </c>
      <c r="N19" s="29"/>
      <c r="O19" s="29"/>
      <c r="P19" s="29">
        <v>160</v>
      </c>
      <c r="Q19" s="29"/>
      <c r="R19" s="29"/>
      <c r="S19" s="29"/>
      <c r="T19" s="29"/>
      <c r="U19" s="29"/>
      <c r="V19" s="29">
        <v>260</v>
      </c>
      <c r="W19" s="29">
        <v>100</v>
      </c>
      <c r="X19" s="29"/>
      <c r="Y19" s="29">
        <v>480</v>
      </c>
      <c r="Z19" s="29"/>
      <c r="AA19" s="29">
        <v>260</v>
      </c>
      <c r="AB19" s="29"/>
      <c r="AC19" s="29"/>
      <c r="AD19" s="29"/>
      <c r="AE19" s="29"/>
      <c r="AF19" s="29"/>
      <c r="AG19" s="29"/>
      <c r="AH19" s="29">
        <v>260</v>
      </c>
      <c r="AI19" s="29"/>
      <c r="AJ19" s="29">
        <v>160</v>
      </c>
      <c r="AK19" s="29"/>
      <c r="AL19" s="29"/>
      <c r="AM19" s="48"/>
      <c r="AN19" s="21">
        <f>IF(AO19&lt;6,SUM(E19:AM19),SUM(LARGE(E19:AM19,{1;2;3;4;5;6})))</f>
        <v>1946.7</v>
      </c>
      <c r="AO19" s="55">
        <f t="shared" si="0"/>
        <v>10</v>
      </c>
      <c r="BR19" s="12"/>
      <c r="BS19" s="22"/>
      <c r="BT19" s="22"/>
      <c r="BU19" s="22"/>
      <c r="BV19" s="22"/>
    </row>
    <row r="20" spans="1:74" x14ac:dyDescent="0.2">
      <c r="A20" s="63">
        <v>19</v>
      </c>
      <c r="B20" s="26" t="s">
        <v>85</v>
      </c>
      <c r="C20" s="79" t="s">
        <v>1</v>
      </c>
      <c r="D20" s="6" t="s">
        <v>132</v>
      </c>
      <c r="E20" s="54"/>
      <c r="F20" s="54"/>
      <c r="G20" s="54"/>
      <c r="H20" s="54">
        <v>160</v>
      </c>
      <c r="I20" s="54"/>
      <c r="J20" s="54">
        <v>360</v>
      </c>
      <c r="K20" s="54"/>
      <c r="L20" s="54"/>
      <c r="M20" s="54">
        <v>326.7</v>
      </c>
      <c r="N20" s="54"/>
      <c r="O20" s="54"/>
      <c r="P20" s="54">
        <v>160</v>
      </c>
      <c r="Q20" s="54"/>
      <c r="R20" s="54"/>
      <c r="S20" s="54"/>
      <c r="T20" s="54"/>
      <c r="U20" s="54"/>
      <c r="V20" s="54">
        <v>260</v>
      </c>
      <c r="W20" s="54">
        <v>100</v>
      </c>
      <c r="X20" s="54"/>
      <c r="Y20" s="54">
        <v>480</v>
      </c>
      <c r="Z20" s="54"/>
      <c r="AA20" s="54">
        <v>260</v>
      </c>
      <c r="AB20" s="54"/>
      <c r="AC20" s="54"/>
      <c r="AD20" s="54"/>
      <c r="AE20" s="54"/>
      <c r="AF20" s="54"/>
      <c r="AG20" s="54"/>
      <c r="AH20" s="54">
        <v>260</v>
      </c>
      <c r="AI20" s="54"/>
      <c r="AJ20" s="54">
        <v>160</v>
      </c>
      <c r="AK20" s="54"/>
      <c r="AL20" s="54"/>
      <c r="AM20" s="54"/>
      <c r="AN20" s="21">
        <f>IF(AO20&lt;6,SUM(E20:AM20),SUM(LARGE(E20:AM20,{1;2;3;4;5;6})))</f>
        <v>1946.7</v>
      </c>
      <c r="AO20" s="55">
        <f t="shared" si="0"/>
        <v>10</v>
      </c>
      <c r="BR20" s="12"/>
      <c r="BS20" s="22"/>
      <c r="BT20" s="22"/>
      <c r="BU20" s="22"/>
      <c r="BV20" s="22"/>
    </row>
    <row r="21" spans="1:74" x14ac:dyDescent="0.2">
      <c r="A21" s="63">
        <v>20</v>
      </c>
      <c r="B21" s="26" t="s">
        <v>85</v>
      </c>
      <c r="C21" s="79" t="s">
        <v>87</v>
      </c>
      <c r="D21" s="8" t="s">
        <v>54</v>
      </c>
      <c r="E21" s="29"/>
      <c r="F21" s="29"/>
      <c r="G21" s="29"/>
      <c r="H21" s="29">
        <v>300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>
        <v>660</v>
      </c>
      <c r="W21" s="29">
        <v>550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>
        <v>300</v>
      </c>
      <c r="AK21" s="29"/>
      <c r="AL21" s="29"/>
      <c r="AM21" s="54"/>
      <c r="AN21" s="21">
        <f>IF(AO21&lt;6,SUM(E21:AM21),SUM(LARGE(E21:AM21,{1;2;3;4;5;6})))</f>
        <v>1810</v>
      </c>
      <c r="AO21" s="55">
        <f t="shared" si="0"/>
        <v>4</v>
      </c>
      <c r="BR21" s="12"/>
      <c r="BS21" s="22"/>
      <c r="BT21" s="22"/>
      <c r="BU21" s="22"/>
      <c r="BV21" s="22"/>
    </row>
    <row r="22" spans="1:74" x14ac:dyDescent="0.2">
      <c r="A22" s="63">
        <v>21</v>
      </c>
      <c r="B22" s="26" t="s">
        <v>85</v>
      </c>
      <c r="C22" s="79" t="s">
        <v>94</v>
      </c>
      <c r="D22" s="8" t="s">
        <v>144</v>
      </c>
      <c r="E22" s="29"/>
      <c r="F22" s="29"/>
      <c r="G22" s="29"/>
      <c r="H22" s="29"/>
      <c r="I22" s="29"/>
      <c r="J22" s="29">
        <v>260</v>
      </c>
      <c r="K22" s="29"/>
      <c r="L22" s="29"/>
      <c r="M22" s="29">
        <v>326.7</v>
      </c>
      <c r="N22" s="29"/>
      <c r="O22" s="29"/>
      <c r="P22" s="29"/>
      <c r="Q22" s="29"/>
      <c r="R22" s="29"/>
      <c r="S22" s="29"/>
      <c r="T22" s="29"/>
      <c r="U22" s="29"/>
      <c r="V22" s="86">
        <v>0</v>
      </c>
      <c r="W22" s="29"/>
      <c r="X22" s="29"/>
      <c r="Y22" s="29">
        <v>480</v>
      </c>
      <c r="Z22" s="29"/>
      <c r="AA22" s="29">
        <v>326.7</v>
      </c>
      <c r="AB22" s="29"/>
      <c r="AC22" s="29"/>
      <c r="AD22" s="29"/>
      <c r="AE22" s="29"/>
      <c r="AF22" s="29"/>
      <c r="AG22" s="29"/>
      <c r="AH22" s="29">
        <v>260</v>
      </c>
      <c r="AI22" s="29"/>
      <c r="AJ22" s="29">
        <v>70</v>
      </c>
      <c r="AK22" s="29"/>
      <c r="AL22" s="29"/>
      <c r="AM22" s="54"/>
      <c r="AN22" s="21">
        <f>IF(AO22&lt;6,SUM(E22:AM22),SUM(LARGE(E22:AM22,{1;2;3;4;5;6})))</f>
        <v>1723.4</v>
      </c>
      <c r="AO22" s="55">
        <f t="shared" si="0"/>
        <v>7</v>
      </c>
      <c r="BR22" s="12"/>
      <c r="BS22" s="22"/>
      <c r="BT22" s="22"/>
      <c r="BU22" s="22"/>
      <c r="BV22" s="22"/>
    </row>
    <row r="23" spans="1:74" x14ac:dyDescent="0.2">
      <c r="A23" s="63">
        <v>22</v>
      </c>
      <c r="B23" s="26" t="s">
        <v>85</v>
      </c>
      <c r="C23" s="79" t="s">
        <v>94</v>
      </c>
      <c r="D23" s="6" t="s">
        <v>148</v>
      </c>
      <c r="E23" s="29"/>
      <c r="F23" s="29"/>
      <c r="G23" s="29"/>
      <c r="H23" s="86">
        <v>0</v>
      </c>
      <c r="I23" s="86"/>
      <c r="J23" s="29">
        <v>260</v>
      </c>
      <c r="K23" s="29"/>
      <c r="L23" s="29"/>
      <c r="M23" s="29">
        <v>326.7</v>
      </c>
      <c r="N23" s="29"/>
      <c r="O23" s="29"/>
      <c r="P23" s="29"/>
      <c r="Q23" s="29"/>
      <c r="R23" s="29"/>
      <c r="S23" s="29"/>
      <c r="T23" s="29"/>
      <c r="U23" s="29"/>
      <c r="V23" s="86">
        <v>0</v>
      </c>
      <c r="W23" s="29"/>
      <c r="X23" s="29"/>
      <c r="Y23" s="29">
        <v>480</v>
      </c>
      <c r="Z23" s="29"/>
      <c r="AA23" s="29">
        <v>326.7</v>
      </c>
      <c r="AB23" s="29"/>
      <c r="AC23" s="29"/>
      <c r="AD23" s="29"/>
      <c r="AE23" s="29"/>
      <c r="AF23" s="29"/>
      <c r="AG23" s="29"/>
      <c r="AH23" s="29">
        <v>260</v>
      </c>
      <c r="AI23" s="29"/>
      <c r="AJ23" s="29"/>
      <c r="AK23" s="29"/>
      <c r="AL23" s="29"/>
      <c r="AM23" s="54"/>
      <c r="AN23" s="21">
        <f>IF(AO23&lt;6,SUM(E23:AM23),SUM(LARGE(E23:AM23,{1;2;3;4;5;6})))</f>
        <v>1653.4</v>
      </c>
      <c r="AO23" s="55">
        <f t="shared" si="0"/>
        <v>7</v>
      </c>
      <c r="BR23" s="12"/>
      <c r="BS23" s="22"/>
      <c r="BT23" s="22"/>
      <c r="BU23" s="22"/>
      <c r="BV23" s="22"/>
    </row>
    <row r="24" spans="1:74" x14ac:dyDescent="0.2">
      <c r="A24" s="59">
        <v>23</v>
      </c>
      <c r="B24" s="26" t="s">
        <v>85</v>
      </c>
      <c r="C24" s="79" t="s">
        <v>197</v>
      </c>
      <c r="D24" s="26" t="s">
        <v>2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>
        <v>190</v>
      </c>
      <c r="Q24" s="29"/>
      <c r="R24" s="29"/>
      <c r="S24" s="29"/>
      <c r="T24" s="29"/>
      <c r="U24" s="29"/>
      <c r="V24" s="29">
        <v>360</v>
      </c>
      <c r="W24" s="29">
        <v>550</v>
      </c>
      <c r="X24" s="29"/>
      <c r="Y24" s="29">
        <v>480</v>
      </c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48"/>
      <c r="AN24" s="21">
        <f>IF(AO24&lt;6,SUM(E24:AM24),SUM(LARGE(E24:AM24,{1;2;3;4;5;6})))</f>
        <v>1580</v>
      </c>
      <c r="AO24" s="55">
        <f t="shared" si="0"/>
        <v>4</v>
      </c>
      <c r="BR24" s="12"/>
      <c r="BS24" s="22"/>
      <c r="BT24" s="22"/>
      <c r="BU24" s="22"/>
      <c r="BV24" s="22"/>
    </row>
    <row r="25" spans="1:74" x14ac:dyDescent="0.2">
      <c r="A25" s="59">
        <v>24</v>
      </c>
      <c r="B25" s="26" t="s">
        <v>85</v>
      </c>
      <c r="C25" s="79" t="s">
        <v>92</v>
      </c>
      <c r="D25" s="6" t="s">
        <v>50</v>
      </c>
      <c r="E25" s="54"/>
      <c r="F25" s="54"/>
      <c r="G25" s="54"/>
      <c r="H25" s="54"/>
      <c r="I25" s="54"/>
      <c r="J25" s="54"/>
      <c r="K25" s="54"/>
      <c r="L25" s="54"/>
      <c r="M25" s="54">
        <v>393.3</v>
      </c>
      <c r="N25" s="54"/>
      <c r="O25" s="54"/>
      <c r="P25" s="54"/>
      <c r="Q25" s="54"/>
      <c r="R25" s="54"/>
      <c r="S25" s="54"/>
      <c r="T25" s="54"/>
      <c r="U25" s="54"/>
      <c r="V25" s="54">
        <v>260</v>
      </c>
      <c r="W25" s="54"/>
      <c r="X25" s="54"/>
      <c r="Y25" s="54">
        <v>480</v>
      </c>
      <c r="Z25" s="54"/>
      <c r="AA25" s="54">
        <v>393.3</v>
      </c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21">
        <f>IF(AO25&lt;6,SUM(E25:AM25),SUM(LARGE(E25:AM25,{1;2;3;4;5;6})))</f>
        <v>1526.6</v>
      </c>
      <c r="AO25" s="55">
        <f t="shared" si="0"/>
        <v>4</v>
      </c>
      <c r="BR25" s="12"/>
      <c r="BS25" s="22"/>
      <c r="BT25" s="22"/>
      <c r="BU25" s="22"/>
      <c r="BV25" s="22"/>
    </row>
    <row r="26" spans="1:74" x14ac:dyDescent="0.2">
      <c r="A26" s="59">
        <v>25</v>
      </c>
      <c r="B26" s="26" t="s">
        <v>85</v>
      </c>
      <c r="C26" s="79" t="s">
        <v>197</v>
      </c>
      <c r="D26" s="6" t="s">
        <v>24</v>
      </c>
      <c r="E26" s="29"/>
      <c r="F26" s="29"/>
      <c r="G26" s="29"/>
      <c r="H26" s="29">
        <v>160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>
        <v>360</v>
      </c>
      <c r="W26" s="29"/>
      <c r="X26" s="29"/>
      <c r="Y26" s="29">
        <v>920</v>
      </c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54"/>
      <c r="AN26" s="21">
        <f>IF(AO26&lt;6,SUM(E26:AM26),SUM(LARGE(E26:AM26,{1;2;3;4;5;6})))</f>
        <v>1440</v>
      </c>
      <c r="AO26" s="55">
        <f t="shared" si="0"/>
        <v>3</v>
      </c>
      <c r="BR26" s="12"/>
      <c r="BS26" s="22"/>
      <c r="BT26" s="22"/>
      <c r="BU26" s="22"/>
      <c r="BV26" s="22"/>
    </row>
    <row r="27" spans="1:74" x14ac:dyDescent="0.2">
      <c r="A27" s="59">
        <v>26</v>
      </c>
      <c r="B27" s="26" t="s">
        <v>85</v>
      </c>
      <c r="C27" s="78" t="s">
        <v>87</v>
      </c>
      <c r="D27" s="37" t="s">
        <v>304</v>
      </c>
      <c r="E27" s="54"/>
      <c r="F27" s="54"/>
      <c r="G27" s="54"/>
      <c r="H27" s="54">
        <v>160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>
        <v>560</v>
      </c>
      <c r="W27" s="54"/>
      <c r="X27" s="54"/>
      <c r="Y27" s="54">
        <v>660</v>
      </c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21">
        <f>IF(AO27&lt;6,SUM(E27:AM27),SUM(LARGE(E27:AM27,{1;2;3;4;5;6})))</f>
        <v>1380</v>
      </c>
      <c r="AO27" s="55">
        <f t="shared" si="0"/>
        <v>3</v>
      </c>
      <c r="BR27" s="12"/>
      <c r="BS27" s="22"/>
      <c r="BT27" s="22"/>
      <c r="BU27" s="22"/>
      <c r="BV27" s="22"/>
    </row>
    <row r="28" spans="1:74" x14ac:dyDescent="0.2">
      <c r="A28" s="59">
        <v>27</v>
      </c>
      <c r="B28" s="26" t="s">
        <v>85</v>
      </c>
      <c r="C28" s="79" t="s">
        <v>87</v>
      </c>
      <c r="D28" s="6" t="s">
        <v>861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>
        <v>25</v>
      </c>
      <c r="Q28" s="29"/>
      <c r="R28" s="29"/>
      <c r="S28" s="29"/>
      <c r="T28" s="29"/>
      <c r="U28" s="29"/>
      <c r="V28" s="29">
        <v>250</v>
      </c>
      <c r="W28" s="29"/>
      <c r="X28" s="29"/>
      <c r="Y28" s="29">
        <v>480</v>
      </c>
      <c r="Z28" s="29"/>
      <c r="AA28" s="29">
        <v>190</v>
      </c>
      <c r="AB28" s="29"/>
      <c r="AC28" s="29"/>
      <c r="AD28" s="29"/>
      <c r="AE28" s="29"/>
      <c r="AF28" s="29"/>
      <c r="AG28" s="29"/>
      <c r="AH28" s="29">
        <v>360</v>
      </c>
      <c r="AI28" s="29"/>
      <c r="AJ28" s="29">
        <v>70</v>
      </c>
      <c r="AK28" s="29"/>
      <c r="AL28" s="29"/>
      <c r="AM28" s="48"/>
      <c r="AN28" s="21">
        <f>IF(AO28&lt;6,SUM(E28:AM28),SUM(LARGE(E28:AM28,{1;2;3;4;5;6})))</f>
        <v>1375</v>
      </c>
      <c r="AO28" s="55">
        <f t="shared" si="0"/>
        <v>6</v>
      </c>
      <c r="BR28" s="12"/>
      <c r="BS28" s="22"/>
      <c r="BT28" s="22"/>
      <c r="BU28" s="22"/>
      <c r="BV28" s="22"/>
    </row>
    <row r="29" spans="1:74" x14ac:dyDescent="0.2">
      <c r="A29" s="59">
        <v>28</v>
      </c>
      <c r="B29" s="6" t="s">
        <v>85</v>
      </c>
      <c r="C29" s="79" t="s">
        <v>89</v>
      </c>
      <c r="D29" s="6" t="s">
        <v>174</v>
      </c>
      <c r="E29" s="29"/>
      <c r="F29" s="29"/>
      <c r="G29" s="29"/>
      <c r="H29" s="29"/>
      <c r="I29" s="29"/>
      <c r="J29" s="29">
        <v>360</v>
      </c>
      <c r="K29" s="29"/>
      <c r="L29" s="29"/>
      <c r="M29" s="29"/>
      <c r="N29" s="29"/>
      <c r="O29" s="29"/>
      <c r="P29" s="29">
        <v>160</v>
      </c>
      <c r="Q29" s="29"/>
      <c r="R29" s="29"/>
      <c r="S29" s="29"/>
      <c r="T29" s="29"/>
      <c r="U29" s="29"/>
      <c r="V29" s="29">
        <v>260</v>
      </c>
      <c r="W29" s="29"/>
      <c r="X29" s="29"/>
      <c r="Y29" s="29">
        <v>480</v>
      </c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>
        <v>15</v>
      </c>
      <c r="AK29" s="29"/>
      <c r="AL29" s="29"/>
      <c r="AM29" s="48"/>
      <c r="AN29" s="21">
        <f>IF(AO29&lt;6,SUM(E29:AM29),SUM(LARGE(E29:AM29,{1;2;3;4;5;6})))</f>
        <v>1275</v>
      </c>
      <c r="AO29" s="55">
        <f t="shared" si="0"/>
        <v>5</v>
      </c>
      <c r="BR29" s="12"/>
      <c r="BS29" s="22"/>
      <c r="BT29" s="22"/>
      <c r="BU29" s="22"/>
      <c r="BV29" s="22"/>
    </row>
    <row r="30" spans="1:74" x14ac:dyDescent="0.2">
      <c r="A30" s="59">
        <v>29</v>
      </c>
      <c r="B30" s="26" t="s">
        <v>85</v>
      </c>
      <c r="C30" s="79" t="s">
        <v>93</v>
      </c>
      <c r="D30" s="6" t="s">
        <v>455</v>
      </c>
      <c r="E30" s="29"/>
      <c r="F30" s="29"/>
      <c r="G30" s="29">
        <v>20</v>
      </c>
      <c r="H30" s="29"/>
      <c r="I30" s="29">
        <v>130</v>
      </c>
      <c r="J30" s="29">
        <v>100</v>
      </c>
      <c r="K30" s="29"/>
      <c r="L30" s="29"/>
      <c r="M30" s="29">
        <v>160</v>
      </c>
      <c r="N30" s="29">
        <v>55</v>
      </c>
      <c r="O30" s="29"/>
      <c r="P30" s="29"/>
      <c r="Q30" s="29">
        <v>55</v>
      </c>
      <c r="R30" s="29"/>
      <c r="S30" s="29"/>
      <c r="T30" s="29"/>
      <c r="U30" s="29"/>
      <c r="V30" s="29">
        <v>170</v>
      </c>
      <c r="W30" s="29"/>
      <c r="X30" s="29"/>
      <c r="Y30" s="29">
        <v>480</v>
      </c>
      <c r="Z30" s="29">
        <v>45</v>
      </c>
      <c r="AA30" s="29">
        <v>125</v>
      </c>
      <c r="AB30" s="29"/>
      <c r="AC30" s="29"/>
      <c r="AD30" s="29"/>
      <c r="AE30" s="29"/>
      <c r="AF30" s="29">
        <v>70</v>
      </c>
      <c r="AG30" s="29"/>
      <c r="AH30" s="29"/>
      <c r="AI30" s="29"/>
      <c r="AJ30" s="29"/>
      <c r="AK30" s="29"/>
      <c r="AL30" s="29"/>
      <c r="AM30" s="54"/>
      <c r="AN30" s="21">
        <f>IF(AO30&lt;6,SUM(E30:AM30),SUM(LARGE(E30:AM30,{1;2;3;4;5;6})))</f>
        <v>1165</v>
      </c>
      <c r="AO30" s="55">
        <f t="shared" si="0"/>
        <v>11</v>
      </c>
      <c r="BR30" s="12"/>
      <c r="BS30" s="22"/>
      <c r="BT30" s="22"/>
      <c r="BU30" s="22"/>
      <c r="BV30" s="22"/>
    </row>
    <row r="31" spans="1:74" x14ac:dyDescent="0.2">
      <c r="A31" s="59">
        <v>30</v>
      </c>
      <c r="B31" s="26" t="s">
        <v>85</v>
      </c>
      <c r="C31" s="78" t="s">
        <v>87</v>
      </c>
      <c r="D31" s="37" t="s">
        <v>222</v>
      </c>
      <c r="E31" s="29"/>
      <c r="F31" s="29"/>
      <c r="G31" s="29">
        <v>45</v>
      </c>
      <c r="H31" s="29">
        <v>100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>
        <v>250</v>
      </c>
      <c r="W31" s="29"/>
      <c r="X31" s="29"/>
      <c r="Y31" s="29">
        <v>480</v>
      </c>
      <c r="Z31" s="29"/>
      <c r="AA31" s="29">
        <v>190</v>
      </c>
      <c r="AB31" s="29"/>
      <c r="AC31" s="29"/>
      <c r="AD31" s="29"/>
      <c r="AE31" s="29"/>
      <c r="AF31" s="29"/>
      <c r="AG31" s="29"/>
      <c r="AH31" s="29"/>
      <c r="AI31" s="29"/>
      <c r="AJ31" s="29">
        <v>70</v>
      </c>
      <c r="AK31" s="29"/>
      <c r="AL31" s="29"/>
      <c r="AM31" s="54"/>
      <c r="AN31" s="21">
        <f>IF(AO31&lt;6,SUM(E31:AM31),SUM(LARGE(E31:AM31,{1;2;3;4;5;6})))</f>
        <v>1135</v>
      </c>
      <c r="AO31" s="55">
        <f t="shared" si="0"/>
        <v>6</v>
      </c>
      <c r="BR31" s="12"/>
      <c r="BS31" s="22"/>
      <c r="BT31" s="22"/>
      <c r="BU31" s="22"/>
      <c r="BV31" s="22"/>
    </row>
    <row r="32" spans="1:74" x14ac:dyDescent="0.2">
      <c r="A32" s="59">
        <v>31</v>
      </c>
      <c r="B32" s="26" t="s">
        <v>85</v>
      </c>
      <c r="C32" s="79" t="s">
        <v>1</v>
      </c>
      <c r="D32" s="6" t="s">
        <v>198</v>
      </c>
      <c r="E32" s="29"/>
      <c r="F32" s="29">
        <v>350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>
        <v>260</v>
      </c>
      <c r="W32" s="29">
        <v>100</v>
      </c>
      <c r="X32" s="29"/>
      <c r="Y32" s="29"/>
      <c r="Z32" s="29"/>
      <c r="AA32" s="29">
        <v>260</v>
      </c>
      <c r="AB32" s="29"/>
      <c r="AC32" s="29"/>
      <c r="AD32" s="29"/>
      <c r="AE32" s="29"/>
      <c r="AF32" s="29"/>
      <c r="AG32" s="29"/>
      <c r="AH32" s="29"/>
      <c r="AI32" s="29"/>
      <c r="AJ32" s="29">
        <v>160</v>
      </c>
      <c r="AK32" s="29"/>
      <c r="AL32" s="29"/>
      <c r="AM32" s="29"/>
      <c r="AN32" s="21">
        <f>IF(AO32&lt;6,SUM(E32:AM32),SUM(LARGE(E32:AM32,{1;2;3;4;5;6})))</f>
        <v>1130</v>
      </c>
      <c r="AO32" s="55">
        <f t="shared" si="0"/>
        <v>5</v>
      </c>
      <c r="BR32" s="12"/>
      <c r="BS32" s="22"/>
      <c r="BT32" s="22"/>
      <c r="BU32" s="22"/>
      <c r="BV32" s="22"/>
    </row>
    <row r="33" spans="1:74" x14ac:dyDescent="0.2">
      <c r="A33" s="59">
        <v>32</v>
      </c>
      <c r="B33" s="6" t="s">
        <v>85</v>
      </c>
      <c r="C33" s="79" t="s">
        <v>156</v>
      </c>
      <c r="D33" s="6" t="s">
        <v>170</v>
      </c>
      <c r="E33" s="29"/>
      <c r="F33" s="29"/>
      <c r="G33" s="29">
        <v>20</v>
      </c>
      <c r="H33" s="29"/>
      <c r="I33" s="29"/>
      <c r="J33" s="29">
        <v>100</v>
      </c>
      <c r="K33" s="29"/>
      <c r="L33" s="29"/>
      <c r="M33" s="29">
        <v>160</v>
      </c>
      <c r="N33" s="29">
        <v>55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>
        <v>480</v>
      </c>
      <c r="Z33" s="29">
        <v>80</v>
      </c>
      <c r="AA33" s="29">
        <v>125</v>
      </c>
      <c r="AB33" s="29"/>
      <c r="AC33" s="29"/>
      <c r="AD33" s="29"/>
      <c r="AE33" s="29"/>
      <c r="AF33" s="29">
        <v>70</v>
      </c>
      <c r="AG33" s="29"/>
      <c r="AH33" s="29">
        <v>160</v>
      </c>
      <c r="AI33" s="29"/>
      <c r="AJ33" s="29"/>
      <c r="AK33" s="29"/>
      <c r="AL33" s="29"/>
      <c r="AM33" s="48"/>
      <c r="AN33" s="21">
        <f>IF(AO33&lt;6,SUM(E33:AM33),SUM(LARGE(E33:AM33,{1;2;3;4;5;6})))</f>
        <v>1105</v>
      </c>
      <c r="AO33" s="55">
        <f t="shared" si="0"/>
        <v>9</v>
      </c>
      <c r="BR33" s="12"/>
      <c r="BS33" s="22"/>
      <c r="BT33" s="22"/>
      <c r="BU33" s="22"/>
      <c r="BV33" s="22"/>
    </row>
    <row r="34" spans="1:74" x14ac:dyDescent="0.2">
      <c r="A34" s="59">
        <v>33</v>
      </c>
      <c r="B34" s="26" t="s">
        <v>85</v>
      </c>
      <c r="C34" s="79" t="s">
        <v>90</v>
      </c>
      <c r="D34" s="8" t="s">
        <v>64</v>
      </c>
      <c r="E34" s="29"/>
      <c r="F34" s="29">
        <v>350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>
        <v>460</v>
      </c>
      <c r="AI34" s="29"/>
      <c r="AJ34" s="29">
        <v>250</v>
      </c>
      <c r="AK34" s="29"/>
      <c r="AL34" s="29"/>
      <c r="AM34" s="54"/>
      <c r="AN34" s="21">
        <f>IF(AO34&lt;6,SUM(E34:AM34),SUM(LARGE(E34:AM34,{1;2;3;4;5;6})))</f>
        <v>1060</v>
      </c>
      <c r="AO34" s="55">
        <f t="shared" si="0"/>
        <v>3</v>
      </c>
      <c r="BR34" s="12"/>
      <c r="BS34" s="22"/>
      <c r="BT34" s="22"/>
      <c r="BU34" s="22"/>
      <c r="BV34" s="22"/>
    </row>
    <row r="35" spans="1:74" x14ac:dyDescent="0.2">
      <c r="A35" s="59">
        <v>34</v>
      </c>
      <c r="B35" s="26" t="s">
        <v>85</v>
      </c>
      <c r="C35" s="78" t="s">
        <v>87</v>
      </c>
      <c r="D35" s="37" t="s">
        <v>311</v>
      </c>
      <c r="E35" s="29"/>
      <c r="F35" s="29"/>
      <c r="G35" s="29"/>
      <c r="H35" s="29"/>
      <c r="I35" s="29"/>
      <c r="J35" s="29">
        <v>250</v>
      </c>
      <c r="K35" s="29"/>
      <c r="L35" s="29"/>
      <c r="M35" s="29"/>
      <c r="N35" s="29"/>
      <c r="O35" s="29"/>
      <c r="P35" s="112">
        <v>0</v>
      </c>
      <c r="Q35" s="29"/>
      <c r="R35" s="29"/>
      <c r="S35" s="29"/>
      <c r="T35" s="29"/>
      <c r="U35" s="29"/>
      <c r="V35" s="29"/>
      <c r="W35" s="29"/>
      <c r="X35" s="29"/>
      <c r="Y35" s="29">
        <v>660</v>
      </c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>
        <v>100</v>
      </c>
      <c r="AK35" s="29"/>
      <c r="AL35" s="29"/>
      <c r="AM35" s="54"/>
      <c r="AN35" s="21">
        <f>IF(AO35&lt;6,SUM(E35:AM35),SUM(LARGE(E35:AM35,{1;2;3;4;5;6})))</f>
        <v>1010</v>
      </c>
      <c r="AO35" s="55">
        <f t="shared" si="0"/>
        <v>4</v>
      </c>
      <c r="BR35" s="12"/>
      <c r="BS35" s="22"/>
      <c r="BT35" s="22"/>
      <c r="BU35" s="22"/>
      <c r="BV35" s="22"/>
    </row>
    <row r="36" spans="1:74" x14ac:dyDescent="0.2">
      <c r="A36" s="59">
        <v>35</v>
      </c>
      <c r="B36" s="6" t="s">
        <v>85</v>
      </c>
      <c r="C36" s="79" t="s">
        <v>89</v>
      </c>
      <c r="D36" s="6" t="s">
        <v>285</v>
      </c>
      <c r="E36" s="29"/>
      <c r="F36" s="29"/>
      <c r="G36" s="29"/>
      <c r="H36" s="29"/>
      <c r="I36" s="29"/>
      <c r="J36" s="29">
        <v>250</v>
      </c>
      <c r="K36" s="29"/>
      <c r="L36" s="29"/>
      <c r="M36" s="29"/>
      <c r="N36" s="29"/>
      <c r="O36" s="29"/>
      <c r="P36" s="112">
        <v>0</v>
      </c>
      <c r="Q36" s="29"/>
      <c r="R36" s="29"/>
      <c r="S36" s="29"/>
      <c r="T36" s="29"/>
      <c r="U36" s="29"/>
      <c r="V36" s="29"/>
      <c r="W36" s="29"/>
      <c r="X36" s="29"/>
      <c r="Y36" s="29">
        <v>660</v>
      </c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>
        <v>100</v>
      </c>
      <c r="AK36" s="29"/>
      <c r="AL36" s="29"/>
      <c r="AM36" s="48"/>
      <c r="AN36" s="21">
        <f>IF(AO36&lt;6,SUM(E36:AM36),SUM(LARGE(E36:AM36,{1;2;3;4;5;6})))</f>
        <v>1010</v>
      </c>
      <c r="AO36" s="55">
        <f t="shared" si="0"/>
        <v>4</v>
      </c>
      <c r="BR36" s="12"/>
      <c r="BS36" s="22"/>
      <c r="BT36" s="22"/>
      <c r="BU36" s="22"/>
      <c r="BV36" s="22"/>
    </row>
    <row r="37" spans="1:74" x14ac:dyDescent="0.2">
      <c r="A37" s="59">
        <v>36</v>
      </c>
      <c r="B37" s="26" t="s">
        <v>85</v>
      </c>
      <c r="C37" s="79" t="s">
        <v>87</v>
      </c>
      <c r="D37" s="8" t="s">
        <v>63</v>
      </c>
      <c r="E37" s="29"/>
      <c r="F37" s="29"/>
      <c r="G37" s="29"/>
      <c r="H37" s="29">
        <v>130</v>
      </c>
      <c r="I37" s="29"/>
      <c r="J37" s="29"/>
      <c r="K37" s="29"/>
      <c r="L37" s="29"/>
      <c r="M37" s="29"/>
      <c r="N37" s="29"/>
      <c r="O37" s="29"/>
      <c r="P37" s="29">
        <v>130</v>
      </c>
      <c r="Q37" s="29"/>
      <c r="R37" s="29"/>
      <c r="S37" s="29"/>
      <c r="T37" s="29"/>
      <c r="U37" s="29"/>
      <c r="V37" s="29">
        <v>300</v>
      </c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>
        <v>300</v>
      </c>
      <c r="AI37" s="29"/>
      <c r="AJ37" s="29"/>
      <c r="AK37" s="29"/>
      <c r="AL37" s="29"/>
      <c r="AM37" s="30"/>
      <c r="AN37" s="21">
        <f>IF(AO37&lt;6,SUM(E37:AM37),SUM(LARGE(E37:AM37,{1;2;3;4;5;6})))</f>
        <v>860</v>
      </c>
      <c r="AO37" s="55">
        <f t="shared" si="0"/>
        <v>4</v>
      </c>
      <c r="BR37" s="12"/>
      <c r="BS37" s="22"/>
      <c r="BT37" s="22"/>
      <c r="BU37" s="22"/>
      <c r="BV37" s="22"/>
    </row>
    <row r="38" spans="1:74" x14ac:dyDescent="0.2">
      <c r="A38" s="59">
        <v>37</v>
      </c>
      <c r="B38" s="26" t="s">
        <v>85</v>
      </c>
      <c r="C38" s="78" t="s">
        <v>641</v>
      </c>
      <c r="D38" s="26" t="s">
        <v>220</v>
      </c>
      <c r="E38" s="29"/>
      <c r="F38" s="29"/>
      <c r="G38" s="29"/>
      <c r="H38" s="29">
        <v>130</v>
      </c>
      <c r="I38" s="29"/>
      <c r="J38" s="29"/>
      <c r="K38" s="29"/>
      <c r="L38" s="29"/>
      <c r="M38" s="29"/>
      <c r="N38" s="29"/>
      <c r="O38" s="29"/>
      <c r="P38" s="29">
        <v>130</v>
      </c>
      <c r="Q38" s="29"/>
      <c r="R38" s="29"/>
      <c r="S38" s="29"/>
      <c r="T38" s="29"/>
      <c r="U38" s="29"/>
      <c r="V38" s="29">
        <v>300</v>
      </c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>
        <v>300</v>
      </c>
      <c r="AI38" s="29"/>
      <c r="AJ38" s="29"/>
      <c r="AK38" s="29"/>
      <c r="AL38" s="29"/>
      <c r="AM38" s="54"/>
      <c r="AN38" s="21">
        <f>IF(AO38&lt;6,SUM(E38:AM38),SUM(LARGE(E38:AM38,{1;2;3;4;5;6})))</f>
        <v>860</v>
      </c>
      <c r="AO38" s="55">
        <f t="shared" si="0"/>
        <v>4</v>
      </c>
      <c r="BR38" s="12"/>
      <c r="BS38" s="22"/>
      <c r="BT38" s="22"/>
      <c r="BU38" s="22"/>
      <c r="BV38" s="22"/>
    </row>
    <row r="39" spans="1:74" x14ac:dyDescent="0.2">
      <c r="A39" s="59">
        <v>38</v>
      </c>
      <c r="B39" s="26" t="s">
        <v>88</v>
      </c>
      <c r="C39" s="79" t="s">
        <v>641</v>
      </c>
      <c r="D39" s="6" t="s">
        <v>583</v>
      </c>
      <c r="E39" s="29"/>
      <c r="F39" s="29"/>
      <c r="G39" s="29">
        <v>60</v>
      </c>
      <c r="H39" s="29"/>
      <c r="I39" s="29"/>
      <c r="J39" s="29">
        <v>300</v>
      </c>
      <c r="K39" s="29"/>
      <c r="L39" s="29"/>
      <c r="M39" s="29">
        <v>300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>
        <v>160</v>
      </c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54"/>
      <c r="AN39" s="21">
        <f>IF(AO39&lt;6,SUM(E39:AM39),SUM(LARGE(E39:AM39,{1;2;3;4;5;6})))</f>
        <v>820</v>
      </c>
      <c r="AO39" s="55">
        <f t="shared" si="0"/>
        <v>4</v>
      </c>
      <c r="BR39" s="12"/>
      <c r="BS39" s="22"/>
      <c r="BT39" s="22"/>
      <c r="BU39" s="22"/>
      <c r="BV39" s="22"/>
    </row>
    <row r="40" spans="1:74" x14ac:dyDescent="0.2">
      <c r="A40" s="59">
        <v>39</v>
      </c>
      <c r="B40" s="26" t="s">
        <v>85</v>
      </c>
      <c r="C40" s="79" t="s">
        <v>86</v>
      </c>
      <c r="D40" s="6" t="s">
        <v>515</v>
      </c>
      <c r="E40" s="54"/>
      <c r="F40" s="54"/>
      <c r="G40" s="54">
        <v>130</v>
      </c>
      <c r="H40" s="54"/>
      <c r="I40" s="54"/>
      <c r="J40" s="54"/>
      <c r="K40" s="54">
        <v>100</v>
      </c>
      <c r="L40" s="54">
        <v>100</v>
      </c>
      <c r="M40" s="54"/>
      <c r="N40" s="54"/>
      <c r="O40" s="54"/>
      <c r="P40" s="54"/>
      <c r="Q40" s="54">
        <v>130</v>
      </c>
      <c r="R40" s="54">
        <v>130</v>
      </c>
      <c r="S40" s="54"/>
      <c r="T40" s="54">
        <v>55</v>
      </c>
      <c r="U40" s="54"/>
      <c r="V40" s="54">
        <v>170</v>
      </c>
      <c r="W40" s="54"/>
      <c r="X40" s="54"/>
      <c r="Y40" s="54"/>
      <c r="Z40" s="54"/>
      <c r="AA40" s="54"/>
      <c r="AB40" s="54">
        <v>130</v>
      </c>
      <c r="AC40" s="87">
        <v>0</v>
      </c>
      <c r="AD40" s="87"/>
      <c r="AE40" s="54">
        <v>130</v>
      </c>
      <c r="AF40" s="54"/>
      <c r="AG40" s="54"/>
      <c r="AH40" s="54"/>
      <c r="AI40" s="54">
        <v>130</v>
      </c>
      <c r="AJ40" s="54"/>
      <c r="AK40" s="54">
        <v>130</v>
      </c>
      <c r="AL40" s="54"/>
      <c r="AM40" s="48"/>
      <c r="AN40" s="21">
        <f>IF(AO40&lt;6,SUM(E40:AM40),SUM(LARGE(E40:AM40,{1;2;3;4;5;6})))</f>
        <v>820</v>
      </c>
      <c r="AO40" s="55">
        <f t="shared" si="0"/>
        <v>12</v>
      </c>
      <c r="BR40" s="12"/>
      <c r="BS40" s="22"/>
      <c r="BT40" s="22"/>
      <c r="BU40" s="22"/>
      <c r="BV40" s="22"/>
    </row>
    <row r="41" spans="1:74" x14ac:dyDescent="0.2">
      <c r="A41" s="59">
        <v>40</v>
      </c>
      <c r="B41" s="6" t="s">
        <v>85</v>
      </c>
      <c r="C41" s="79" t="s">
        <v>90</v>
      </c>
      <c r="D41" s="6" t="s">
        <v>115</v>
      </c>
      <c r="E41" s="29"/>
      <c r="F41" s="29"/>
      <c r="G41" s="29"/>
      <c r="H41" s="86">
        <v>0</v>
      </c>
      <c r="I41" s="86"/>
      <c r="J41" s="86"/>
      <c r="K41" s="86"/>
      <c r="L41" s="86"/>
      <c r="M41" s="86"/>
      <c r="N41" s="86"/>
      <c r="O41" s="86"/>
      <c r="P41" s="86"/>
      <c r="Q41" s="29"/>
      <c r="R41" s="29"/>
      <c r="S41" s="29"/>
      <c r="T41" s="29"/>
      <c r="U41" s="29"/>
      <c r="V41" s="29">
        <v>260</v>
      </c>
      <c r="W41" s="29">
        <v>100</v>
      </c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>
        <v>260</v>
      </c>
      <c r="AI41" s="29"/>
      <c r="AJ41" s="29">
        <v>160</v>
      </c>
      <c r="AK41" s="29"/>
      <c r="AL41" s="29"/>
      <c r="AM41" s="48"/>
      <c r="AN41" s="21">
        <f>IF(AO41&lt;6,SUM(E41:AM41),SUM(LARGE(E41:AM41,{1;2;3;4;5;6})))</f>
        <v>780</v>
      </c>
      <c r="AO41" s="55">
        <f t="shared" si="0"/>
        <v>5</v>
      </c>
      <c r="BR41" s="12"/>
      <c r="BS41" s="22"/>
      <c r="BT41" s="22"/>
      <c r="BU41" s="22"/>
      <c r="BV41" s="22"/>
    </row>
    <row r="42" spans="1:74" x14ac:dyDescent="0.2">
      <c r="A42" s="59">
        <v>41</v>
      </c>
      <c r="B42" s="6" t="s">
        <v>88</v>
      </c>
      <c r="C42" s="79" t="s">
        <v>641</v>
      </c>
      <c r="D42" s="6" t="s">
        <v>185</v>
      </c>
      <c r="E42" s="29"/>
      <c r="F42" s="29"/>
      <c r="G42" s="29">
        <v>130</v>
      </c>
      <c r="H42" s="29"/>
      <c r="I42" s="29"/>
      <c r="J42" s="29"/>
      <c r="K42" s="29"/>
      <c r="L42" s="29">
        <v>100</v>
      </c>
      <c r="M42" s="29"/>
      <c r="N42" s="29"/>
      <c r="O42" s="29"/>
      <c r="P42" s="29"/>
      <c r="Q42" s="29">
        <v>130</v>
      </c>
      <c r="R42" s="29">
        <v>130</v>
      </c>
      <c r="S42" s="29"/>
      <c r="T42" s="29"/>
      <c r="U42" s="29"/>
      <c r="V42" s="29"/>
      <c r="W42" s="29"/>
      <c r="X42" s="29"/>
      <c r="Y42" s="29"/>
      <c r="Z42" s="29"/>
      <c r="AA42" s="29"/>
      <c r="AB42" s="29">
        <v>130</v>
      </c>
      <c r="AC42" s="29"/>
      <c r="AD42" s="29"/>
      <c r="AE42" s="29">
        <v>130</v>
      </c>
      <c r="AF42" s="29"/>
      <c r="AG42" s="29"/>
      <c r="AH42" s="29"/>
      <c r="AI42" s="29">
        <v>130</v>
      </c>
      <c r="AJ42" s="29"/>
      <c r="AK42" s="29"/>
      <c r="AL42" s="29"/>
      <c r="AM42" s="48"/>
      <c r="AN42" s="21">
        <f>IF(AO42&lt;6,SUM(E42:AM42),SUM(LARGE(E42:AM42,{1;2;3;4;5;6})))</f>
        <v>780</v>
      </c>
      <c r="AO42" s="55">
        <f t="shared" si="0"/>
        <v>7</v>
      </c>
      <c r="BR42" s="12"/>
      <c r="BS42" s="22"/>
      <c r="BT42" s="22"/>
      <c r="BU42" s="22"/>
      <c r="BV42" s="22"/>
    </row>
    <row r="43" spans="1:74" x14ac:dyDescent="0.2">
      <c r="A43" s="59">
        <v>42</v>
      </c>
      <c r="B43" s="26" t="s">
        <v>85</v>
      </c>
      <c r="C43" s="78" t="s">
        <v>156</v>
      </c>
      <c r="D43" s="37" t="s">
        <v>140</v>
      </c>
      <c r="E43" s="54"/>
      <c r="F43" s="54"/>
      <c r="G43" s="54">
        <v>51.7</v>
      </c>
      <c r="H43" s="54"/>
      <c r="I43" s="54"/>
      <c r="J43" s="54">
        <v>190</v>
      </c>
      <c r="K43" s="54">
        <v>130</v>
      </c>
      <c r="L43" s="54"/>
      <c r="M43" s="54">
        <v>125</v>
      </c>
      <c r="N43" s="54"/>
      <c r="O43" s="54"/>
      <c r="P43" s="54"/>
      <c r="Q43" s="54">
        <v>100</v>
      </c>
      <c r="R43" s="54"/>
      <c r="S43" s="54"/>
      <c r="T43" s="54"/>
      <c r="U43" s="54"/>
      <c r="V43" s="54">
        <v>148.30000000000001</v>
      </c>
      <c r="W43" s="54"/>
      <c r="X43" s="54"/>
      <c r="Y43" s="54"/>
      <c r="Z43" s="54"/>
      <c r="AA43" s="54"/>
      <c r="AB43" s="54"/>
      <c r="AC43" s="54"/>
      <c r="AD43" s="54"/>
      <c r="AE43" s="54">
        <v>55</v>
      </c>
      <c r="AF43" s="54"/>
      <c r="AG43" s="54"/>
      <c r="AH43" s="54"/>
      <c r="AI43" s="54"/>
      <c r="AJ43" s="54"/>
      <c r="AK43" s="54"/>
      <c r="AL43" s="54"/>
      <c r="AM43" s="30"/>
      <c r="AN43" s="21">
        <f>IF(AO43&lt;6,SUM(E43:AM43),SUM(LARGE(E43:AM43,{1;2;3;4;5;6})))</f>
        <v>748.3</v>
      </c>
      <c r="AO43" s="55">
        <f t="shared" si="0"/>
        <v>7</v>
      </c>
      <c r="BR43" s="12"/>
      <c r="BS43" s="22"/>
      <c r="BT43" s="22"/>
      <c r="BU43" s="22"/>
      <c r="BV43" s="22"/>
    </row>
    <row r="44" spans="1:74" x14ac:dyDescent="0.2">
      <c r="A44" s="59">
        <v>43</v>
      </c>
      <c r="B44" s="26" t="s">
        <v>85</v>
      </c>
      <c r="C44" s="79" t="s">
        <v>197</v>
      </c>
      <c r="D44" s="8" t="s">
        <v>507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29">
        <v>170</v>
      </c>
      <c r="W44" s="29"/>
      <c r="X44" s="29"/>
      <c r="Y44" s="29"/>
      <c r="Z44" s="29"/>
      <c r="AA44" s="29">
        <v>560</v>
      </c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54"/>
      <c r="AN44" s="21">
        <f>IF(AO44&lt;6,SUM(E44:AM44),SUM(LARGE(E44:AM44,{1;2;3;4;5;6})))</f>
        <v>730</v>
      </c>
      <c r="AO44" s="55">
        <f t="shared" si="0"/>
        <v>2</v>
      </c>
      <c r="BR44" s="12"/>
      <c r="BS44" s="22"/>
      <c r="BT44" s="22"/>
      <c r="BU44" s="22"/>
      <c r="BV44" s="22"/>
    </row>
    <row r="45" spans="1:74" x14ac:dyDescent="0.2">
      <c r="A45" s="59">
        <v>44</v>
      </c>
      <c r="B45" s="26" t="s">
        <v>85</v>
      </c>
      <c r="C45" s="79" t="s">
        <v>429</v>
      </c>
      <c r="D45" s="6" t="s">
        <v>166</v>
      </c>
      <c r="E45" s="54"/>
      <c r="F45" s="54"/>
      <c r="G45" s="54"/>
      <c r="H45" s="54"/>
      <c r="I45" s="54"/>
      <c r="J45" s="54">
        <v>190</v>
      </c>
      <c r="K45" s="54"/>
      <c r="L45" s="54"/>
      <c r="M45" s="54">
        <v>125</v>
      </c>
      <c r="N45" s="54"/>
      <c r="O45" s="54"/>
      <c r="P45" s="54"/>
      <c r="Q45" s="54"/>
      <c r="R45" s="54"/>
      <c r="S45" s="54"/>
      <c r="T45" s="54">
        <v>30</v>
      </c>
      <c r="U45" s="54"/>
      <c r="V45" s="54">
        <v>148.30000000000001</v>
      </c>
      <c r="W45" s="54"/>
      <c r="X45" s="54"/>
      <c r="Y45" s="54"/>
      <c r="Z45" s="54">
        <v>55</v>
      </c>
      <c r="AA45" s="54"/>
      <c r="AB45" s="54">
        <v>100</v>
      </c>
      <c r="AC45" s="54"/>
      <c r="AD45" s="54"/>
      <c r="AE45" s="54">
        <v>55</v>
      </c>
      <c r="AF45" s="54"/>
      <c r="AG45" s="54"/>
      <c r="AH45" s="54"/>
      <c r="AI45" s="54"/>
      <c r="AJ45" s="54"/>
      <c r="AK45" s="54"/>
      <c r="AL45" s="54"/>
      <c r="AM45" s="54"/>
      <c r="AN45" s="21">
        <f>IF(AO45&lt;6,SUM(E45:AM45),SUM(LARGE(E45:AM45,{1;2;3;4;5;6})))</f>
        <v>673.3</v>
      </c>
      <c r="AO45" s="55">
        <f t="shared" si="0"/>
        <v>7</v>
      </c>
      <c r="BR45" s="12"/>
      <c r="BS45" s="22"/>
      <c r="BT45" s="22"/>
      <c r="BU45" s="22"/>
      <c r="BV45" s="22"/>
    </row>
    <row r="46" spans="1:74" x14ac:dyDescent="0.2">
      <c r="A46" s="59">
        <v>45</v>
      </c>
      <c r="B46" s="26" t="s">
        <v>85</v>
      </c>
      <c r="C46" s="79" t="s">
        <v>86</v>
      </c>
      <c r="D46" s="6" t="s">
        <v>6</v>
      </c>
      <c r="E46" s="54"/>
      <c r="F46" s="54"/>
      <c r="G46" s="54">
        <v>100</v>
      </c>
      <c r="H46" s="54"/>
      <c r="I46" s="54"/>
      <c r="J46" s="54"/>
      <c r="K46" s="54"/>
      <c r="L46" s="54">
        <v>80</v>
      </c>
      <c r="M46" s="54">
        <v>190</v>
      </c>
      <c r="N46" s="54"/>
      <c r="O46" s="54"/>
      <c r="P46" s="54">
        <v>55</v>
      </c>
      <c r="Q46" s="54"/>
      <c r="R46" s="54"/>
      <c r="S46" s="54"/>
      <c r="T46" s="54"/>
      <c r="U46" s="54"/>
      <c r="V46" s="54"/>
      <c r="W46" s="54"/>
      <c r="X46" s="54"/>
      <c r="Y46" s="54"/>
      <c r="Z46" s="54">
        <v>55</v>
      </c>
      <c r="AA46" s="54"/>
      <c r="AB46" s="54"/>
      <c r="AC46" s="54"/>
      <c r="AD46" s="54"/>
      <c r="AE46" s="54"/>
      <c r="AF46" s="54"/>
      <c r="AG46" s="54"/>
      <c r="AH46" s="54">
        <v>190</v>
      </c>
      <c r="AI46" s="54"/>
      <c r="AJ46" s="54"/>
      <c r="AK46" s="54"/>
      <c r="AL46" s="54"/>
      <c r="AM46" s="54"/>
      <c r="AN46" s="21">
        <f>IF(AO46&lt;6,SUM(E46:AM46),SUM(LARGE(E46:AM46,{1;2;3;4;5;6})))</f>
        <v>670</v>
      </c>
      <c r="AO46" s="55">
        <f t="shared" si="0"/>
        <v>6</v>
      </c>
      <c r="BR46" s="12"/>
      <c r="BS46" s="22"/>
      <c r="BT46" s="22"/>
      <c r="BU46" s="22"/>
      <c r="BV46" s="22"/>
    </row>
    <row r="47" spans="1:74" x14ac:dyDescent="0.2">
      <c r="A47" s="59">
        <v>46</v>
      </c>
      <c r="B47" s="6" t="s">
        <v>85</v>
      </c>
      <c r="C47" s="79" t="s">
        <v>429</v>
      </c>
      <c r="D47" s="6" t="s">
        <v>125</v>
      </c>
      <c r="E47" s="30"/>
      <c r="F47" s="30"/>
      <c r="G47" s="30">
        <v>60</v>
      </c>
      <c r="H47" s="30"/>
      <c r="I47" s="30"/>
      <c r="J47" s="30"/>
      <c r="K47" s="30"/>
      <c r="L47" s="30">
        <v>55</v>
      </c>
      <c r="M47" s="30">
        <v>125</v>
      </c>
      <c r="N47" s="30">
        <v>55</v>
      </c>
      <c r="O47" s="30">
        <v>100</v>
      </c>
      <c r="P47" s="30"/>
      <c r="Q47" s="30">
        <v>55</v>
      </c>
      <c r="R47" s="30">
        <v>80</v>
      </c>
      <c r="S47" s="30"/>
      <c r="T47" s="30">
        <v>130</v>
      </c>
      <c r="U47" s="30"/>
      <c r="V47" s="30">
        <v>170</v>
      </c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48"/>
      <c r="AN47" s="21">
        <f>IF(AO47&lt;6,SUM(E47:AM47),SUM(LARGE(E47:AM47,{1;2;3;4;5;6})))</f>
        <v>665</v>
      </c>
      <c r="AO47" s="55">
        <f t="shared" si="0"/>
        <v>9</v>
      </c>
      <c r="BR47" s="12"/>
      <c r="BS47" s="22"/>
      <c r="BT47" s="22"/>
      <c r="BU47" s="22"/>
      <c r="BV47" s="22"/>
    </row>
    <row r="48" spans="1:74" x14ac:dyDescent="0.2">
      <c r="A48" s="59">
        <v>47</v>
      </c>
      <c r="B48" s="6" t="s">
        <v>652</v>
      </c>
      <c r="C48" s="79" t="s">
        <v>641</v>
      </c>
      <c r="D48" s="6" t="s">
        <v>651</v>
      </c>
      <c r="E48" s="54"/>
      <c r="F48" s="54"/>
      <c r="G48" s="54">
        <v>60</v>
      </c>
      <c r="H48" s="54"/>
      <c r="I48" s="54"/>
      <c r="J48" s="54">
        <v>300</v>
      </c>
      <c r="K48" s="54"/>
      <c r="L48" s="54"/>
      <c r="M48" s="54">
        <v>300</v>
      </c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48"/>
      <c r="AN48" s="21">
        <f>IF(AO48&lt;6,SUM(E48:AM48),SUM(LARGE(E48:AM48,{1;2;3;4;5;6})))</f>
        <v>660</v>
      </c>
      <c r="AO48" s="55">
        <f t="shared" si="0"/>
        <v>3</v>
      </c>
      <c r="BR48" s="12"/>
      <c r="BS48" s="22"/>
      <c r="BT48" s="22"/>
      <c r="BU48" s="22"/>
      <c r="BV48" s="22"/>
    </row>
    <row r="49" spans="1:74" x14ac:dyDescent="0.2">
      <c r="A49" s="59">
        <v>48</v>
      </c>
      <c r="B49" s="6" t="s">
        <v>85</v>
      </c>
      <c r="C49" s="79" t="s">
        <v>90</v>
      </c>
      <c r="D49" s="6" t="s">
        <v>334</v>
      </c>
      <c r="E49" s="29"/>
      <c r="F49" s="29"/>
      <c r="G49" s="29"/>
      <c r="H49" s="29">
        <v>80</v>
      </c>
      <c r="I49" s="29"/>
      <c r="J49" s="29">
        <v>215</v>
      </c>
      <c r="K49" s="29"/>
      <c r="L49" s="29"/>
      <c r="M49" s="29">
        <v>190</v>
      </c>
      <c r="N49" s="29"/>
      <c r="O49" s="29"/>
      <c r="P49" s="29">
        <v>70</v>
      </c>
      <c r="Q49" s="29"/>
      <c r="R49" s="29"/>
      <c r="S49" s="29"/>
      <c r="T49" s="112">
        <v>0</v>
      </c>
      <c r="U49" s="112"/>
      <c r="V49" s="29">
        <v>51</v>
      </c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>
        <v>30</v>
      </c>
      <c r="AK49" s="29"/>
      <c r="AL49" s="29"/>
      <c r="AM49" s="48"/>
      <c r="AN49" s="21">
        <f>IF(AO49&lt;6,SUM(E49:AM49),SUM(LARGE(E49:AM49,{1;2;3;4;5;6})))</f>
        <v>636</v>
      </c>
      <c r="AO49" s="55">
        <f t="shared" si="0"/>
        <v>7</v>
      </c>
      <c r="BR49" s="12"/>
      <c r="BS49" s="22"/>
      <c r="BT49" s="22"/>
      <c r="BU49" s="22"/>
      <c r="BV49" s="22"/>
    </row>
    <row r="50" spans="1:74" x14ac:dyDescent="0.2">
      <c r="A50" s="59">
        <v>49</v>
      </c>
      <c r="B50" s="26" t="s">
        <v>85</v>
      </c>
      <c r="C50" s="79" t="s">
        <v>518</v>
      </c>
      <c r="D50" s="6" t="s">
        <v>5</v>
      </c>
      <c r="E50" s="29"/>
      <c r="F50" s="29"/>
      <c r="G50" s="29">
        <v>45</v>
      </c>
      <c r="H50" s="29"/>
      <c r="I50" s="29"/>
      <c r="J50" s="29"/>
      <c r="K50" s="29"/>
      <c r="L50" s="29"/>
      <c r="M50" s="29">
        <v>125</v>
      </c>
      <c r="N50" s="29"/>
      <c r="O50" s="29"/>
      <c r="P50" s="29"/>
      <c r="Q50" s="29">
        <v>55</v>
      </c>
      <c r="R50" s="29"/>
      <c r="S50" s="29"/>
      <c r="T50" s="29"/>
      <c r="U50" s="29"/>
      <c r="V50" s="29"/>
      <c r="W50" s="29"/>
      <c r="X50" s="29"/>
      <c r="Y50" s="29"/>
      <c r="Z50" s="29">
        <v>45</v>
      </c>
      <c r="AA50" s="29"/>
      <c r="AB50" s="29"/>
      <c r="AC50" s="29">
        <v>250</v>
      </c>
      <c r="AD50" s="29"/>
      <c r="AE50" s="29"/>
      <c r="AF50" s="29"/>
      <c r="AG50" s="29"/>
      <c r="AH50" s="29"/>
      <c r="AI50" s="29">
        <v>100</v>
      </c>
      <c r="AJ50" s="29"/>
      <c r="AK50" s="29"/>
      <c r="AL50" s="29"/>
      <c r="AM50" s="54"/>
      <c r="AN50" s="21">
        <f>IF(AO50&lt;6,SUM(E50:AM50),SUM(LARGE(E50:AM50,{1;2;3;4;5;6})))</f>
        <v>620</v>
      </c>
      <c r="AO50" s="55">
        <f t="shared" si="0"/>
        <v>6</v>
      </c>
      <c r="BR50" s="12"/>
      <c r="BS50" s="22"/>
      <c r="BT50" s="22"/>
      <c r="BU50" s="22"/>
      <c r="BV50" s="22"/>
    </row>
    <row r="51" spans="1:74" x14ac:dyDescent="0.2">
      <c r="A51" s="59">
        <v>50</v>
      </c>
      <c r="B51" s="26" t="s">
        <v>85</v>
      </c>
      <c r="C51" s="79" t="s">
        <v>518</v>
      </c>
      <c r="D51" s="37" t="s">
        <v>145</v>
      </c>
      <c r="E51" s="29"/>
      <c r="F51" s="29"/>
      <c r="G51" s="29"/>
      <c r="H51" s="29"/>
      <c r="I51" s="29"/>
      <c r="J51" s="29"/>
      <c r="K51" s="29"/>
      <c r="L51" s="29"/>
      <c r="M51" s="29">
        <v>160</v>
      </c>
      <c r="N51" s="29"/>
      <c r="O51" s="29"/>
      <c r="P51" s="29"/>
      <c r="Q51" s="29">
        <v>80</v>
      </c>
      <c r="R51" s="29"/>
      <c r="S51" s="29"/>
      <c r="T51" s="29"/>
      <c r="U51" s="29"/>
      <c r="V51" s="29"/>
      <c r="W51" s="29"/>
      <c r="X51" s="29"/>
      <c r="Y51" s="29"/>
      <c r="Z51" s="29"/>
      <c r="AA51" s="29">
        <v>160</v>
      </c>
      <c r="AB51" s="29"/>
      <c r="AC51" s="29">
        <v>215</v>
      </c>
      <c r="AD51" s="29"/>
      <c r="AE51" s="29"/>
      <c r="AF51" s="29"/>
      <c r="AG51" s="29"/>
      <c r="AH51" s="29"/>
      <c r="AI51" s="29"/>
      <c r="AJ51" s="29"/>
      <c r="AK51" s="29"/>
      <c r="AL51" s="29"/>
      <c r="AM51" s="54"/>
      <c r="AN51" s="21">
        <f>IF(AO51&lt;6,SUM(E51:AM51),SUM(LARGE(E51:AM51,{1;2;3;4;5;6})))</f>
        <v>615</v>
      </c>
      <c r="AO51" s="55">
        <f t="shared" si="0"/>
        <v>4</v>
      </c>
      <c r="BR51" s="12"/>
      <c r="BS51" s="22"/>
      <c r="BT51" s="22"/>
      <c r="BU51" s="22"/>
      <c r="BV51" s="22"/>
    </row>
    <row r="52" spans="1:74" x14ac:dyDescent="0.2">
      <c r="A52" s="59">
        <v>51</v>
      </c>
      <c r="B52" s="6" t="s">
        <v>85</v>
      </c>
      <c r="C52" s="79" t="s">
        <v>197</v>
      </c>
      <c r="D52" s="6" t="s">
        <v>261</v>
      </c>
      <c r="E52" s="29"/>
      <c r="F52" s="29"/>
      <c r="G52" s="29">
        <v>51.7</v>
      </c>
      <c r="H52" s="29">
        <v>80</v>
      </c>
      <c r="I52" s="29"/>
      <c r="J52" s="29">
        <v>215</v>
      </c>
      <c r="K52" s="29"/>
      <c r="L52" s="29"/>
      <c r="M52" s="29">
        <v>190</v>
      </c>
      <c r="N52" s="29"/>
      <c r="O52" s="29"/>
      <c r="P52" s="29">
        <v>70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48"/>
      <c r="AN52" s="21">
        <f>IF(AO52&lt;6,SUM(E52:AM52),SUM(LARGE(E52:AM52,{1;2;3;4;5;6})))</f>
        <v>606.70000000000005</v>
      </c>
      <c r="AO52" s="55">
        <f t="shared" si="0"/>
        <v>5</v>
      </c>
      <c r="BR52" s="12"/>
      <c r="BS52" s="22"/>
      <c r="BT52" s="22"/>
      <c r="BU52" s="22"/>
      <c r="BV52" s="22"/>
    </row>
    <row r="53" spans="1:74" x14ac:dyDescent="0.2">
      <c r="A53" s="59">
        <v>52</v>
      </c>
      <c r="B53" s="26" t="s">
        <v>85</v>
      </c>
      <c r="C53" s="79" t="s">
        <v>197</v>
      </c>
      <c r="D53" s="6" t="s">
        <v>1020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>
        <v>560</v>
      </c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21">
        <f>IF(AO53&lt;6,SUM(E53:AM53),SUM(LARGE(E53:AM53,{1;2;3;4;5;6})))</f>
        <v>560</v>
      </c>
      <c r="AO53" s="55">
        <f t="shared" si="0"/>
        <v>1</v>
      </c>
      <c r="BR53" s="12"/>
      <c r="BS53" s="22"/>
      <c r="BT53" s="22"/>
      <c r="BU53" s="22"/>
      <c r="BV53" s="22"/>
    </row>
    <row r="54" spans="1:74" x14ac:dyDescent="0.2">
      <c r="A54" s="59">
        <v>53</v>
      </c>
      <c r="B54" s="6" t="s">
        <v>751</v>
      </c>
      <c r="C54" s="79" t="s">
        <v>641</v>
      </c>
      <c r="D54" s="6" t="s">
        <v>750</v>
      </c>
      <c r="E54" s="86"/>
      <c r="F54" s="86"/>
      <c r="G54" s="86"/>
      <c r="H54" s="86"/>
      <c r="I54" s="29"/>
      <c r="J54" s="29">
        <v>130</v>
      </c>
      <c r="K54" s="29"/>
      <c r="L54" s="29"/>
      <c r="M54" s="29">
        <v>250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>
        <v>160</v>
      </c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48"/>
      <c r="AN54" s="21">
        <f>IF(AO54&lt;6,SUM(E54:AM54),SUM(LARGE(E54:AM54,{1;2;3;4;5;6})))</f>
        <v>540</v>
      </c>
      <c r="AO54" s="55">
        <f t="shared" si="0"/>
        <v>3</v>
      </c>
      <c r="BR54" s="12"/>
      <c r="BS54" s="22"/>
      <c r="BT54" s="22"/>
      <c r="BU54" s="22"/>
      <c r="BV54" s="22"/>
    </row>
    <row r="55" spans="1:74" x14ac:dyDescent="0.2">
      <c r="A55" s="59">
        <v>54</v>
      </c>
      <c r="B55" s="6" t="s">
        <v>85</v>
      </c>
      <c r="C55" s="79" t="s">
        <v>282</v>
      </c>
      <c r="D55" s="6" t="s">
        <v>211</v>
      </c>
      <c r="E55" s="29"/>
      <c r="F55" s="29"/>
      <c r="G55" s="29">
        <v>100</v>
      </c>
      <c r="H55" s="29"/>
      <c r="I55" s="29"/>
      <c r="J55" s="29"/>
      <c r="K55" s="29"/>
      <c r="L55" s="29">
        <v>80</v>
      </c>
      <c r="M55" s="29">
        <v>190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>
        <v>100</v>
      </c>
      <c r="AA55" s="117">
        <v>0</v>
      </c>
      <c r="AB55" s="29"/>
      <c r="AC55" s="29"/>
      <c r="AD55" s="29"/>
      <c r="AE55" s="29"/>
      <c r="AF55" s="29"/>
      <c r="AG55" s="29"/>
      <c r="AH55" s="29"/>
      <c r="AI55" s="29"/>
      <c r="AJ55" s="29"/>
      <c r="AK55" s="29">
        <v>70</v>
      </c>
      <c r="AL55" s="29"/>
      <c r="AM55" s="48"/>
      <c r="AN55" s="21">
        <f>IF(AO55&lt;6,SUM(E55:AM55),SUM(LARGE(E55:AM55,{1;2;3;4;5;6})))</f>
        <v>540</v>
      </c>
      <c r="AO55" s="55">
        <f t="shared" si="0"/>
        <v>6</v>
      </c>
      <c r="BR55" s="12"/>
      <c r="BS55" s="22"/>
      <c r="BT55" s="22"/>
      <c r="BU55" s="22"/>
      <c r="BV55" s="22"/>
    </row>
    <row r="56" spans="1:74" x14ac:dyDescent="0.2">
      <c r="A56" s="59">
        <v>55</v>
      </c>
      <c r="B56" s="26" t="s">
        <v>85</v>
      </c>
      <c r="C56" s="78" t="s">
        <v>156</v>
      </c>
      <c r="D56" s="6" t="s">
        <v>236</v>
      </c>
      <c r="E56" s="29"/>
      <c r="F56" s="29"/>
      <c r="G56" s="29">
        <v>80</v>
      </c>
      <c r="H56" s="29"/>
      <c r="I56" s="29"/>
      <c r="J56" s="29"/>
      <c r="K56" s="29"/>
      <c r="L56" s="29">
        <v>70</v>
      </c>
      <c r="M56" s="29"/>
      <c r="N56" s="29"/>
      <c r="O56" s="29"/>
      <c r="P56" s="29"/>
      <c r="Q56" s="29"/>
      <c r="R56" s="29">
        <v>55</v>
      </c>
      <c r="S56" s="29"/>
      <c r="T56" s="29">
        <v>80</v>
      </c>
      <c r="U56" s="29"/>
      <c r="V56" s="29"/>
      <c r="W56" s="29"/>
      <c r="X56" s="29"/>
      <c r="Y56" s="29"/>
      <c r="Z56" s="29"/>
      <c r="AA56" s="29">
        <v>125</v>
      </c>
      <c r="AB56" s="29">
        <v>80</v>
      </c>
      <c r="AC56" s="29"/>
      <c r="AD56" s="29"/>
      <c r="AE56" s="29">
        <v>55</v>
      </c>
      <c r="AF56" s="29">
        <v>80</v>
      </c>
      <c r="AG56" s="29"/>
      <c r="AH56" s="29"/>
      <c r="AI56" s="29">
        <v>80</v>
      </c>
      <c r="AJ56" s="29"/>
      <c r="AK56" s="29">
        <v>80</v>
      </c>
      <c r="AL56" s="29"/>
      <c r="AM56" s="48"/>
      <c r="AN56" s="21">
        <f>IF(AO56&lt;6,SUM(E56:AM56),SUM(LARGE(E56:AM56,{1;2;3;4;5;6})))</f>
        <v>525</v>
      </c>
      <c r="AO56" s="55">
        <f t="shared" si="0"/>
        <v>10</v>
      </c>
      <c r="BR56" s="12"/>
      <c r="BS56" s="22"/>
      <c r="BT56" s="22"/>
      <c r="BU56" s="22"/>
      <c r="BV56" s="22"/>
    </row>
    <row r="57" spans="1:74" x14ac:dyDescent="0.2">
      <c r="A57" s="59">
        <v>56</v>
      </c>
      <c r="B57" s="26" t="s">
        <v>85</v>
      </c>
      <c r="C57" s="78" t="s">
        <v>156</v>
      </c>
      <c r="D57" s="6" t="s">
        <v>218</v>
      </c>
      <c r="E57" s="29"/>
      <c r="F57" s="29"/>
      <c r="G57" s="29">
        <v>80</v>
      </c>
      <c r="H57" s="29"/>
      <c r="I57" s="29"/>
      <c r="J57" s="29"/>
      <c r="K57" s="29"/>
      <c r="L57" s="29">
        <v>70</v>
      </c>
      <c r="M57" s="29"/>
      <c r="N57" s="29">
        <v>70</v>
      </c>
      <c r="O57" s="29"/>
      <c r="P57" s="29"/>
      <c r="Q57" s="29"/>
      <c r="R57" s="29">
        <v>55</v>
      </c>
      <c r="S57" s="29"/>
      <c r="T57" s="29">
        <v>80</v>
      </c>
      <c r="U57" s="29"/>
      <c r="V57" s="29"/>
      <c r="W57" s="29"/>
      <c r="X57" s="29"/>
      <c r="Y57" s="29"/>
      <c r="Z57" s="29"/>
      <c r="AA57" s="29">
        <v>125</v>
      </c>
      <c r="AB57" s="29">
        <v>80</v>
      </c>
      <c r="AC57" s="29">
        <v>30</v>
      </c>
      <c r="AD57" s="29"/>
      <c r="AE57" s="29">
        <v>55</v>
      </c>
      <c r="AF57" s="29">
        <v>80</v>
      </c>
      <c r="AG57" s="29"/>
      <c r="AH57" s="29"/>
      <c r="AI57" s="29">
        <v>80</v>
      </c>
      <c r="AJ57" s="29"/>
      <c r="AK57" s="29">
        <v>80</v>
      </c>
      <c r="AL57" s="29"/>
      <c r="AM57" s="48"/>
      <c r="AN57" s="21">
        <f>IF(AO57&lt;6,SUM(E57:AM57),SUM(LARGE(E57:AM57,{1;2;3;4;5;6})))</f>
        <v>525</v>
      </c>
      <c r="AO57" s="55">
        <f t="shared" si="0"/>
        <v>12</v>
      </c>
      <c r="BR57" s="12"/>
      <c r="BS57" s="22"/>
      <c r="BT57" s="22"/>
      <c r="BU57" s="22"/>
      <c r="BV57" s="22"/>
    </row>
    <row r="58" spans="1:74" x14ac:dyDescent="0.2">
      <c r="A58" s="59">
        <v>57</v>
      </c>
      <c r="B58" s="6" t="s">
        <v>85</v>
      </c>
      <c r="C58" s="79" t="s">
        <v>94</v>
      </c>
      <c r="D58" s="6" t="s">
        <v>142</v>
      </c>
      <c r="E58" s="54"/>
      <c r="F58" s="54"/>
      <c r="G58" s="54">
        <v>51.7</v>
      </c>
      <c r="H58" s="54"/>
      <c r="I58" s="54"/>
      <c r="J58" s="54"/>
      <c r="K58" s="54"/>
      <c r="L58" s="54"/>
      <c r="M58" s="54"/>
      <c r="N58" s="54"/>
      <c r="O58" s="54"/>
      <c r="P58" s="54"/>
      <c r="Q58" s="54">
        <v>80</v>
      </c>
      <c r="R58" s="54">
        <v>100</v>
      </c>
      <c r="S58" s="54"/>
      <c r="T58" s="54"/>
      <c r="U58" s="54"/>
      <c r="V58" s="54"/>
      <c r="W58" s="54"/>
      <c r="X58" s="54"/>
      <c r="Y58" s="54"/>
      <c r="Z58" s="54"/>
      <c r="AA58" s="54">
        <v>160</v>
      </c>
      <c r="AB58" s="54"/>
      <c r="AC58" s="54"/>
      <c r="AD58" s="54"/>
      <c r="AE58" s="54"/>
      <c r="AF58" s="54">
        <v>130</v>
      </c>
      <c r="AG58" s="54"/>
      <c r="AH58" s="54"/>
      <c r="AI58" s="54"/>
      <c r="AJ58" s="54"/>
      <c r="AK58" s="54"/>
      <c r="AL58" s="54"/>
      <c r="AM58" s="48"/>
      <c r="AN58" s="21">
        <f>IF(AO58&lt;6,SUM(E58:AM58),SUM(LARGE(E58:AM58,{1;2;3;4;5;6})))</f>
        <v>521.70000000000005</v>
      </c>
      <c r="AO58" s="55">
        <f t="shared" si="0"/>
        <v>5</v>
      </c>
      <c r="BR58" s="12"/>
      <c r="BS58" s="22"/>
      <c r="BT58" s="22"/>
      <c r="BU58" s="22"/>
      <c r="BV58" s="22"/>
    </row>
    <row r="59" spans="1:74" x14ac:dyDescent="0.2">
      <c r="A59" s="59">
        <v>58</v>
      </c>
      <c r="B59" s="26" t="s">
        <v>85</v>
      </c>
      <c r="C59" s="80" t="s">
        <v>92</v>
      </c>
      <c r="D59" s="8" t="s">
        <v>17</v>
      </c>
      <c r="E59" s="29"/>
      <c r="F59" s="29"/>
      <c r="G59" s="29">
        <v>45</v>
      </c>
      <c r="H59" s="29"/>
      <c r="I59" s="29"/>
      <c r="J59" s="29"/>
      <c r="K59" s="29"/>
      <c r="L59" s="29"/>
      <c r="M59" s="29">
        <v>160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>
        <v>55</v>
      </c>
      <c r="AA59" s="29">
        <v>160</v>
      </c>
      <c r="AB59" s="29"/>
      <c r="AC59" s="29"/>
      <c r="AD59" s="29"/>
      <c r="AE59" s="29"/>
      <c r="AF59" s="29"/>
      <c r="AG59" s="29"/>
      <c r="AH59" s="29"/>
      <c r="AI59" s="29">
        <v>100</v>
      </c>
      <c r="AJ59" s="29"/>
      <c r="AK59" s="29"/>
      <c r="AL59" s="29"/>
      <c r="AM59" s="54"/>
      <c r="AN59" s="21">
        <f>IF(AO59&lt;6,SUM(E59:AM59),SUM(LARGE(E59:AM59,{1;2;3;4;5;6})))</f>
        <v>520</v>
      </c>
      <c r="AO59" s="55">
        <f t="shared" si="0"/>
        <v>5</v>
      </c>
      <c r="BR59" s="12"/>
      <c r="BS59" s="22"/>
      <c r="BT59" s="22"/>
      <c r="BU59" s="22"/>
      <c r="BV59" s="22"/>
    </row>
    <row r="60" spans="1:74" x14ac:dyDescent="0.2">
      <c r="A60" s="59">
        <v>59</v>
      </c>
      <c r="B60" s="26" t="s">
        <v>85</v>
      </c>
      <c r="C60" s="79" t="s">
        <v>86</v>
      </c>
      <c r="D60" s="6" t="s">
        <v>43</v>
      </c>
      <c r="E60" s="54"/>
      <c r="F60" s="54"/>
      <c r="G60" s="54"/>
      <c r="H60" s="54"/>
      <c r="I60" s="54"/>
      <c r="J60" s="54"/>
      <c r="K60" s="54">
        <v>100</v>
      </c>
      <c r="L60" s="54"/>
      <c r="M60" s="54"/>
      <c r="N60" s="54"/>
      <c r="O60" s="54">
        <v>100</v>
      </c>
      <c r="P60" s="54"/>
      <c r="Q60" s="54"/>
      <c r="R60" s="54">
        <v>80</v>
      </c>
      <c r="S60" s="54"/>
      <c r="T60" s="54">
        <v>100</v>
      </c>
      <c r="U60" s="54"/>
      <c r="V60" s="54"/>
      <c r="W60" s="54"/>
      <c r="X60" s="54"/>
      <c r="Y60" s="54"/>
      <c r="Z60" s="54">
        <v>70</v>
      </c>
      <c r="AA60" s="54"/>
      <c r="AB60" s="54"/>
      <c r="AC60" s="87">
        <v>0</v>
      </c>
      <c r="AD60" s="87"/>
      <c r="AE60" s="87">
        <v>70</v>
      </c>
      <c r="AF60" s="87"/>
      <c r="AG60" s="87"/>
      <c r="AH60" s="87"/>
      <c r="AI60" s="87"/>
      <c r="AJ60" s="87"/>
      <c r="AK60" s="54">
        <v>70</v>
      </c>
      <c r="AL60" s="54"/>
      <c r="AM60" s="54"/>
      <c r="AN60" s="21">
        <f>IF(AO60&lt;6,SUM(E60:AM60),SUM(LARGE(E60:AM60,{1;2;3;4;5;6})))</f>
        <v>520</v>
      </c>
      <c r="AO60" s="55">
        <f t="shared" si="0"/>
        <v>8</v>
      </c>
      <c r="BR60" s="12"/>
      <c r="BS60" s="22"/>
      <c r="BT60" s="22"/>
      <c r="BU60" s="22"/>
      <c r="BV60" s="22"/>
    </row>
    <row r="61" spans="1:74" x14ac:dyDescent="0.2">
      <c r="A61" s="59">
        <v>60</v>
      </c>
      <c r="B61" s="26" t="s">
        <v>85</v>
      </c>
      <c r="C61" s="79" t="s">
        <v>94</v>
      </c>
      <c r="D61" s="8" t="s">
        <v>618</v>
      </c>
      <c r="E61" s="54"/>
      <c r="F61" s="54"/>
      <c r="G61" s="54">
        <v>51.7</v>
      </c>
      <c r="H61" s="54"/>
      <c r="I61" s="54"/>
      <c r="J61" s="54"/>
      <c r="K61" s="54"/>
      <c r="L61" s="54">
        <v>55</v>
      </c>
      <c r="M61" s="54">
        <v>125</v>
      </c>
      <c r="N61" s="54"/>
      <c r="O61" s="54">
        <v>130</v>
      </c>
      <c r="P61" s="54"/>
      <c r="Q61" s="54"/>
      <c r="R61" s="54">
        <v>55</v>
      </c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>
        <v>100</v>
      </c>
      <c r="AL61" s="54"/>
      <c r="AM61" s="54"/>
      <c r="AN61" s="21">
        <f>IF(AO61&lt;6,SUM(E61:AM61),SUM(LARGE(E61:AM61,{1;2;3;4;5;6})))</f>
        <v>516.70000000000005</v>
      </c>
      <c r="AO61" s="55">
        <f t="shared" si="0"/>
        <v>6</v>
      </c>
      <c r="BR61" s="12"/>
      <c r="BS61" s="22"/>
      <c r="BT61" s="22"/>
      <c r="BU61" s="22"/>
      <c r="BV61" s="22"/>
    </row>
    <row r="62" spans="1:74" x14ac:dyDescent="0.2">
      <c r="A62" s="59">
        <v>61</v>
      </c>
      <c r="B62" s="6" t="s">
        <v>85</v>
      </c>
      <c r="C62" s="79" t="s">
        <v>93</v>
      </c>
      <c r="D62" s="6" t="s">
        <v>541</v>
      </c>
      <c r="E62" s="54"/>
      <c r="F62" s="54"/>
      <c r="G62" s="54"/>
      <c r="H62" s="54"/>
      <c r="I62" s="54">
        <v>100</v>
      </c>
      <c r="J62" s="54"/>
      <c r="K62" s="54"/>
      <c r="L62" s="54"/>
      <c r="M62" s="54">
        <v>160</v>
      </c>
      <c r="N62" s="54"/>
      <c r="O62" s="54"/>
      <c r="P62" s="54"/>
      <c r="Q62" s="54"/>
      <c r="R62" s="54"/>
      <c r="S62" s="54"/>
      <c r="T62" s="54"/>
      <c r="U62" s="54"/>
      <c r="V62" s="54">
        <v>130</v>
      </c>
      <c r="W62" s="54"/>
      <c r="X62" s="54"/>
      <c r="Y62" s="54"/>
      <c r="Z62" s="54"/>
      <c r="AA62" s="54">
        <v>125</v>
      </c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48"/>
      <c r="AN62" s="21">
        <f>IF(AO62&lt;6,SUM(E62:AM62),SUM(LARGE(E62:AM62,{1;2;3;4;5;6})))</f>
        <v>515</v>
      </c>
      <c r="AO62" s="55">
        <f t="shared" si="0"/>
        <v>4</v>
      </c>
      <c r="BR62" s="12"/>
      <c r="BS62" s="22"/>
      <c r="BT62" s="22"/>
      <c r="BU62" s="22"/>
      <c r="BV62" s="22"/>
    </row>
    <row r="63" spans="1:74" x14ac:dyDescent="0.2">
      <c r="A63" s="59">
        <v>62</v>
      </c>
      <c r="B63" s="6" t="s">
        <v>85</v>
      </c>
      <c r="C63" s="79" t="s">
        <v>429</v>
      </c>
      <c r="D63" s="6" t="s">
        <v>62</v>
      </c>
      <c r="E63" s="29"/>
      <c r="F63" s="29"/>
      <c r="G63" s="29"/>
      <c r="H63" s="29"/>
      <c r="I63" s="29"/>
      <c r="J63" s="29">
        <v>160</v>
      </c>
      <c r="K63" s="29"/>
      <c r="L63" s="29"/>
      <c r="M63" s="29"/>
      <c r="N63" s="29"/>
      <c r="O63" s="29"/>
      <c r="P63" s="29"/>
      <c r="Q63" s="29"/>
      <c r="R63" s="29">
        <v>70</v>
      </c>
      <c r="S63" s="29"/>
      <c r="T63" s="29"/>
      <c r="U63" s="29"/>
      <c r="V63" s="29">
        <v>148.30000000000001</v>
      </c>
      <c r="W63" s="29"/>
      <c r="X63" s="29"/>
      <c r="Y63" s="29"/>
      <c r="Z63" s="29"/>
      <c r="AA63" s="29">
        <v>125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48"/>
      <c r="AN63" s="21">
        <f>IF(AO63&lt;6,SUM(E63:AM63),SUM(LARGE(E63:AM63,{1;2;3;4;5;6})))</f>
        <v>503.3</v>
      </c>
      <c r="AO63" s="55">
        <f t="shared" si="0"/>
        <v>4</v>
      </c>
      <c r="BR63" s="12"/>
      <c r="BS63" s="22"/>
      <c r="BT63" s="22"/>
      <c r="BU63" s="22"/>
      <c r="BV63" s="22"/>
    </row>
    <row r="64" spans="1:74" x14ac:dyDescent="0.2">
      <c r="A64" s="59">
        <v>63</v>
      </c>
      <c r="B64" s="26" t="s">
        <v>946</v>
      </c>
      <c r="C64" s="79" t="s">
        <v>641</v>
      </c>
      <c r="D64" s="6" t="s">
        <v>945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>
        <v>460</v>
      </c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48"/>
      <c r="AN64" s="21">
        <f>IF(AO64&lt;6,SUM(E64:AM64),SUM(LARGE(E64:AM64,{1;2;3;4;5;6})))</f>
        <v>460</v>
      </c>
      <c r="AO64" s="55">
        <f t="shared" si="0"/>
        <v>1</v>
      </c>
      <c r="BR64" s="12"/>
      <c r="BS64" s="22"/>
      <c r="BT64" s="22"/>
      <c r="BU64" s="22"/>
      <c r="BV64" s="22"/>
    </row>
    <row r="65" spans="1:74" x14ac:dyDescent="0.2">
      <c r="A65" s="59">
        <v>64</v>
      </c>
      <c r="B65" s="6" t="s">
        <v>85</v>
      </c>
      <c r="C65" s="79" t="s">
        <v>1</v>
      </c>
      <c r="D65" s="6" t="s">
        <v>186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>
        <v>130</v>
      </c>
      <c r="AA65" s="29">
        <v>300</v>
      </c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48"/>
      <c r="AN65" s="21">
        <f>IF(AO65&lt;6,SUM(E65:AM65),SUM(LARGE(E65:AM65,{1;2;3;4;5;6})))</f>
        <v>430</v>
      </c>
      <c r="AO65" s="55">
        <f t="shared" si="0"/>
        <v>2</v>
      </c>
      <c r="BR65" s="12"/>
      <c r="BS65" s="22"/>
      <c r="BT65" s="22"/>
      <c r="BU65" s="22"/>
      <c r="BV65" s="22"/>
    </row>
    <row r="66" spans="1:74" x14ac:dyDescent="0.2">
      <c r="A66" s="60">
        <v>65</v>
      </c>
      <c r="B66" s="26" t="s">
        <v>85</v>
      </c>
      <c r="C66" s="79" t="s">
        <v>94</v>
      </c>
      <c r="D66" s="8" t="s">
        <v>551</v>
      </c>
      <c r="E66" s="29"/>
      <c r="F66" s="29"/>
      <c r="G66" s="29"/>
      <c r="H66" s="29"/>
      <c r="I66" s="29"/>
      <c r="J66" s="29"/>
      <c r="K66" s="29"/>
      <c r="L66" s="29">
        <v>130</v>
      </c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>
        <v>300</v>
      </c>
      <c r="AD66" s="29"/>
      <c r="AE66" s="29"/>
      <c r="AF66" s="29"/>
      <c r="AG66" s="29"/>
      <c r="AH66" s="29"/>
      <c r="AI66" s="29"/>
      <c r="AJ66" s="29"/>
      <c r="AK66" s="29"/>
      <c r="AL66" s="29"/>
      <c r="AM66" s="54"/>
      <c r="AN66" s="21">
        <f>IF(AO66&lt;6,SUM(E66:AM66),SUM(LARGE(E66:AM66,{1;2;3;4;5;6})))</f>
        <v>430</v>
      </c>
      <c r="AO66" s="55">
        <f t="shared" ref="AO66:AO129" si="1">COUNT(E66:AM66)</f>
        <v>2</v>
      </c>
      <c r="BR66" s="12"/>
      <c r="BS66" s="22"/>
      <c r="BT66" s="22"/>
      <c r="BU66" s="22"/>
      <c r="BV66" s="22"/>
    </row>
    <row r="67" spans="1:74" x14ac:dyDescent="0.2">
      <c r="A67" s="60">
        <v>66</v>
      </c>
      <c r="B67" s="26" t="s">
        <v>85</v>
      </c>
      <c r="C67" s="79" t="s">
        <v>641</v>
      </c>
      <c r="D67" s="8" t="s">
        <v>552</v>
      </c>
      <c r="E67" s="54"/>
      <c r="F67" s="54"/>
      <c r="G67" s="54"/>
      <c r="H67" s="54"/>
      <c r="I67" s="54"/>
      <c r="J67" s="54"/>
      <c r="K67" s="54"/>
      <c r="L67" s="54">
        <v>130</v>
      </c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>
        <v>300</v>
      </c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21">
        <f>IF(AO67&lt;6,SUM(E67:AM67),SUM(LARGE(E67:AM67,{1;2;3;4;5;6})))</f>
        <v>430</v>
      </c>
      <c r="AO67" s="55">
        <f t="shared" si="1"/>
        <v>2</v>
      </c>
      <c r="BR67" s="12"/>
      <c r="BS67" s="22"/>
      <c r="BT67" s="22"/>
      <c r="BU67" s="22"/>
      <c r="BV67" s="22"/>
    </row>
    <row r="68" spans="1:74" x14ac:dyDescent="0.2">
      <c r="A68" s="60">
        <v>67</v>
      </c>
      <c r="B68" s="26" t="s">
        <v>85</v>
      </c>
      <c r="C68" s="79" t="s">
        <v>91</v>
      </c>
      <c r="D68" s="8" t="s">
        <v>57</v>
      </c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>
        <v>130</v>
      </c>
      <c r="AA68" s="29">
        <v>300</v>
      </c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54"/>
      <c r="AN68" s="21">
        <f>IF(AO68&lt;6,SUM(E68:AM68),SUM(LARGE(E68:AM68,{1;2;3;4;5;6})))</f>
        <v>430</v>
      </c>
      <c r="AO68" s="55">
        <f t="shared" si="1"/>
        <v>2</v>
      </c>
      <c r="BR68" s="12"/>
      <c r="BS68" s="22"/>
      <c r="BT68" s="22"/>
      <c r="BU68" s="22"/>
      <c r="BV68" s="22"/>
    </row>
    <row r="69" spans="1:74" x14ac:dyDescent="0.2">
      <c r="A69" s="60">
        <v>68</v>
      </c>
      <c r="B69" s="26" t="s">
        <v>85</v>
      </c>
      <c r="C69" s="79" t="s">
        <v>86</v>
      </c>
      <c r="D69" s="6" t="s">
        <v>51</v>
      </c>
      <c r="E69" s="29"/>
      <c r="F69" s="29"/>
      <c r="G69" s="29"/>
      <c r="H69" s="29"/>
      <c r="I69" s="29"/>
      <c r="J69" s="29"/>
      <c r="K69" s="29"/>
      <c r="L69" s="29"/>
      <c r="M69" s="29">
        <v>160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>
        <v>250</v>
      </c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54"/>
      <c r="AN69" s="21">
        <f>IF(AO69&lt;6,SUM(E69:AM69),SUM(LARGE(E69:AM69,{1;2;3;4;5;6})))</f>
        <v>410</v>
      </c>
      <c r="AO69" s="55">
        <f t="shared" si="1"/>
        <v>2</v>
      </c>
      <c r="BR69" s="12"/>
      <c r="BS69" s="22"/>
      <c r="BT69" s="22"/>
      <c r="BU69" s="22"/>
      <c r="BV69" s="22"/>
    </row>
    <row r="70" spans="1:74" x14ac:dyDescent="0.2">
      <c r="A70" s="60">
        <v>69</v>
      </c>
      <c r="B70" s="26" t="s">
        <v>85</v>
      </c>
      <c r="C70" s="79" t="s">
        <v>93</v>
      </c>
      <c r="D70" s="6" t="s">
        <v>266</v>
      </c>
      <c r="E70" s="29"/>
      <c r="F70" s="29"/>
      <c r="G70" s="29"/>
      <c r="H70" s="29"/>
      <c r="I70" s="29"/>
      <c r="J70" s="29">
        <v>55</v>
      </c>
      <c r="K70" s="29"/>
      <c r="L70" s="29"/>
      <c r="M70" s="29">
        <v>55</v>
      </c>
      <c r="N70" s="29"/>
      <c r="O70" s="29"/>
      <c r="P70" s="29"/>
      <c r="Q70" s="29"/>
      <c r="R70" s="29"/>
      <c r="S70" s="29"/>
      <c r="T70" s="29"/>
      <c r="U70" s="29"/>
      <c r="V70" s="29">
        <v>170</v>
      </c>
      <c r="W70" s="29"/>
      <c r="X70" s="29"/>
      <c r="Y70" s="29"/>
      <c r="Z70" s="29"/>
      <c r="AA70" s="29">
        <v>125</v>
      </c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54"/>
      <c r="AN70" s="21">
        <f>IF(AO70&lt;6,SUM(E70:AM70),SUM(LARGE(E70:AM70,{1;2;3;4;5;6})))</f>
        <v>405</v>
      </c>
      <c r="AO70" s="55">
        <f t="shared" si="1"/>
        <v>4</v>
      </c>
      <c r="BR70" s="12"/>
      <c r="BS70" s="22"/>
      <c r="BT70" s="22"/>
      <c r="BU70" s="22"/>
      <c r="BV70" s="22"/>
    </row>
    <row r="71" spans="1:74" x14ac:dyDescent="0.2">
      <c r="A71" s="60">
        <v>70</v>
      </c>
      <c r="B71" s="26" t="s">
        <v>85</v>
      </c>
      <c r="C71" s="79" t="s">
        <v>94</v>
      </c>
      <c r="D71" s="6" t="s">
        <v>60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>
        <v>148.30000000000001</v>
      </c>
      <c r="W71" s="29"/>
      <c r="X71" s="29"/>
      <c r="Y71" s="29"/>
      <c r="Z71" s="29"/>
      <c r="AA71" s="29">
        <v>250</v>
      </c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1">
        <f>IF(AO71&lt;6,SUM(E71:AM71),SUM(LARGE(E71:AM71,{1;2;3;4;5;6})))</f>
        <v>398.3</v>
      </c>
      <c r="AO71" s="55">
        <f t="shared" si="1"/>
        <v>2</v>
      </c>
      <c r="BR71" s="12"/>
      <c r="BS71" s="22"/>
      <c r="BT71" s="22"/>
      <c r="BU71" s="22"/>
      <c r="BV71" s="22"/>
    </row>
    <row r="72" spans="1:74" x14ac:dyDescent="0.2">
      <c r="A72" s="60">
        <v>71</v>
      </c>
      <c r="B72" s="26" t="s">
        <v>85</v>
      </c>
      <c r="C72" s="79" t="s">
        <v>91</v>
      </c>
      <c r="D72" s="6" t="s">
        <v>272</v>
      </c>
      <c r="E72" s="29"/>
      <c r="F72" s="29"/>
      <c r="G72" s="29"/>
      <c r="H72" s="29"/>
      <c r="I72" s="29"/>
      <c r="J72" s="29"/>
      <c r="K72" s="29"/>
      <c r="L72" s="29"/>
      <c r="M72" s="29">
        <v>393.3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48"/>
      <c r="AN72" s="21">
        <f>IF(AO72&lt;6,SUM(E72:AM72),SUM(LARGE(E72:AM72,{1;2;3;4;5;6})))</f>
        <v>393.3</v>
      </c>
      <c r="AO72" s="55">
        <f t="shared" si="1"/>
        <v>1</v>
      </c>
      <c r="BR72" s="12"/>
      <c r="BS72" s="22"/>
      <c r="BT72" s="22"/>
      <c r="BU72" s="22"/>
      <c r="BV72" s="22"/>
    </row>
    <row r="73" spans="1:74" x14ac:dyDescent="0.2">
      <c r="A73" s="60">
        <v>72</v>
      </c>
      <c r="B73" s="26" t="s">
        <v>810</v>
      </c>
      <c r="C73" s="79" t="s">
        <v>310</v>
      </c>
      <c r="D73" s="8" t="s">
        <v>809</v>
      </c>
      <c r="E73" s="54"/>
      <c r="F73" s="54"/>
      <c r="G73" s="54"/>
      <c r="H73" s="54"/>
      <c r="I73" s="54"/>
      <c r="J73" s="54"/>
      <c r="K73" s="54"/>
      <c r="L73" s="54"/>
      <c r="M73" s="54">
        <v>393.3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21">
        <f>IF(AO73&lt;6,SUM(E73:AM73),SUM(LARGE(E73:AM73,{1;2;3;4;5;6})))</f>
        <v>393.3</v>
      </c>
      <c r="AO73" s="55">
        <f t="shared" si="1"/>
        <v>1</v>
      </c>
      <c r="BR73" s="12"/>
      <c r="BS73" s="22"/>
      <c r="BT73" s="22"/>
      <c r="BU73" s="22"/>
      <c r="BV73" s="22"/>
    </row>
    <row r="74" spans="1:74" x14ac:dyDescent="0.2">
      <c r="A74" s="60">
        <v>73</v>
      </c>
      <c r="B74" s="26" t="s">
        <v>85</v>
      </c>
      <c r="C74" s="79" t="s">
        <v>518</v>
      </c>
      <c r="D74" s="37" t="s">
        <v>147</v>
      </c>
      <c r="E74" s="29"/>
      <c r="F74" s="29"/>
      <c r="G74" s="29"/>
      <c r="H74" s="29"/>
      <c r="I74" s="29"/>
      <c r="J74" s="29"/>
      <c r="K74" s="29"/>
      <c r="L74" s="29"/>
      <c r="M74" s="29">
        <v>125</v>
      </c>
      <c r="N74" s="29"/>
      <c r="O74" s="29"/>
      <c r="P74" s="29"/>
      <c r="Q74" s="29">
        <v>55</v>
      </c>
      <c r="R74" s="29"/>
      <c r="S74" s="29"/>
      <c r="T74" s="29"/>
      <c r="U74" s="29"/>
      <c r="V74" s="29"/>
      <c r="W74" s="29"/>
      <c r="X74" s="29"/>
      <c r="Y74" s="29"/>
      <c r="Z74" s="29">
        <v>45</v>
      </c>
      <c r="AA74" s="29">
        <v>160</v>
      </c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54"/>
      <c r="AN74" s="21">
        <f>IF(AO74&lt;6,SUM(E74:AM74),SUM(LARGE(E74:AM74,{1;2;3;4;5;6})))</f>
        <v>385</v>
      </c>
      <c r="AO74" s="55">
        <f t="shared" si="1"/>
        <v>4</v>
      </c>
      <c r="BR74" s="12"/>
      <c r="BS74" s="22"/>
      <c r="BT74" s="22"/>
      <c r="BU74" s="22"/>
      <c r="BV74" s="22"/>
    </row>
    <row r="75" spans="1:74" x14ac:dyDescent="0.2">
      <c r="A75" s="60">
        <v>74</v>
      </c>
      <c r="B75" s="26" t="s">
        <v>85</v>
      </c>
      <c r="C75" s="78" t="s">
        <v>518</v>
      </c>
      <c r="D75" s="37" t="s">
        <v>146</v>
      </c>
      <c r="E75" s="29"/>
      <c r="F75" s="29"/>
      <c r="G75" s="29"/>
      <c r="H75" s="29"/>
      <c r="I75" s="29"/>
      <c r="J75" s="29"/>
      <c r="K75" s="29"/>
      <c r="L75" s="29"/>
      <c r="M75" s="29">
        <v>160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>
        <v>215</v>
      </c>
      <c r="AD75" s="29"/>
      <c r="AE75" s="29"/>
      <c r="AF75" s="29"/>
      <c r="AG75" s="29"/>
      <c r="AH75" s="29"/>
      <c r="AI75" s="29"/>
      <c r="AJ75" s="29"/>
      <c r="AK75" s="29"/>
      <c r="AL75" s="29"/>
      <c r="AM75" s="54"/>
      <c r="AN75" s="21">
        <f>IF(AO75&lt;6,SUM(E75:AM75),SUM(LARGE(E75:AM75,{1;2;3;4;5;6})))</f>
        <v>375</v>
      </c>
      <c r="AO75" s="55">
        <f t="shared" si="1"/>
        <v>2</v>
      </c>
      <c r="BR75" s="12"/>
      <c r="BS75" s="22"/>
      <c r="BT75" s="22"/>
      <c r="BU75" s="22"/>
      <c r="BV75" s="22"/>
    </row>
    <row r="76" spans="1:74" x14ac:dyDescent="0.2">
      <c r="A76" s="60">
        <v>75</v>
      </c>
      <c r="B76" s="6" t="s">
        <v>85</v>
      </c>
      <c r="C76" s="79" t="s">
        <v>87</v>
      </c>
      <c r="D76" s="6" t="s">
        <v>347</v>
      </c>
      <c r="E76" s="29"/>
      <c r="F76" s="29"/>
      <c r="G76" s="29"/>
      <c r="H76" s="29"/>
      <c r="I76" s="29"/>
      <c r="J76" s="29"/>
      <c r="K76" s="29"/>
      <c r="L76" s="29"/>
      <c r="M76" s="29">
        <v>100</v>
      </c>
      <c r="N76" s="29"/>
      <c r="O76" s="29"/>
      <c r="P76" s="29">
        <v>55</v>
      </c>
      <c r="Q76" s="29"/>
      <c r="R76" s="29"/>
      <c r="S76" s="29"/>
      <c r="T76" s="29"/>
      <c r="U76" s="29"/>
      <c r="V76" s="29">
        <v>55</v>
      </c>
      <c r="W76" s="29"/>
      <c r="X76" s="29"/>
      <c r="Y76" s="29"/>
      <c r="Z76" s="29"/>
      <c r="AA76" s="29">
        <v>160</v>
      </c>
      <c r="AB76" s="29"/>
      <c r="AC76" s="29"/>
      <c r="AD76" s="29"/>
      <c r="AE76" s="29"/>
      <c r="AF76" s="29"/>
      <c r="AG76" s="29"/>
      <c r="AH76" s="29"/>
      <c r="AI76" s="29"/>
      <c r="AJ76" s="86">
        <v>0</v>
      </c>
      <c r="AK76" s="86"/>
      <c r="AL76" s="86"/>
      <c r="AM76" s="48"/>
      <c r="AN76" s="21">
        <f>IF(AO76&lt;6,SUM(E76:AM76),SUM(LARGE(E76:AM76,{1;2;3;4;5;6})))</f>
        <v>370</v>
      </c>
      <c r="AO76" s="55">
        <f t="shared" si="1"/>
        <v>5</v>
      </c>
      <c r="BR76" s="12"/>
      <c r="BS76" s="22"/>
      <c r="BT76" s="22"/>
      <c r="BU76" s="22"/>
      <c r="BV76" s="22"/>
    </row>
    <row r="77" spans="1:74" x14ac:dyDescent="0.2">
      <c r="A77" s="60">
        <v>76</v>
      </c>
      <c r="B77" s="26" t="s">
        <v>85</v>
      </c>
      <c r="C77" s="79" t="s">
        <v>91</v>
      </c>
      <c r="D77" s="8" t="s">
        <v>280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>
        <v>80</v>
      </c>
      <c r="AA77" s="29">
        <v>125</v>
      </c>
      <c r="AB77" s="29"/>
      <c r="AC77" s="29"/>
      <c r="AD77" s="29"/>
      <c r="AE77" s="29"/>
      <c r="AF77" s="29"/>
      <c r="AG77" s="29"/>
      <c r="AH77" s="29">
        <v>160</v>
      </c>
      <c r="AI77" s="29"/>
      <c r="AJ77" s="29"/>
      <c r="AK77" s="29"/>
      <c r="AL77" s="29"/>
      <c r="AM77" s="54"/>
      <c r="AN77" s="21">
        <f>IF(AO77&lt;6,SUM(E77:AM77),SUM(LARGE(E77:AM77,{1;2;3;4;5;6})))</f>
        <v>365</v>
      </c>
      <c r="AO77" s="55">
        <f t="shared" si="1"/>
        <v>3</v>
      </c>
      <c r="BR77" s="12"/>
      <c r="BS77" s="22"/>
      <c r="BT77" s="22"/>
      <c r="BU77" s="22"/>
      <c r="BV77" s="22"/>
    </row>
    <row r="78" spans="1:74" x14ac:dyDescent="0.2">
      <c r="A78" s="60">
        <v>77</v>
      </c>
      <c r="B78" s="26" t="s">
        <v>130</v>
      </c>
      <c r="C78" s="79" t="s">
        <v>641</v>
      </c>
      <c r="D78" s="8" t="s">
        <v>131</v>
      </c>
      <c r="E78" s="29"/>
      <c r="F78" s="29"/>
      <c r="G78" s="29"/>
      <c r="H78" s="29">
        <v>25</v>
      </c>
      <c r="I78" s="29">
        <v>30</v>
      </c>
      <c r="J78" s="29"/>
      <c r="K78" s="29"/>
      <c r="L78" s="29"/>
      <c r="M78" s="29"/>
      <c r="N78" s="29"/>
      <c r="O78" s="29">
        <v>20</v>
      </c>
      <c r="P78" s="29"/>
      <c r="Q78" s="29"/>
      <c r="R78" s="29"/>
      <c r="S78" s="29"/>
      <c r="T78" s="29">
        <v>25</v>
      </c>
      <c r="U78" s="29"/>
      <c r="V78" s="29">
        <v>51</v>
      </c>
      <c r="W78" s="29"/>
      <c r="X78" s="29"/>
      <c r="Y78" s="29"/>
      <c r="Z78" s="29"/>
      <c r="AA78" s="29">
        <v>130</v>
      </c>
      <c r="AB78" s="29"/>
      <c r="AC78" s="29"/>
      <c r="AD78" s="29"/>
      <c r="AE78" s="29"/>
      <c r="AF78" s="29"/>
      <c r="AG78" s="29"/>
      <c r="AH78" s="29">
        <v>100</v>
      </c>
      <c r="AI78" s="29"/>
      <c r="AJ78" s="29">
        <v>25</v>
      </c>
      <c r="AK78" s="29"/>
      <c r="AL78" s="29"/>
      <c r="AM78" s="54"/>
      <c r="AN78" s="21">
        <f>IF(AO78&lt;6,SUM(E78:AM78),SUM(LARGE(E78:AM78,{1;2;3;4;5;6})))</f>
        <v>361</v>
      </c>
      <c r="AO78" s="55">
        <f t="shared" si="1"/>
        <v>8</v>
      </c>
      <c r="BR78" s="12"/>
      <c r="BS78" s="22"/>
      <c r="BT78" s="22"/>
      <c r="BU78" s="22"/>
      <c r="BV78" s="22"/>
    </row>
    <row r="79" spans="1:74" x14ac:dyDescent="0.2">
      <c r="A79" s="60">
        <v>78</v>
      </c>
      <c r="B79" s="6" t="s">
        <v>88</v>
      </c>
      <c r="C79" s="79"/>
      <c r="D79" s="6" t="s">
        <v>1101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>
        <v>360</v>
      </c>
      <c r="AI79" s="29"/>
      <c r="AJ79" s="29"/>
      <c r="AK79" s="29"/>
      <c r="AL79" s="29"/>
      <c r="AM79" s="48"/>
      <c r="AN79" s="21">
        <f>IF(AO79&lt;6,SUM(E79:AM79),SUM(LARGE(E79:AM79,{1;2;3;4;5;6})))</f>
        <v>360</v>
      </c>
      <c r="AO79" s="55">
        <f t="shared" si="1"/>
        <v>1</v>
      </c>
      <c r="BR79" s="12"/>
      <c r="BS79" s="22"/>
      <c r="BT79" s="22"/>
      <c r="BU79" s="22"/>
      <c r="BV79" s="22"/>
    </row>
    <row r="80" spans="1:74" x14ac:dyDescent="0.2">
      <c r="A80" s="60">
        <v>79</v>
      </c>
      <c r="B80" s="6" t="s">
        <v>88</v>
      </c>
      <c r="C80" s="79"/>
      <c r="D80" s="6" t="s">
        <v>1099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>
        <v>360</v>
      </c>
      <c r="AI80" s="29"/>
      <c r="AJ80" s="29"/>
      <c r="AK80" s="29"/>
      <c r="AL80" s="29"/>
      <c r="AM80" s="48"/>
      <c r="AN80" s="21">
        <f>IF(AO80&lt;6,SUM(E80:AM80),SUM(LARGE(E80:AM80,{1;2;3;4;5;6})))</f>
        <v>360</v>
      </c>
      <c r="AO80" s="55">
        <f t="shared" si="1"/>
        <v>1</v>
      </c>
      <c r="BR80" s="12"/>
      <c r="BS80" s="22"/>
      <c r="BT80" s="22"/>
      <c r="BU80" s="22"/>
      <c r="BV80" s="22"/>
    </row>
    <row r="81" spans="1:74" x14ac:dyDescent="0.2">
      <c r="A81" s="60">
        <v>80</v>
      </c>
      <c r="B81" s="26" t="s">
        <v>85</v>
      </c>
      <c r="C81" s="79" t="s">
        <v>310</v>
      </c>
      <c r="D81" s="8" t="s">
        <v>321</v>
      </c>
      <c r="E81" s="29"/>
      <c r="F81" s="29"/>
      <c r="G81" s="29">
        <v>60</v>
      </c>
      <c r="H81" s="29"/>
      <c r="I81" s="29"/>
      <c r="J81" s="29">
        <v>70</v>
      </c>
      <c r="K81" s="29"/>
      <c r="L81" s="29">
        <v>30</v>
      </c>
      <c r="M81" s="29">
        <v>130</v>
      </c>
      <c r="N81" s="29"/>
      <c r="O81" s="29"/>
      <c r="P81" s="29"/>
      <c r="Q81" s="29"/>
      <c r="R81" s="29"/>
      <c r="S81" s="29"/>
      <c r="T81" s="29"/>
      <c r="U81" s="29"/>
      <c r="V81" s="29">
        <v>70</v>
      </c>
      <c r="W81" s="29"/>
      <c r="X81" s="29"/>
      <c r="Y81" s="29"/>
      <c r="Z81" s="29"/>
      <c r="AA81" s="117">
        <v>0</v>
      </c>
      <c r="AB81" s="29"/>
      <c r="AC81" s="117">
        <v>0</v>
      </c>
      <c r="AD81" s="117"/>
      <c r="AE81" s="117"/>
      <c r="AF81" s="117"/>
      <c r="AG81" s="117"/>
      <c r="AH81" s="86"/>
      <c r="AI81" s="86"/>
      <c r="AJ81" s="86"/>
      <c r="AK81" s="86"/>
      <c r="AL81" s="86"/>
      <c r="AM81" s="54"/>
      <c r="AN81" s="21">
        <f>IF(AO81&lt;6,SUM(E81:AM81),SUM(LARGE(E81:AM81,{1;2;3;4;5;6})))</f>
        <v>360</v>
      </c>
      <c r="AO81" s="55">
        <f t="shared" si="1"/>
        <v>7</v>
      </c>
      <c r="BR81" s="12"/>
      <c r="BS81" s="22"/>
      <c r="BT81" s="22"/>
      <c r="BU81" s="22"/>
      <c r="BV81" s="22"/>
    </row>
    <row r="82" spans="1:74" x14ac:dyDescent="0.2">
      <c r="A82" s="60">
        <v>81</v>
      </c>
      <c r="B82" s="26" t="s">
        <v>85</v>
      </c>
      <c r="C82" s="79" t="s">
        <v>429</v>
      </c>
      <c r="D82" s="6" t="s">
        <v>288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>
        <v>70</v>
      </c>
      <c r="S82" s="29"/>
      <c r="T82" s="29"/>
      <c r="U82" s="29"/>
      <c r="V82" s="29">
        <v>148.30000000000001</v>
      </c>
      <c r="W82" s="29"/>
      <c r="X82" s="29"/>
      <c r="Y82" s="29"/>
      <c r="Z82" s="29"/>
      <c r="AA82" s="29">
        <v>125</v>
      </c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54"/>
      <c r="AN82" s="21">
        <f>IF(AO82&lt;6,SUM(E82:AM82),SUM(LARGE(E82:AM82,{1;2;3;4;5;6})))</f>
        <v>343.3</v>
      </c>
      <c r="AO82" s="55">
        <f t="shared" si="1"/>
        <v>3</v>
      </c>
      <c r="BR82" s="12"/>
      <c r="BS82" s="22"/>
      <c r="BT82" s="22"/>
      <c r="BU82" s="22"/>
      <c r="BV82" s="22"/>
    </row>
    <row r="83" spans="1:74" x14ac:dyDescent="0.2">
      <c r="A83" s="60">
        <v>82</v>
      </c>
      <c r="B83" s="6" t="s">
        <v>85</v>
      </c>
      <c r="C83" s="79" t="s">
        <v>90</v>
      </c>
      <c r="D83" s="6" t="s">
        <v>293</v>
      </c>
      <c r="E83" s="29"/>
      <c r="F83" s="29"/>
      <c r="G83" s="29"/>
      <c r="H83" s="29">
        <v>20</v>
      </c>
      <c r="I83" s="29"/>
      <c r="J83" s="29">
        <v>80</v>
      </c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>
        <v>55</v>
      </c>
      <c r="W83" s="29"/>
      <c r="X83" s="29"/>
      <c r="Y83" s="29"/>
      <c r="Z83" s="29"/>
      <c r="AA83" s="29">
        <v>100</v>
      </c>
      <c r="AB83" s="29"/>
      <c r="AC83" s="29"/>
      <c r="AD83" s="29"/>
      <c r="AE83" s="29"/>
      <c r="AF83" s="29"/>
      <c r="AG83" s="29"/>
      <c r="AH83" s="29">
        <v>55</v>
      </c>
      <c r="AI83" s="29"/>
      <c r="AJ83" s="29">
        <v>25</v>
      </c>
      <c r="AK83" s="29"/>
      <c r="AL83" s="29"/>
      <c r="AM83" s="48"/>
      <c r="AN83" s="21">
        <f>IF(AO83&lt;6,SUM(E83:AM83),SUM(LARGE(E83:AM83,{1;2;3;4;5;6})))</f>
        <v>335</v>
      </c>
      <c r="AO83" s="55">
        <f t="shared" si="1"/>
        <v>6</v>
      </c>
      <c r="BR83" s="12"/>
      <c r="BS83" s="22"/>
      <c r="BT83" s="22"/>
      <c r="BU83" s="22"/>
      <c r="BV83" s="22"/>
    </row>
    <row r="84" spans="1:74" x14ac:dyDescent="0.2">
      <c r="A84" s="60">
        <v>83</v>
      </c>
      <c r="B84" s="6" t="s">
        <v>85</v>
      </c>
      <c r="C84" s="79" t="s">
        <v>429</v>
      </c>
      <c r="D84" s="6" t="s">
        <v>112</v>
      </c>
      <c r="E84" s="29"/>
      <c r="F84" s="29"/>
      <c r="G84" s="29"/>
      <c r="H84" s="29"/>
      <c r="I84" s="29"/>
      <c r="J84" s="29"/>
      <c r="K84" s="29">
        <v>130</v>
      </c>
      <c r="L84" s="29"/>
      <c r="M84" s="29"/>
      <c r="N84" s="29"/>
      <c r="O84" s="29"/>
      <c r="P84" s="29"/>
      <c r="Q84" s="29">
        <v>100</v>
      </c>
      <c r="R84" s="29"/>
      <c r="S84" s="29"/>
      <c r="T84" s="29">
        <v>30</v>
      </c>
      <c r="U84" s="29"/>
      <c r="V84" s="29">
        <v>70</v>
      </c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48"/>
      <c r="AN84" s="21">
        <f>IF(AO84&lt;6,SUM(E84:AM84),SUM(LARGE(E84:AM84,{1;2;3;4;5;6})))</f>
        <v>330</v>
      </c>
      <c r="AO84" s="55">
        <f t="shared" si="1"/>
        <v>4</v>
      </c>
      <c r="BR84" s="12"/>
      <c r="BS84" s="22"/>
      <c r="BT84" s="22"/>
      <c r="BU84" s="22"/>
      <c r="BV84" s="22"/>
    </row>
    <row r="85" spans="1:74" x14ac:dyDescent="0.2">
      <c r="A85" s="60">
        <v>84</v>
      </c>
      <c r="B85" s="26" t="s">
        <v>97</v>
      </c>
      <c r="C85" s="79" t="s">
        <v>641</v>
      </c>
      <c r="D85" s="8" t="s">
        <v>740</v>
      </c>
      <c r="E85" s="54"/>
      <c r="F85" s="54"/>
      <c r="G85" s="54"/>
      <c r="H85" s="54"/>
      <c r="I85" s="54"/>
      <c r="J85" s="54"/>
      <c r="K85" s="54"/>
      <c r="L85" s="54"/>
      <c r="M85" s="54">
        <v>326.7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21">
        <f>IF(AO85&lt;6,SUM(E85:AM85),SUM(LARGE(E85:AM85,{1;2;3;4;5;6})))</f>
        <v>326.7</v>
      </c>
      <c r="AO85" s="55">
        <f t="shared" si="1"/>
        <v>1</v>
      </c>
      <c r="BR85" s="12"/>
      <c r="BS85" s="22"/>
      <c r="BT85" s="22"/>
      <c r="BU85" s="22"/>
      <c r="BV85" s="22"/>
    </row>
    <row r="86" spans="1:74" x14ac:dyDescent="0.2">
      <c r="A86" s="60">
        <v>85</v>
      </c>
      <c r="B86" s="26" t="s">
        <v>97</v>
      </c>
      <c r="C86" s="79" t="s">
        <v>641</v>
      </c>
      <c r="D86" s="6" t="s">
        <v>801</v>
      </c>
      <c r="E86" s="29"/>
      <c r="F86" s="29"/>
      <c r="G86" s="29"/>
      <c r="H86" s="29"/>
      <c r="I86" s="29"/>
      <c r="J86" s="29"/>
      <c r="K86" s="29"/>
      <c r="L86" s="29"/>
      <c r="M86" s="29">
        <v>326.7</v>
      </c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48"/>
      <c r="AN86" s="21">
        <f>IF(AO86&lt;6,SUM(E86:AM86),SUM(LARGE(E86:AM86,{1;2;3;4;5;6})))</f>
        <v>326.7</v>
      </c>
      <c r="AO86" s="55">
        <f t="shared" si="1"/>
        <v>1</v>
      </c>
      <c r="BR86" s="12"/>
      <c r="BS86" s="22"/>
      <c r="BT86" s="22"/>
      <c r="BU86" s="22"/>
      <c r="BV86" s="22"/>
    </row>
    <row r="87" spans="1:74" x14ac:dyDescent="0.2">
      <c r="A87" s="60">
        <v>86</v>
      </c>
      <c r="B87" s="26" t="s">
        <v>85</v>
      </c>
      <c r="C87" s="79" t="s">
        <v>87</v>
      </c>
      <c r="D87" s="8" t="s">
        <v>360</v>
      </c>
      <c r="E87" s="29"/>
      <c r="F87" s="29"/>
      <c r="G87" s="29"/>
      <c r="H87" s="29">
        <v>35</v>
      </c>
      <c r="I87" s="29"/>
      <c r="J87" s="29"/>
      <c r="K87" s="29"/>
      <c r="L87" s="29"/>
      <c r="M87" s="29"/>
      <c r="N87" s="29"/>
      <c r="O87" s="29"/>
      <c r="P87" s="29">
        <v>30</v>
      </c>
      <c r="Q87" s="29"/>
      <c r="R87" s="29"/>
      <c r="S87" s="29"/>
      <c r="T87" s="29"/>
      <c r="U87" s="29"/>
      <c r="V87" s="86">
        <v>0</v>
      </c>
      <c r="W87" s="29"/>
      <c r="X87" s="29"/>
      <c r="Y87" s="29"/>
      <c r="Z87" s="29"/>
      <c r="AA87" s="29">
        <v>130</v>
      </c>
      <c r="AB87" s="29"/>
      <c r="AC87" s="29"/>
      <c r="AD87" s="29"/>
      <c r="AE87" s="29"/>
      <c r="AF87" s="29"/>
      <c r="AG87" s="29"/>
      <c r="AH87" s="29">
        <v>100</v>
      </c>
      <c r="AI87" s="29"/>
      <c r="AJ87" s="29">
        <v>25</v>
      </c>
      <c r="AK87" s="29"/>
      <c r="AL87" s="29"/>
      <c r="AM87" s="54"/>
      <c r="AN87" s="21">
        <f>IF(AO87&lt;6,SUM(E87:AM87),SUM(LARGE(E87:AM87,{1;2;3;4;5;6})))</f>
        <v>320</v>
      </c>
      <c r="AO87" s="55">
        <f t="shared" si="1"/>
        <v>6</v>
      </c>
      <c r="BR87" s="12"/>
      <c r="BS87" s="22"/>
      <c r="BT87" s="22"/>
      <c r="BU87" s="22"/>
      <c r="BV87" s="22"/>
    </row>
    <row r="88" spans="1:74" x14ac:dyDescent="0.2">
      <c r="A88" s="60">
        <v>87</v>
      </c>
      <c r="B88" s="6" t="s">
        <v>85</v>
      </c>
      <c r="C88" s="79" t="s">
        <v>87</v>
      </c>
      <c r="D88" s="8" t="s">
        <v>865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>
        <v>20</v>
      </c>
      <c r="Q88" s="54"/>
      <c r="R88" s="54"/>
      <c r="S88" s="54"/>
      <c r="T88" s="54"/>
      <c r="U88" s="54"/>
      <c r="V88" s="54">
        <v>100</v>
      </c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>
        <v>190</v>
      </c>
      <c r="AI88" s="54"/>
      <c r="AJ88" s="54"/>
      <c r="AK88" s="54"/>
      <c r="AL88" s="54"/>
      <c r="AM88" s="30"/>
      <c r="AN88" s="21">
        <f>IF(AO88&lt;6,SUM(E88:AM88),SUM(LARGE(E88:AM88,{1;2;3;4;5;6})))</f>
        <v>310</v>
      </c>
      <c r="AO88" s="55">
        <f t="shared" si="1"/>
        <v>3</v>
      </c>
      <c r="BR88" s="12"/>
      <c r="BS88" s="22"/>
      <c r="BT88" s="22"/>
      <c r="BU88" s="22"/>
      <c r="BV88" s="22"/>
    </row>
    <row r="89" spans="1:74" x14ac:dyDescent="0.2">
      <c r="A89" s="60">
        <v>88</v>
      </c>
      <c r="B89" s="6" t="s">
        <v>85</v>
      </c>
      <c r="C89" s="79" t="s">
        <v>87</v>
      </c>
      <c r="D89" s="6" t="s">
        <v>866</v>
      </c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29">
        <v>20</v>
      </c>
      <c r="Q89" s="29"/>
      <c r="R89" s="29"/>
      <c r="S89" s="29"/>
      <c r="T89" s="29"/>
      <c r="U89" s="29"/>
      <c r="V89" s="29">
        <v>100</v>
      </c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>
        <v>190</v>
      </c>
      <c r="AI89" s="29"/>
      <c r="AJ89" s="29"/>
      <c r="AK89" s="29"/>
      <c r="AL89" s="29"/>
      <c r="AM89" s="48"/>
      <c r="AN89" s="21">
        <f>IF(AO89&lt;6,SUM(E89:AM89),SUM(LARGE(E89:AM89,{1;2;3;4;5;6})))</f>
        <v>310</v>
      </c>
      <c r="AO89" s="55">
        <f t="shared" si="1"/>
        <v>3</v>
      </c>
      <c r="BR89" s="12"/>
      <c r="BS89" s="22"/>
      <c r="BT89" s="22"/>
      <c r="BU89" s="22"/>
      <c r="BV89" s="22"/>
    </row>
    <row r="90" spans="1:74" x14ac:dyDescent="0.2">
      <c r="A90" s="60">
        <v>89</v>
      </c>
      <c r="B90" s="6" t="s">
        <v>85</v>
      </c>
      <c r="C90" s="79" t="s">
        <v>107</v>
      </c>
      <c r="D90" s="6" t="s">
        <v>251</v>
      </c>
      <c r="E90" s="29"/>
      <c r="F90" s="29"/>
      <c r="G90" s="29"/>
      <c r="H90" s="29"/>
      <c r="I90" s="29"/>
      <c r="J90" s="29"/>
      <c r="K90" s="29">
        <v>35</v>
      </c>
      <c r="L90" s="29"/>
      <c r="M90" s="29"/>
      <c r="N90" s="29"/>
      <c r="O90" s="29"/>
      <c r="P90" s="29"/>
      <c r="Q90" s="29"/>
      <c r="R90" s="29">
        <v>35</v>
      </c>
      <c r="S90" s="29"/>
      <c r="T90" s="29">
        <v>100</v>
      </c>
      <c r="U90" s="29"/>
      <c r="V90" s="29"/>
      <c r="W90" s="29"/>
      <c r="X90" s="29"/>
      <c r="Y90" s="29"/>
      <c r="Z90" s="29">
        <v>70</v>
      </c>
      <c r="AA90" s="29"/>
      <c r="AB90" s="29"/>
      <c r="AC90" s="29"/>
      <c r="AD90" s="29"/>
      <c r="AE90" s="29">
        <v>70</v>
      </c>
      <c r="AF90" s="29"/>
      <c r="AG90" s="29"/>
      <c r="AH90" s="29"/>
      <c r="AI90" s="29"/>
      <c r="AJ90" s="29"/>
      <c r="AK90" s="29"/>
      <c r="AL90" s="29"/>
      <c r="AM90" s="48"/>
      <c r="AN90" s="21">
        <f>IF(AO90&lt;6,SUM(E90:AM90),SUM(LARGE(E90:AM90,{1;2;3;4;5;6})))</f>
        <v>310</v>
      </c>
      <c r="AO90" s="55">
        <f t="shared" si="1"/>
        <v>5</v>
      </c>
      <c r="BR90" s="12"/>
      <c r="BS90" s="22"/>
      <c r="BT90" s="22"/>
      <c r="BU90" s="22"/>
      <c r="BV90" s="22"/>
    </row>
    <row r="91" spans="1:74" x14ac:dyDescent="0.2">
      <c r="A91" s="60">
        <v>90</v>
      </c>
      <c r="B91" s="26" t="s">
        <v>85</v>
      </c>
      <c r="C91" s="79" t="s">
        <v>91</v>
      </c>
      <c r="D91" s="6" t="s">
        <v>355</v>
      </c>
      <c r="E91" s="29"/>
      <c r="F91" s="29"/>
      <c r="G91" s="29"/>
      <c r="H91" s="29">
        <v>20</v>
      </c>
      <c r="I91" s="29"/>
      <c r="J91" s="29">
        <v>55</v>
      </c>
      <c r="K91" s="29"/>
      <c r="L91" s="29"/>
      <c r="M91" s="29">
        <v>55</v>
      </c>
      <c r="N91" s="29"/>
      <c r="O91" s="29"/>
      <c r="P91" s="29"/>
      <c r="Q91" s="29"/>
      <c r="R91" s="29"/>
      <c r="S91" s="29"/>
      <c r="T91" s="29">
        <v>25</v>
      </c>
      <c r="U91" s="29"/>
      <c r="V91" s="29">
        <v>51</v>
      </c>
      <c r="W91" s="29"/>
      <c r="X91" s="29"/>
      <c r="Y91" s="29"/>
      <c r="Z91" s="29"/>
      <c r="AA91" s="29">
        <v>80</v>
      </c>
      <c r="AB91" s="29">
        <v>17</v>
      </c>
      <c r="AC91" s="29"/>
      <c r="AD91" s="29"/>
      <c r="AE91" s="29">
        <v>30</v>
      </c>
      <c r="AF91" s="29">
        <v>35</v>
      </c>
      <c r="AG91" s="29"/>
      <c r="AH91" s="29"/>
      <c r="AI91" s="29"/>
      <c r="AJ91" s="29"/>
      <c r="AK91" s="29"/>
      <c r="AL91" s="29"/>
      <c r="AM91" s="54"/>
      <c r="AN91" s="21">
        <f>IF(AO91&lt;6,SUM(E91:AM91),SUM(LARGE(E91:AM91,{1;2;3;4;5;6})))</f>
        <v>306</v>
      </c>
      <c r="AO91" s="55">
        <f t="shared" si="1"/>
        <v>9</v>
      </c>
      <c r="BR91" s="12"/>
      <c r="BS91" s="22"/>
      <c r="BT91" s="22"/>
      <c r="BU91" s="22"/>
      <c r="BV91" s="22"/>
    </row>
    <row r="92" spans="1:74" x14ac:dyDescent="0.2">
      <c r="A92" s="60">
        <v>91</v>
      </c>
      <c r="B92" s="6" t="s">
        <v>85</v>
      </c>
      <c r="C92" s="79" t="s">
        <v>86</v>
      </c>
      <c r="D92" s="6" t="s">
        <v>250</v>
      </c>
      <c r="E92" s="54"/>
      <c r="F92" s="54"/>
      <c r="G92" s="54">
        <v>17</v>
      </c>
      <c r="H92" s="54"/>
      <c r="I92" s="54"/>
      <c r="J92" s="54">
        <v>55</v>
      </c>
      <c r="K92" s="87">
        <v>0</v>
      </c>
      <c r="L92" s="87"/>
      <c r="M92" s="54">
        <v>80</v>
      </c>
      <c r="N92" s="54">
        <v>55</v>
      </c>
      <c r="O92" s="54">
        <v>30</v>
      </c>
      <c r="P92" s="54"/>
      <c r="Q92" s="54">
        <v>35</v>
      </c>
      <c r="R92" s="54">
        <v>25</v>
      </c>
      <c r="S92" s="54"/>
      <c r="T92" s="54"/>
      <c r="U92" s="54"/>
      <c r="V92" s="54"/>
      <c r="W92" s="54"/>
      <c r="X92" s="54"/>
      <c r="Y92" s="54"/>
      <c r="Z92" s="54"/>
      <c r="AA92" s="54"/>
      <c r="AB92" s="54">
        <v>30</v>
      </c>
      <c r="AC92" s="54">
        <v>25</v>
      </c>
      <c r="AD92" s="54"/>
      <c r="AE92" s="54">
        <v>35</v>
      </c>
      <c r="AF92" s="54"/>
      <c r="AG92" s="54"/>
      <c r="AH92" s="54"/>
      <c r="AI92" s="54">
        <v>35</v>
      </c>
      <c r="AJ92" s="54"/>
      <c r="AK92" s="54">
        <v>35</v>
      </c>
      <c r="AL92" s="54"/>
      <c r="AM92" s="48"/>
      <c r="AN92" s="21">
        <f>IF(AO92&lt;6,SUM(E92:AM92),SUM(LARGE(E92:AM92,{1;2;3;4;5;6})))</f>
        <v>295</v>
      </c>
      <c r="AO92" s="55">
        <f t="shared" si="1"/>
        <v>13</v>
      </c>
      <c r="BR92" s="12"/>
      <c r="BS92" s="22"/>
      <c r="BT92" s="22"/>
      <c r="BU92" s="22"/>
      <c r="BV92" s="22"/>
    </row>
    <row r="93" spans="1:74" x14ac:dyDescent="0.2">
      <c r="A93" s="60">
        <v>92</v>
      </c>
      <c r="B93" s="26" t="s">
        <v>85</v>
      </c>
      <c r="C93" s="79" t="s">
        <v>86</v>
      </c>
      <c r="D93" s="6" t="s">
        <v>28</v>
      </c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29">
        <v>190</v>
      </c>
      <c r="AB93" s="86"/>
      <c r="AC93" s="86"/>
      <c r="AD93" s="86"/>
      <c r="AE93" s="29">
        <v>100</v>
      </c>
      <c r="AF93" s="29"/>
      <c r="AG93" s="29"/>
      <c r="AH93" s="29"/>
      <c r="AI93" s="29"/>
      <c r="AJ93" s="29"/>
      <c r="AK93" s="29"/>
      <c r="AL93" s="29"/>
      <c r="AM93" s="54"/>
      <c r="AN93" s="21">
        <f>IF(AO93&lt;6,SUM(E93:AM93),SUM(LARGE(E93:AM93,{1;2;3;4;5;6})))</f>
        <v>290</v>
      </c>
      <c r="AO93" s="55">
        <f t="shared" si="1"/>
        <v>2</v>
      </c>
      <c r="BR93" s="12"/>
      <c r="BS93" s="22"/>
      <c r="BT93" s="22"/>
      <c r="BU93" s="22"/>
      <c r="BV93" s="22"/>
    </row>
    <row r="94" spans="1:74" x14ac:dyDescent="0.2">
      <c r="A94" s="60">
        <v>93</v>
      </c>
      <c r="B94" s="26" t="s">
        <v>85</v>
      </c>
      <c r="C94" s="79" t="s">
        <v>91</v>
      </c>
      <c r="D94" s="6" t="s">
        <v>354</v>
      </c>
      <c r="E94" s="54"/>
      <c r="F94" s="54"/>
      <c r="G94" s="54">
        <v>10</v>
      </c>
      <c r="H94" s="54">
        <v>20</v>
      </c>
      <c r="I94" s="54"/>
      <c r="J94" s="54">
        <v>55</v>
      </c>
      <c r="K94" s="54"/>
      <c r="L94" s="54"/>
      <c r="M94" s="54">
        <v>55</v>
      </c>
      <c r="N94" s="54"/>
      <c r="O94" s="54"/>
      <c r="P94" s="54"/>
      <c r="Q94" s="54"/>
      <c r="R94" s="54">
        <v>20</v>
      </c>
      <c r="S94" s="54"/>
      <c r="T94" s="54">
        <v>25</v>
      </c>
      <c r="U94" s="54"/>
      <c r="V94" s="54">
        <v>51</v>
      </c>
      <c r="W94" s="54"/>
      <c r="X94" s="54"/>
      <c r="Y94" s="54"/>
      <c r="Z94" s="54"/>
      <c r="AA94" s="54">
        <v>80</v>
      </c>
      <c r="AB94" s="54">
        <v>17</v>
      </c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21">
        <f>IF(AO94&lt;6,SUM(E94:AM94),SUM(LARGE(E94:AM94,{1;2;3;4;5;6})))</f>
        <v>286</v>
      </c>
      <c r="AO94" s="55">
        <f t="shared" si="1"/>
        <v>9</v>
      </c>
      <c r="BR94" s="12"/>
      <c r="BS94" s="22"/>
      <c r="BT94" s="22"/>
      <c r="BU94" s="22"/>
      <c r="BV94" s="22"/>
    </row>
    <row r="95" spans="1:74" x14ac:dyDescent="0.2">
      <c r="A95" s="60">
        <v>94</v>
      </c>
      <c r="B95" s="26" t="s">
        <v>88</v>
      </c>
      <c r="C95" s="79" t="s">
        <v>641</v>
      </c>
      <c r="D95" s="8" t="s">
        <v>752</v>
      </c>
      <c r="E95" s="86"/>
      <c r="F95" s="86"/>
      <c r="G95" s="86"/>
      <c r="H95" s="86"/>
      <c r="I95" s="86"/>
      <c r="J95" s="29">
        <v>35</v>
      </c>
      <c r="K95" s="29"/>
      <c r="L95" s="29"/>
      <c r="M95" s="29">
        <v>250</v>
      </c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54"/>
      <c r="AN95" s="21">
        <f>IF(AO95&lt;6,SUM(E95:AM95),SUM(LARGE(E95:AM95,{1;2;3;4;5;6})))</f>
        <v>285</v>
      </c>
      <c r="AO95" s="55">
        <f t="shared" si="1"/>
        <v>2</v>
      </c>
      <c r="BR95" s="12"/>
      <c r="BS95" s="22"/>
      <c r="BT95" s="22"/>
      <c r="BU95" s="22"/>
      <c r="BV95" s="22"/>
    </row>
    <row r="96" spans="1:74" x14ac:dyDescent="0.2">
      <c r="A96" s="60">
        <v>95</v>
      </c>
      <c r="B96" s="26" t="s">
        <v>85</v>
      </c>
      <c r="C96" s="79" t="s">
        <v>90</v>
      </c>
      <c r="D96" s="6" t="s">
        <v>381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>
        <v>215</v>
      </c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>
        <v>70</v>
      </c>
      <c r="AK96" s="29"/>
      <c r="AL96" s="29"/>
      <c r="AM96" s="54"/>
      <c r="AN96" s="21">
        <f>IF(AO96&lt;6,SUM(E96:AM96),SUM(LARGE(E96:AM96,{1;2;3;4;5;6})))</f>
        <v>285</v>
      </c>
      <c r="AO96" s="55">
        <f t="shared" si="1"/>
        <v>2</v>
      </c>
      <c r="BR96" s="12"/>
      <c r="BS96" s="22"/>
      <c r="BT96" s="22"/>
      <c r="BU96" s="22"/>
      <c r="BV96" s="22"/>
    </row>
    <row r="97" spans="1:74" x14ac:dyDescent="0.2">
      <c r="A97" s="60">
        <v>96</v>
      </c>
      <c r="B97" s="26" t="s">
        <v>85</v>
      </c>
      <c r="C97" s="79" t="s">
        <v>429</v>
      </c>
      <c r="D97" s="8" t="s">
        <v>748</v>
      </c>
      <c r="E97" s="29"/>
      <c r="F97" s="29"/>
      <c r="G97" s="29"/>
      <c r="H97" s="29"/>
      <c r="I97" s="29"/>
      <c r="J97" s="29">
        <v>160</v>
      </c>
      <c r="K97" s="29"/>
      <c r="L97" s="29"/>
      <c r="M97" s="29">
        <v>125</v>
      </c>
      <c r="N97" s="29"/>
      <c r="O97" s="29"/>
      <c r="P97" s="29"/>
      <c r="Q97" s="29"/>
      <c r="R97" s="29"/>
      <c r="S97" s="29"/>
      <c r="T97" s="29"/>
      <c r="U97" s="29"/>
      <c r="V97" s="86">
        <v>0</v>
      </c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54"/>
      <c r="AN97" s="21">
        <f>IF(AO97&lt;6,SUM(E97:AM97),SUM(LARGE(E97:AM97,{1;2;3;4;5;6})))</f>
        <v>285</v>
      </c>
      <c r="AO97" s="55">
        <f t="shared" si="1"/>
        <v>3</v>
      </c>
      <c r="BR97" s="12"/>
      <c r="BS97" s="22"/>
      <c r="BT97" s="22"/>
      <c r="BU97" s="22"/>
      <c r="BV97" s="22"/>
    </row>
    <row r="98" spans="1:74" x14ac:dyDescent="0.2">
      <c r="A98" s="60">
        <v>97</v>
      </c>
      <c r="B98" s="26" t="s">
        <v>85</v>
      </c>
      <c r="C98" s="79" t="s">
        <v>87</v>
      </c>
      <c r="D98" s="8" t="s">
        <v>292</v>
      </c>
      <c r="E98" s="54"/>
      <c r="F98" s="54"/>
      <c r="G98" s="54"/>
      <c r="H98" s="54">
        <v>20</v>
      </c>
      <c r="I98" s="54"/>
      <c r="J98" s="54">
        <v>80</v>
      </c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>
        <v>100</v>
      </c>
      <c r="AB98" s="54"/>
      <c r="AC98" s="54"/>
      <c r="AD98" s="54"/>
      <c r="AE98" s="54"/>
      <c r="AF98" s="54"/>
      <c r="AG98" s="54"/>
      <c r="AH98" s="54">
        <v>55</v>
      </c>
      <c r="AI98" s="54"/>
      <c r="AJ98" s="54">
        <v>25</v>
      </c>
      <c r="AK98" s="54"/>
      <c r="AL98" s="54"/>
      <c r="AM98" s="54"/>
      <c r="AN98" s="21">
        <f>IF(AO98&lt;6,SUM(E98:AM98),SUM(LARGE(E98:AM98,{1;2;3;4;5;6})))</f>
        <v>280</v>
      </c>
      <c r="AO98" s="55">
        <f t="shared" si="1"/>
        <v>5</v>
      </c>
      <c r="BR98" s="12"/>
      <c r="BS98" s="22"/>
      <c r="BT98" s="22"/>
      <c r="BU98" s="22"/>
      <c r="BV98" s="22"/>
    </row>
    <row r="99" spans="1:74" x14ac:dyDescent="0.2">
      <c r="A99" s="60">
        <v>98</v>
      </c>
      <c r="B99" s="6" t="s">
        <v>85</v>
      </c>
      <c r="C99" s="79" t="s">
        <v>641</v>
      </c>
      <c r="D99" s="6" t="s">
        <v>103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>
        <v>25</v>
      </c>
      <c r="AA99" s="29">
        <v>51.7</v>
      </c>
      <c r="AB99" s="29">
        <v>25</v>
      </c>
      <c r="AC99" s="29">
        <v>18.3</v>
      </c>
      <c r="AD99" s="29"/>
      <c r="AE99" s="29">
        <v>25</v>
      </c>
      <c r="AF99" s="29"/>
      <c r="AG99" s="29"/>
      <c r="AH99" s="29">
        <v>130</v>
      </c>
      <c r="AI99" s="29"/>
      <c r="AJ99" s="29"/>
      <c r="AK99" s="29"/>
      <c r="AL99" s="29"/>
      <c r="AM99" s="48"/>
      <c r="AN99" s="21">
        <f>IF(AO99&lt;6,SUM(E99:AM99),SUM(LARGE(E99:AM99,{1;2;3;4;5;6})))</f>
        <v>275</v>
      </c>
      <c r="AO99" s="55">
        <f t="shared" si="1"/>
        <v>6</v>
      </c>
      <c r="BR99" s="12"/>
      <c r="BS99" s="22"/>
      <c r="BT99" s="22"/>
      <c r="BU99" s="22"/>
      <c r="BV99" s="22"/>
    </row>
    <row r="100" spans="1:74" x14ac:dyDescent="0.2">
      <c r="A100" s="60">
        <v>99</v>
      </c>
      <c r="B100" s="26" t="s">
        <v>85</v>
      </c>
      <c r="C100" s="79" t="s">
        <v>310</v>
      </c>
      <c r="D100" s="6" t="s">
        <v>213</v>
      </c>
      <c r="E100" s="29"/>
      <c r="F100" s="29"/>
      <c r="G100" s="29"/>
      <c r="H100" s="29"/>
      <c r="I100" s="29"/>
      <c r="J100" s="29">
        <v>70</v>
      </c>
      <c r="K100" s="29"/>
      <c r="L100" s="29"/>
      <c r="M100" s="29">
        <v>130</v>
      </c>
      <c r="N100" s="29"/>
      <c r="O100" s="29"/>
      <c r="P100" s="29"/>
      <c r="Q100" s="29"/>
      <c r="R100" s="29"/>
      <c r="S100" s="29"/>
      <c r="T100" s="29"/>
      <c r="U100" s="29"/>
      <c r="V100" s="29">
        <v>70</v>
      </c>
      <c r="W100" s="29"/>
      <c r="X100" s="29"/>
      <c r="Y100" s="29"/>
      <c r="Z100" s="29"/>
      <c r="AA100" s="117">
        <v>0</v>
      </c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30"/>
      <c r="AN100" s="21">
        <f>IF(AO100&lt;6,SUM(E100:AM100),SUM(LARGE(E100:AM100,{1;2;3;4;5;6})))</f>
        <v>270</v>
      </c>
      <c r="AO100" s="55">
        <f t="shared" si="1"/>
        <v>4</v>
      </c>
      <c r="BR100" s="12"/>
      <c r="BS100" s="22"/>
      <c r="BT100" s="22"/>
      <c r="BU100" s="22"/>
      <c r="BV100" s="22"/>
    </row>
    <row r="101" spans="1:74" x14ac:dyDescent="0.2">
      <c r="A101" s="60">
        <v>100</v>
      </c>
      <c r="B101" s="6" t="s">
        <v>85</v>
      </c>
      <c r="C101" s="79" t="s">
        <v>282</v>
      </c>
      <c r="D101" s="6" t="s">
        <v>169</v>
      </c>
      <c r="E101" s="29"/>
      <c r="F101" s="29"/>
      <c r="G101" s="29">
        <v>60</v>
      </c>
      <c r="H101" s="29"/>
      <c r="I101" s="29"/>
      <c r="J101" s="29"/>
      <c r="K101" s="29"/>
      <c r="L101" s="29">
        <v>30</v>
      </c>
      <c r="M101" s="29"/>
      <c r="N101" s="29">
        <v>80</v>
      </c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>
        <v>100</v>
      </c>
      <c r="AA101" s="117">
        <v>0</v>
      </c>
      <c r="AB101" s="29"/>
      <c r="AC101" s="117">
        <v>0</v>
      </c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48"/>
      <c r="AN101" s="21">
        <f>IF(AO101&lt;6,SUM(E101:AM101),SUM(LARGE(E101:AM101,{1;2;3;4;5;6})))</f>
        <v>270</v>
      </c>
      <c r="AO101" s="55">
        <f t="shared" si="1"/>
        <v>6</v>
      </c>
      <c r="BR101" s="12"/>
      <c r="BS101" s="22"/>
      <c r="BT101" s="22"/>
      <c r="BU101" s="22"/>
      <c r="BV101" s="22"/>
    </row>
    <row r="102" spans="1:74" x14ac:dyDescent="0.2">
      <c r="A102" s="60">
        <v>101</v>
      </c>
      <c r="B102" s="26" t="s">
        <v>85</v>
      </c>
      <c r="C102" s="79" t="s">
        <v>641</v>
      </c>
      <c r="D102" s="6" t="s">
        <v>585</v>
      </c>
      <c r="E102" s="29"/>
      <c r="F102" s="29"/>
      <c r="G102" s="29"/>
      <c r="H102" s="29"/>
      <c r="I102" s="29"/>
      <c r="J102" s="29"/>
      <c r="K102" s="29"/>
      <c r="L102" s="29">
        <v>14</v>
      </c>
      <c r="M102" s="29"/>
      <c r="N102" s="29">
        <v>80</v>
      </c>
      <c r="O102" s="29">
        <v>70</v>
      </c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>
        <v>70</v>
      </c>
      <c r="AJ102" s="29"/>
      <c r="AK102" s="29">
        <v>30</v>
      </c>
      <c r="AL102" s="29"/>
      <c r="AM102" s="54"/>
      <c r="AN102" s="21">
        <f>IF(AO102&lt;6,SUM(E102:AM102),SUM(LARGE(E102:AM102,{1;2;3;4;5;6})))</f>
        <v>264</v>
      </c>
      <c r="AO102" s="55">
        <f t="shared" si="1"/>
        <v>5</v>
      </c>
      <c r="BR102" s="12"/>
      <c r="BS102" s="22"/>
      <c r="BT102" s="22"/>
      <c r="BU102" s="22"/>
      <c r="BV102" s="22"/>
    </row>
    <row r="103" spans="1:74" x14ac:dyDescent="0.2">
      <c r="A103" s="60">
        <v>102</v>
      </c>
      <c r="B103" s="26" t="s">
        <v>85</v>
      </c>
      <c r="C103" s="79" t="s">
        <v>310</v>
      </c>
      <c r="D103" s="6" t="s">
        <v>247</v>
      </c>
      <c r="E103" s="29"/>
      <c r="F103" s="29"/>
      <c r="G103" s="29">
        <v>17</v>
      </c>
      <c r="H103" s="29"/>
      <c r="I103" s="29"/>
      <c r="J103" s="29">
        <v>55</v>
      </c>
      <c r="K103" s="29">
        <v>20</v>
      </c>
      <c r="L103" s="29">
        <v>14</v>
      </c>
      <c r="M103" s="29">
        <v>80</v>
      </c>
      <c r="N103" s="29">
        <v>55</v>
      </c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>
        <v>30</v>
      </c>
      <c r="AJ103" s="29"/>
      <c r="AK103" s="29"/>
      <c r="AL103" s="29"/>
      <c r="AM103" s="48"/>
      <c r="AN103" s="21">
        <f>IF(AO103&lt;6,SUM(E103:AM103),SUM(LARGE(E103:AM103,{1;2;3;4;5;6})))</f>
        <v>257</v>
      </c>
      <c r="AO103" s="55">
        <f t="shared" si="1"/>
        <v>7</v>
      </c>
      <c r="BR103" s="12"/>
      <c r="BS103" s="22"/>
      <c r="BT103" s="22"/>
      <c r="BU103" s="22"/>
      <c r="BV103" s="22"/>
    </row>
    <row r="104" spans="1:74" x14ac:dyDescent="0.2">
      <c r="A104" s="60">
        <v>103</v>
      </c>
      <c r="B104" s="26" t="s">
        <v>88</v>
      </c>
      <c r="C104" s="79"/>
      <c r="D104" s="8" t="s">
        <v>1119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>
        <v>250</v>
      </c>
      <c r="AI104" s="29"/>
      <c r="AJ104" s="29"/>
      <c r="AK104" s="29"/>
      <c r="AL104" s="29"/>
      <c r="AM104" s="54"/>
      <c r="AN104" s="21">
        <f>IF(AO104&lt;6,SUM(E104:AM104),SUM(LARGE(E104:AM104,{1;2;3;4;5;6})))</f>
        <v>250</v>
      </c>
      <c r="AO104" s="55">
        <f t="shared" si="1"/>
        <v>1</v>
      </c>
      <c r="BR104" s="12"/>
      <c r="BS104" s="22"/>
      <c r="BT104" s="22"/>
      <c r="BU104" s="22"/>
      <c r="BV104" s="22"/>
    </row>
    <row r="105" spans="1:74" x14ac:dyDescent="0.2">
      <c r="A105" s="60">
        <v>104</v>
      </c>
      <c r="B105" s="6" t="s">
        <v>88</v>
      </c>
      <c r="C105" s="79"/>
      <c r="D105" s="6" t="s">
        <v>1120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>
        <v>250</v>
      </c>
      <c r="AI105" s="29"/>
      <c r="AJ105" s="29"/>
      <c r="AK105" s="29"/>
      <c r="AL105" s="29"/>
      <c r="AM105" s="48"/>
      <c r="AN105" s="21">
        <f>IF(AO105&lt;6,SUM(E105:AM105),SUM(LARGE(E105:AM105,{1;2;3;4;5;6})))</f>
        <v>250</v>
      </c>
      <c r="AO105" s="55">
        <f t="shared" si="1"/>
        <v>1</v>
      </c>
      <c r="BR105" s="12"/>
      <c r="BS105" s="22"/>
      <c r="BT105" s="22"/>
      <c r="BU105" s="22"/>
      <c r="BV105" s="22"/>
    </row>
    <row r="106" spans="1:74" x14ac:dyDescent="0.2">
      <c r="A106" s="60">
        <v>105</v>
      </c>
      <c r="B106" s="26" t="s">
        <v>85</v>
      </c>
      <c r="C106" s="79" t="s">
        <v>641</v>
      </c>
      <c r="D106" s="6" t="s">
        <v>654</v>
      </c>
      <c r="E106" s="29"/>
      <c r="F106" s="29"/>
      <c r="G106" s="29">
        <v>60</v>
      </c>
      <c r="H106" s="29"/>
      <c r="I106" s="29"/>
      <c r="J106" s="29"/>
      <c r="K106" s="29"/>
      <c r="L106" s="29"/>
      <c r="M106" s="29"/>
      <c r="N106" s="29"/>
      <c r="O106" s="29">
        <v>55</v>
      </c>
      <c r="P106" s="29"/>
      <c r="Q106" s="29"/>
      <c r="R106" s="29"/>
      <c r="S106" s="29"/>
      <c r="T106" s="29">
        <v>130</v>
      </c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30"/>
      <c r="AN106" s="21">
        <f>IF(AO106&lt;6,SUM(E106:AM106),SUM(LARGE(E106:AM106,{1;2;3;4;5;6})))</f>
        <v>245</v>
      </c>
      <c r="AO106" s="55">
        <f t="shared" si="1"/>
        <v>3</v>
      </c>
      <c r="BR106" s="12"/>
      <c r="BS106" s="22"/>
      <c r="BT106" s="22"/>
      <c r="BU106" s="22"/>
      <c r="BV106" s="22"/>
    </row>
    <row r="107" spans="1:74" x14ac:dyDescent="0.2">
      <c r="A107" s="60">
        <v>106</v>
      </c>
      <c r="B107" s="26" t="s">
        <v>85</v>
      </c>
      <c r="C107" s="79" t="s">
        <v>93</v>
      </c>
      <c r="D107" s="8" t="s">
        <v>239</v>
      </c>
      <c r="E107" s="29"/>
      <c r="F107" s="29"/>
      <c r="G107" s="29"/>
      <c r="H107" s="29"/>
      <c r="I107" s="29">
        <v>80</v>
      </c>
      <c r="J107" s="29"/>
      <c r="K107" s="29"/>
      <c r="L107" s="29"/>
      <c r="M107" s="29">
        <v>160</v>
      </c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54"/>
      <c r="AN107" s="21">
        <f>IF(AO107&lt;6,SUM(E107:AM107),SUM(LARGE(E107:AM107,{1;2;3;4;5;6})))</f>
        <v>240</v>
      </c>
      <c r="AO107" s="55">
        <f t="shared" si="1"/>
        <v>2</v>
      </c>
      <c r="BR107" s="12"/>
      <c r="BS107" s="22"/>
      <c r="BT107" s="22"/>
      <c r="BU107" s="22"/>
      <c r="BV107" s="22"/>
    </row>
    <row r="108" spans="1:74" x14ac:dyDescent="0.2">
      <c r="A108" s="60">
        <v>107</v>
      </c>
      <c r="B108" s="26" t="s">
        <v>85</v>
      </c>
      <c r="C108" s="79" t="s">
        <v>86</v>
      </c>
      <c r="D108" s="6" t="s">
        <v>543</v>
      </c>
      <c r="E108" s="29"/>
      <c r="F108" s="29"/>
      <c r="G108" s="29"/>
      <c r="H108" s="29"/>
      <c r="I108" s="29"/>
      <c r="J108" s="29"/>
      <c r="K108" s="29"/>
      <c r="L108" s="29">
        <v>20</v>
      </c>
      <c r="M108" s="29">
        <v>30</v>
      </c>
      <c r="N108" s="29"/>
      <c r="O108" s="29">
        <v>25</v>
      </c>
      <c r="P108" s="29"/>
      <c r="Q108" s="29"/>
      <c r="R108" s="29">
        <v>30</v>
      </c>
      <c r="S108" s="29"/>
      <c r="T108" s="86">
        <v>0</v>
      </c>
      <c r="U108" s="86"/>
      <c r="V108" s="29">
        <v>45</v>
      </c>
      <c r="W108" s="86"/>
      <c r="X108" s="86"/>
      <c r="Y108" s="86"/>
      <c r="Z108" s="29">
        <v>30</v>
      </c>
      <c r="AA108" s="86">
        <v>0</v>
      </c>
      <c r="AB108" s="86">
        <v>25</v>
      </c>
      <c r="AC108" s="29">
        <v>18.3</v>
      </c>
      <c r="AD108" s="29"/>
      <c r="AE108" s="29">
        <v>25</v>
      </c>
      <c r="AF108" s="29">
        <v>30</v>
      </c>
      <c r="AG108" s="29"/>
      <c r="AH108" s="29">
        <v>70</v>
      </c>
      <c r="AI108" s="86">
        <v>0</v>
      </c>
      <c r="AJ108" s="86"/>
      <c r="AK108" s="86"/>
      <c r="AL108" s="86"/>
      <c r="AM108" s="48"/>
      <c r="AN108" s="21">
        <f>IF(AO108&lt;6,SUM(E108:AM108),SUM(LARGE(E108:AM108,{1;2;3;4;5;6})))</f>
        <v>235</v>
      </c>
      <c r="AO108" s="55">
        <f t="shared" si="1"/>
        <v>14</v>
      </c>
      <c r="BR108" s="12"/>
      <c r="BS108" s="22"/>
      <c r="BT108" s="22"/>
      <c r="BU108" s="22"/>
      <c r="BV108" s="22"/>
    </row>
    <row r="109" spans="1:74" x14ac:dyDescent="0.2">
      <c r="A109" s="60">
        <v>108</v>
      </c>
      <c r="B109" s="6" t="s">
        <v>85</v>
      </c>
      <c r="C109" s="79" t="s">
        <v>283</v>
      </c>
      <c r="D109" s="37" t="s">
        <v>377</v>
      </c>
      <c r="E109" s="86"/>
      <c r="F109" s="86"/>
      <c r="G109" s="86">
        <v>0</v>
      </c>
      <c r="H109" s="86"/>
      <c r="I109" s="86"/>
      <c r="J109" s="86"/>
      <c r="K109" s="86"/>
      <c r="L109" s="29">
        <v>25</v>
      </c>
      <c r="M109" s="86"/>
      <c r="N109" s="29">
        <v>70</v>
      </c>
      <c r="O109" s="86">
        <v>0</v>
      </c>
      <c r="P109" s="86"/>
      <c r="Q109" s="29">
        <v>30</v>
      </c>
      <c r="R109" s="29"/>
      <c r="S109" s="29"/>
      <c r="T109" s="29"/>
      <c r="U109" s="29"/>
      <c r="V109" s="29"/>
      <c r="W109" s="29"/>
      <c r="X109" s="29"/>
      <c r="Y109" s="29"/>
      <c r="Z109" s="29">
        <v>20</v>
      </c>
      <c r="AA109" s="29">
        <v>51.7</v>
      </c>
      <c r="AB109" s="29">
        <v>20</v>
      </c>
      <c r="AC109" s="29">
        <v>30</v>
      </c>
      <c r="AD109" s="29"/>
      <c r="AE109" s="29">
        <v>20</v>
      </c>
      <c r="AF109" s="29"/>
      <c r="AG109" s="29"/>
      <c r="AH109" s="29"/>
      <c r="AI109" s="29">
        <v>25</v>
      </c>
      <c r="AJ109" s="29"/>
      <c r="AK109" s="29"/>
      <c r="AL109" s="29"/>
      <c r="AM109" s="54"/>
      <c r="AN109" s="21">
        <f>IF(AO109&lt;6,SUM(E109:AM109),SUM(LARGE(E109:AM109,{1;2;3;4;5;6})))</f>
        <v>231.7</v>
      </c>
      <c r="AO109" s="55">
        <f t="shared" si="1"/>
        <v>11</v>
      </c>
      <c r="BR109" s="12"/>
      <c r="BS109" s="22"/>
      <c r="BT109" s="22"/>
      <c r="BU109" s="22"/>
      <c r="BV109" s="22"/>
    </row>
    <row r="110" spans="1:74" x14ac:dyDescent="0.2">
      <c r="A110" s="60">
        <v>109</v>
      </c>
      <c r="B110" s="6" t="s">
        <v>85</v>
      </c>
      <c r="C110" s="79" t="s">
        <v>156</v>
      </c>
      <c r="D110" s="6" t="s">
        <v>12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>
        <v>130</v>
      </c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>
        <v>100</v>
      </c>
      <c r="AG110" s="29"/>
      <c r="AH110" s="29"/>
      <c r="AI110" s="29"/>
      <c r="AJ110" s="29"/>
      <c r="AK110" s="29"/>
      <c r="AL110" s="29"/>
      <c r="AM110" s="54"/>
      <c r="AN110" s="21">
        <f>IF(AO110&lt;6,SUM(E110:AM110),SUM(LARGE(E110:AM110,{1;2;3;4;5;6})))</f>
        <v>230</v>
      </c>
      <c r="AO110" s="55">
        <f t="shared" si="1"/>
        <v>2</v>
      </c>
      <c r="BR110" s="12"/>
      <c r="BS110" s="22"/>
      <c r="BT110" s="22"/>
      <c r="BU110" s="22"/>
      <c r="BV110" s="22"/>
    </row>
    <row r="111" spans="1:74" x14ac:dyDescent="0.2">
      <c r="A111" s="60">
        <v>110</v>
      </c>
      <c r="B111" s="6" t="s">
        <v>85</v>
      </c>
      <c r="C111" s="79" t="s">
        <v>429</v>
      </c>
      <c r="D111" s="6" t="s">
        <v>104</v>
      </c>
      <c r="E111" s="54"/>
      <c r="F111" s="54"/>
      <c r="G111" s="54"/>
      <c r="H111" s="54"/>
      <c r="I111" s="54"/>
      <c r="J111" s="54"/>
      <c r="K111" s="54"/>
      <c r="L111" s="54"/>
      <c r="M111" s="54">
        <v>125</v>
      </c>
      <c r="N111" s="54"/>
      <c r="O111" s="54"/>
      <c r="P111" s="54"/>
      <c r="Q111" s="54"/>
      <c r="R111" s="54">
        <v>100</v>
      </c>
      <c r="S111" s="54"/>
      <c r="T111" s="54"/>
      <c r="U111" s="54"/>
      <c r="V111" s="87">
        <v>0</v>
      </c>
      <c r="W111" s="54"/>
      <c r="X111" s="54"/>
      <c r="Y111" s="54"/>
      <c r="Z111" s="54"/>
      <c r="AA111" s="87">
        <v>0</v>
      </c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48"/>
      <c r="AN111" s="21">
        <f>IF(AO111&lt;6,SUM(E111:AM111),SUM(LARGE(E111:AM111,{1;2;3;4;5;6})))</f>
        <v>225</v>
      </c>
      <c r="AO111" s="55">
        <f t="shared" si="1"/>
        <v>4</v>
      </c>
      <c r="BR111" s="12"/>
      <c r="BS111" s="22"/>
      <c r="BT111" s="22"/>
      <c r="BU111" s="22"/>
      <c r="BV111" s="22"/>
    </row>
    <row r="112" spans="1:74" x14ac:dyDescent="0.2">
      <c r="A112" s="60">
        <v>111</v>
      </c>
      <c r="B112" s="6" t="s">
        <v>85</v>
      </c>
      <c r="C112" s="79" t="s">
        <v>641</v>
      </c>
      <c r="D112" s="6" t="s">
        <v>621</v>
      </c>
      <c r="E112" s="54"/>
      <c r="F112" s="54"/>
      <c r="G112" s="54"/>
      <c r="H112" s="54"/>
      <c r="I112" s="54"/>
      <c r="J112" s="54"/>
      <c r="K112" s="54"/>
      <c r="L112" s="54">
        <v>20</v>
      </c>
      <c r="M112" s="54">
        <v>30</v>
      </c>
      <c r="N112" s="54"/>
      <c r="O112" s="54">
        <v>25</v>
      </c>
      <c r="P112" s="54"/>
      <c r="Q112" s="54"/>
      <c r="R112" s="54">
        <v>30</v>
      </c>
      <c r="S112" s="54"/>
      <c r="T112" s="87">
        <v>0</v>
      </c>
      <c r="U112" s="87"/>
      <c r="V112" s="54">
        <v>45</v>
      </c>
      <c r="W112" s="87"/>
      <c r="X112" s="87"/>
      <c r="Y112" s="87"/>
      <c r="Z112" s="87"/>
      <c r="AA112" s="87">
        <v>0</v>
      </c>
      <c r="AB112" s="87"/>
      <c r="AC112" s="54">
        <v>18.3</v>
      </c>
      <c r="AD112" s="54"/>
      <c r="AE112" s="54"/>
      <c r="AF112" s="54"/>
      <c r="AG112" s="54"/>
      <c r="AH112" s="54">
        <v>70</v>
      </c>
      <c r="AI112" s="54">
        <v>25</v>
      </c>
      <c r="AJ112" s="54"/>
      <c r="AK112" s="54"/>
      <c r="AL112" s="54"/>
      <c r="AM112" s="30"/>
      <c r="AN112" s="21">
        <f>IF(AO112&lt;6,SUM(E112:AM112),SUM(LARGE(E112:AM112,{1;2;3;4;5;6})))</f>
        <v>225</v>
      </c>
      <c r="AO112" s="55">
        <f t="shared" si="1"/>
        <v>10</v>
      </c>
      <c r="BR112" s="12"/>
      <c r="BS112" s="22"/>
      <c r="BT112" s="22"/>
      <c r="BU112" s="22"/>
      <c r="BV112" s="22"/>
    </row>
    <row r="113" spans="1:74" x14ac:dyDescent="0.2">
      <c r="A113" s="60">
        <v>112</v>
      </c>
      <c r="B113" s="6" t="s">
        <v>85</v>
      </c>
      <c r="C113" s="79" t="s">
        <v>87</v>
      </c>
      <c r="D113" s="6" t="s">
        <v>127</v>
      </c>
      <c r="E113" s="29"/>
      <c r="F113" s="29"/>
      <c r="G113" s="29"/>
      <c r="H113" s="29">
        <v>30</v>
      </c>
      <c r="I113" s="29"/>
      <c r="J113" s="29"/>
      <c r="K113" s="29"/>
      <c r="L113" s="29"/>
      <c r="M113" s="29"/>
      <c r="N113" s="29"/>
      <c r="O113" s="29"/>
      <c r="P113" s="29">
        <v>55</v>
      </c>
      <c r="Q113" s="29"/>
      <c r="R113" s="29"/>
      <c r="S113" s="29"/>
      <c r="T113" s="29"/>
      <c r="U113" s="29"/>
      <c r="V113" s="29">
        <v>51</v>
      </c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>
        <v>70</v>
      </c>
      <c r="AI113" s="29"/>
      <c r="AJ113" s="29">
        <v>15</v>
      </c>
      <c r="AK113" s="29"/>
      <c r="AL113" s="29"/>
      <c r="AM113" s="48"/>
      <c r="AN113" s="21">
        <f>IF(AO113&lt;6,SUM(E113:AM113),SUM(LARGE(E113:AM113,{1;2;3;4;5;6})))</f>
        <v>221</v>
      </c>
      <c r="AO113" s="55">
        <f t="shared" si="1"/>
        <v>5</v>
      </c>
      <c r="BR113" s="12"/>
      <c r="BS113" s="22"/>
      <c r="BT113" s="22"/>
      <c r="BU113" s="22"/>
      <c r="BV113" s="22"/>
    </row>
    <row r="114" spans="1:74" x14ac:dyDescent="0.2">
      <c r="A114" s="61">
        <v>113</v>
      </c>
      <c r="B114" s="26" t="s">
        <v>85</v>
      </c>
      <c r="C114" s="79" t="s">
        <v>87</v>
      </c>
      <c r="D114" s="6" t="s">
        <v>385</v>
      </c>
      <c r="E114" s="54"/>
      <c r="F114" s="54"/>
      <c r="G114" s="54"/>
      <c r="H114" s="54"/>
      <c r="I114" s="54"/>
      <c r="J114" s="54">
        <v>45</v>
      </c>
      <c r="K114" s="54"/>
      <c r="L114" s="54"/>
      <c r="M114" s="89">
        <v>0</v>
      </c>
      <c r="N114" s="89"/>
      <c r="O114" s="89"/>
      <c r="P114" s="30">
        <v>35</v>
      </c>
      <c r="Q114" s="30"/>
      <c r="R114" s="30"/>
      <c r="S114" s="30"/>
      <c r="T114" s="30"/>
      <c r="U114" s="30"/>
      <c r="V114" s="30">
        <v>45</v>
      </c>
      <c r="W114" s="30"/>
      <c r="X114" s="30"/>
      <c r="Y114" s="30"/>
      <c r="Z114" s="30"/>
      <c r="AA114" s="30">
        <v>60</v>
      </c>
      <c r="AB114" s="30"/>
      <c r="AC114" s="30"/>
      <c r="AD114" s="30"/>
      <c r="AE114" s="30"/>
      <c r="AF114" s="30"/>
      <c r="AG114" s="30"/>
      <c r="AH114" s="30"/>
      <c r="AI114" s="30"/>
      <c r="AJ114" s="30">
        <v>35</v>
      </c>
      <c r="AK114" s="30"/>
      <c r="AL114" s="30"/>
      <c r="AM114" s="54"/>
      <c r="AN114" s="21">
        <f>IF(AO114&lt;6,SUM(E114:AM114),SUM(LARGE(E114:AM114,{1;2;3;4;5;6})))</f>
        <v>220</v>
      </c>
      <c r="AO114" s="55">
        <f t="shared" si="1"/>
        <v>6</v>
      </c>
      <c r="BR114" s="12"/>
      <c r="BS114" s="22"/>
      <c r="BT114" s="22"/>
      <c r="BU114" s="22"/>
      <c r="BV114" s="22"/>
    </row>
    <row r="115" spans="1:74" x14ac:dyDescent="0.2">
      <c r="A115" s="61">
        <v>114</v>
      </c>
      <c r="B115" s="26" t="s">
        <v>85</v>
      </c>
      <c r="C115" s="79" t="s">
        <v>87</v>
      </c>
      <c r="D115" s="6" t="s">
        <v>36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>
        <v>215</v>
      </c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48"/>
      <c r="AN115" s="21">
        <f>IF(AO115&lt;6,SUM(E115:AM115),SUM(LARGE(E115:AM115,{1;2;3;4;5;6})))</f>
        <v>215</v>
      </c>
      <c r="AO115" s="55">
        <f t="shared" si="1"/>
        <v>1</v>
      </c>
      <c r="BR115" s="12"/>
      <c r="BS115" s="22"/>
      <c r="BT115" s="22"/>
      <c r="BU115" s="22"/>
      <c r="BV115" s="22"/>
    </row>
    <row r="116" spans="1:74" x14ac:dyDescent="0.2">
      <c r="A116" s="61">
        <v>115</v>
      </c>
      <c r="B116" s="6" t="s">
        <v>85</v>
      </c>
      <c r="C116" s="79" t="s">
        <v>87</v>
      </c>
      <c r="D116" s="6" t="s">
        <v>335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>
        <v>55</v>
      </c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>
        <v>160</v>
      </c>
      <c r="AB116" s="29"/>
      <c r="AC116" s="29"/>
      <c r="AD116" s="29"/>
      <c r="AE116" s="29"/>
      <c r="AF116" s="29"/>
      <c r="AG116" s="29"/>
      <c r="AH116" s="29"/>
      <c r="AI116" s="29"/>
      <c r="AJ116" s="86">
        <v>0</v>
      </c>
      <c r="AK116" s="86"/>
      <c r="AL116" s="86"/>
      <c r="AM116" s="48"/>
      <c r="AN116" s="21">
        <f>IF(AO116&lt;6,SUM(E116:AM116),SUM(LARGE(E116:AM116,{1;2;3;4;5;6})))</f>
        <v>215</v>
      </c>
      <c r="AO116" s="55">
        <f t="shared" si="1"/>
        <v>3</v>
      </c>
      <c r="BR116" s="12"/>
      <c r="BS116" s="22"/>
      <c r="BT116" s="22"/>
      <c r="BU116" s="22"/>
      <c r="BV116" s="22"/>
    </row>
    <row r="117" spans="1:74" x14ac:dyDescent="0.2">
      <c r="A117" s="61">
        <v>116</v>
      </c>
      <c r="B117" s="26" t="s">
        <v>85</v>
      </c>
      <c r="C117" s="79" t="s">
        <v>86</v>
      </c>
      <c r="D117" s="6" t="s">
        <v>225</v>
      </c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54">
        <v>190</v>
      </c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54"/>
      <c r="AN117" s="21">
        <f>IF(AO117&lt;6,SUM(E117:AM117),SUM(LARGE(E117:AM117,{1;2;3;4;5;6})))</f>
        <v>190</v>
      </c>
      <c r="AO117" s="55">
        <f t="shared" si="1"/>
        <v>1</v>
      </c>
      <c r="BR117" s="12"/>
      <c r="BS117" s="22"/>
      <c r="BT117" s="22"/>
      <c r="BU117" s="22"/>
      <c r="BV117" s="22"/>
    </row>
    <row r="118" spans="1:74" x14ac:dyDescent="0.2">
      <c r="A118" s="61">
        <v>117</v>
      </c>
      <c r="B118" s="6" t="s">
        <v>88</v>
      </c>
      <c r="C118" s="79"/>
      <c r="D118" s="6" t="s">
        <v>1100</v>
      </c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29">
        <v>190</v>
      </c>
      <c r="AI118" s="29"/>
      <c r="AJ118" s="29"/>
      <c r="AK118" s="29"/>
      <c r="AL118" s="29"/>
      <c r="AM118" s="48"/>
      <c r="AN118" s="21">
        <f>IF(AO118&lt;6,SUM(E118:AM118),SUM(LARGE(E118:AM118,{1;2;3;4;5;6})))</f>
        <v>190</v>
      </c>
      <c r="AO118" s="55">
        <f t="shared" si="1"/>
        <v>1</v>
      </c>
      <c r="BR118" s="12"/>
      <c r="BS118" s="22"/>
      <c r="BT118" s="22"/>
      <c r="BU118" s="22"/>
      <c r="BV118" s="22"/>
    </row>
    <row r="119" spans="1:74" x14ac:dyDescent="0.2">
      <c r="A119" s="61">
        <v>118</v>
      </c>
      <c r="B119" s="6" t="s">
        <v>85</v>
      </c>
      <c r="C119" s="79" t="s">
        <v>310</v>
      </c>
      <c r="D119" s="6" t="s">
        <v>378</v>
      </c>
      <c r="E119" s="54"/>
      <c r="F119" s="54"/>
      <c r="G119" s="54"/>
      <c r="H119" s="54"/>
      <c r="I119" s="54"/>
      <c r="J119" s="54"/>
      <c r="K119" s="54"/>
      <c r="L119" s="87">
        <v>0</v>
      </c>
      <c r="M119" s="54"/>
      <c r="N119" s="54"/>
      <c r="O119" s="54">
        <v>30</v>
      </c>
      <c r="P119" s="54"/>
      <c r="Q119" s="54">
        <v>35</v>
      </c>
      <c r="R119" s="54">
        <v>25</v>
      </c>
      <c r="S119" s="54"/>
      <c r="T119" s="54">
        <v>14</v>
      </c>
      <c r="U119" s="54"/>
      <c r="V119" s="54"/>
      <c r="W119" s="54"/>
      <c r="X119" s="54"/>
      <c r="Y119" s="54"/>
      <c r="Z119" s="54"/>
      <c r="AA119" s="54"/>
      <c r="AB119" s="54">
        <v>30</v>
      </c>
      <c r="AC119" s="54">
        <v>25</v>
      </c>
      <c r="AD119" s="54"/>
      <c r="AE119" s="54"/>
      <c r="AF119" s="54"/>
      <c r="AG119" s="54"/>
      <c r="AH119" s="54"/>
      <c r="AI119" s="54">
        <v>35</v>
      </c>
      <c r="AJ119" s="54"/>
      <c r="AK119" s="54">
        <v>35</v>
      </c>
      <c r="AL119" s="54"/>
      <c r="AM119" s="48"/>
      <c r="AN119" s="21">
        <f>IF(AO119&lt;6,SUM(E119:AM119),SUM(LARGE(E119:AM119,{1;2;3;4;5;6})))</f>
        <v>190</v>
      </c>
      <c r="AO119" s="55">
        <f t="shared" si="1"/>
        <v>9</v>
      </c>
      <c r="BR119" s="12"/>
      <c r="BS119" s="22"/>
      <c r="BT119" s="22"/>
      <c r="BU119" s="22"/>
      <c r="BV119" s="22"/>
    </row>
    <row r="120" spans="1:74" x14ac:dyDescent="0.2">
      <c r="A120" s="61">
        <v>119</v>
      </c>
      <c r="B120" s="6" t="s">
        <v>85</v>
      </c>
      <c r="C120" s="79" t="s">
        <v>93</v>
      </c>
      <c r="D120" s="6" t="s">
        <v>698</v>
      </c>
      <c r="E120" s="29"/>
      <c r="F120" s="29"/>
      <c r="G120" s="29"/>
      <c r="H120" s="29"/>
      <c r="I120" s="86">
        <v>0</v>
      </c>
      <c r="J120" s="29"/>
      <c r="K120" s="29"/>
      <c r="L120" s="29"/>
      <c r="M120" s="29">
        <v>55</v>
      </c>
      <c r="N120" s="29"/>
      <c r="O120" s="29"/>
      <c r="P120" s="29"/>
      <c r="Q120" s="29"/>
      <c r="R120" s="29"/>
      <c r="S120" s="29"/>
      <c r="T120" s="29"/>
      <c r="U120" s="29"/>
      <c r="V120" s="29">
        <v>130</v>
      </c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48"/>
      <c r="AN120" s="21">
        <f>IF(AO120&lt;6,SUM(E120:AM120),SUM(LARGE(E120:AM120,{1;2;3;4;5;6})))</f>
        <v>185</v>
      </c>
      <c r="AO120" s="55">
        <f t="shared" si="1"/>
        <v>3</v>
      </c>
      <c r="BR120" s="12"/>
      <c r="BS120" s="22"/>
      <c r="BT120" s="22"/>
      <c r="BU120" s="22"/>
      <c r="BV120" s="22"/>
    </row>
    <row r="121" spans="1:74" x14ac:dyDescent="0.2">
      <c r="A121" s="61">
        <v>120</v>
      </c>
      <c r="B121" s="26" t="s">
        <v>85</v>
      </c>
      <c r="C121" s="79" t="s">
        <v>87</v>
      </c>
      <c r="D121" s="6" t="s">
        <v>248</v>
      </c>
      <c r="E121" s="54"/>
      <c r="F121" s="54"/>
      <c r="G121" s="54"/>
      <c r="H121" s="54">
        <v>25</v>
      </c>
      <c r="I121" s="54">
        <v>25</v>
      </c>
      <c r="J121" s="54"/>
      <c r="K121" s="54">
        <v>20</v>
      </c>
      <c r="L121" s="54"/>
      <c r="M121" s="54"/>
      <c r="N121" s="54"/>
      <c r="O121" s="54"/>
      <c r="P121" s="54">
        <v>20</v>
      </c>
      <c r="Q121" s="54"/>
      <c r="R121" s="54"/>
      <c r="S121" s="54"/>
      <c r="T121" s="115">
        <v>0</v>
      </c>
      <c r="U121" s="115"/>
      <c r="V121" s="54">
        <v>51</v>
      </c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>
        <v>30</v>
      </c>
      <c r="AK121" s="54"/>
      <c r="AL121" s="54"/>
      <c r="AM121" s="54"/>
      <c r="AN121" s="21">
        <f>IF(AO121&lt;6,SUM(E121:AM121),SUM(LARGE(E121:AM121,{1;2;3;4;5;6})))</f>
        <v>171</v>
      </c>
      <c r="AO121" s="55">
        <f t="shared" si="1"/>
        <v>7</v>
      </c>
      <c r="BR121" s="12"/>
      <c r="BS121" s="22"/>
      <c r="BT121" s="22"/>
      <c r="BU121" s="22"/>
      <c r="BV121" s="22"/>
    </row>
    <row r="122" spans="1:74" x14ac:dyDescent="0.2">
      <c r="A122" s="61">
        <v>121</v>
      </c>
      <c r="B122" s="26" t="s">
        <v>85</v>
      </c>
      <c r="C122" s="80" t="s">
        <v>90</v>
      </c>
      <c r="D122" s="10" t="s">
        <v>23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>
        <v>170</v>
      </c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54"/>
      <c r="AN122" s="21">
        <f>IF(AO122&lt;6,SUM(E122:AM122),SUM(LARGE(E122:AM122,{1;2;3;4;5;6})))</f>
        <v>170</v>
      </c>
      <c r="AO122" s="55">
        <f t="shared" si="1"/>
        <v>1</v>
      </c>
      <c r="BR122" s="12"/>
      <c r="BS122" s="22"/>
      <c r="BT122" s="22"/>
      <c r="BU122" s="22"/>
      <c r="BV122" s="22"/>
    </row>
    <row r="123" spans="1:74" x14ac:dyDescent="0.2">
      <c r="A123" s="61">
        <v>122</v>
      </c>
      <c r="B123" s="26" t="s">
        <v>85</v>
      </c>
      <c r="C123" s="79" t="s">
        <v>641</v>
      </c>
      <c r="D123" s="6" t="s">
        <v>471</v>
      </c>
      <c r="E123" s="87"/>
      <c r="F123" s="87"/>
      <c r="G123" s="87"/>
      <c r="H123" s="54">
        <v>30</v>
      </c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>
        <v>51</v>
      </c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>
        <v>70</v>
      </c>
      <c r="AI123" s="54"/>
      <c r="AJ123" s="54">
        <v>15</v>
      </c>
      <c r="AK123" s="54"/>
      <c r="AL123" s="54"/>
      <c r="AM123" s="48"/>
      <c r="AN123" s="21">
        <f>IF(AO123&lt;6,SUM(E123:AM123),SUM(LARGE(E123:AM123,{1;2;3;4;5;6})))</f>
        <v>166</v>
      </c>
      <c r="AO123" s="55">
        <f t="shared" si="1"/>
        <v>4</v>
      </c>
      <c r="BR123" s="12"/>
      <c r="BS123" s="22"/>
      <c r="BT123" s="22"/>
      <c r="BU123" s="22"/>
      <c r="BV123" s="22"/>
    </row>
    <row r="124" spans="1:74" x14ac:dyDescent="0.2">
      <c r="A124" s="61">
        <v>123</v>
      </c>
      <c r="B124" s="6" t="s">
        <v>85</v>
      </c>
      <c r="C124" s="79" t="s">
        <v>156</v>
      </c>
      <c r="D124" s="6" t="s">
        <v>1000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>
        <v>55</v>
      </c>
      <c r="AA124" s="29"/>
      <c r="AB124" s="29"/>
      <c r="AC124" s="29"/>
      <c r="AD124" s="29"/>
      <c r="AE124" s="29"/>
      <c r="AF124" s="29">
        <v>100</v>
      </c>
      <c r="AG124" s="29"/>
      <c r="AH124" s="29"/>
      <c r="AI124" s="29"/>
      <c r="AJ124" s="29"/>
      <c r="AK124" s="29"/>
      <c r="AL124" s="29"/>
      <c r="AM124" s="48"/>
      <c r="AN124" s="21">
        <f>IF(AO124&lt;6,SUM(E124:AM124),SUM(LARGE(E124:AM124,{1;2;3;4;5;6})))</f>
        <v>155</v>
      </c>
      <c r="AO124" s="55">
        <f t="shared" si="1"/>
        <v>2</v>
      </c>
      <c r="BR124" s="12"/>
      <c r="BS124" s="22"/>
      <c r="BT124" s="22"/>
      <c r="BU124" s="22"/>
      <c r="BV124" s="22"/>
    </row>
    <row r="125" spans="1:74" x14ac:dyDescent="0.2">
      <c r="A125" s="61">
        <v>124</v>
      </c>
      <c r="B125" s="26" t="s">
        <v>85</v>
      </c>
      <c r="C125" s="79" t="s">
        <v>282</v>
      </c>
      <c r="D125" s="8" t="s">
        <v>619</v>
      </c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>
        <v>0</v>
      </c>
      <c r="P125" s="87"/>
      <c r="Q125" s="87"/>
      <c r="R125" s="54">
        <v>55</v>
      </c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>
        <v>100</v>
      </c>
      <c r="AL125" s="54"/>
      <c r="AM125" s="54"/>
      <c r="AN125" s="21">
        <f>IF(AO125&lt;6,SUM(E125:AM125),SUM(LARGE(E125:AM125,{1;2;3;4;5;6})))</f>
        <v>155</v>
      </c>
      <c r="AO125" s="55">
        <f t="shared" si="1"/>
        <v>3</v>
      </c>
      <c r="BR125" s="12"/>
      <c r="BS125" s="22"/>
      <c r="BT125" s="22"/>
      <c r="BU125" s="22"/>
      <c r="BV125" s="22"/>
    </row>
    <row r="126" spans="1:74" x14ac:dyDescent="0.2">
      <c r="A126" s="61">
        <v>125</v>
      </c>
      <c r="B126" s="26" t="s">
        <v>85</v>
      </c>
      <c r="C126" s="79" t="s">
        <v>282</v>
      </c>
      <c r="D126" s="6" t="s">
        <v>284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87">
        <v>0</v>
      </c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>
        <v>0</v>
      </c>
      <c r="AB126" s="54">
        <v>100</v>
      </c>
      <c r="AC126" s="87"/>
      <c r="AD126" s="87"/>
      <c r="AE126" s="87"/>
      <c r="AF126" s="87"/>
      <c r="AG126" s="87"/>
      <c r="AH126" s="87"/>
      <c r="AI126" s="87"/>
      <c r="AJ126" s="87"/>
      <c r="AK126" s="54">
        <v>55</v>
      </c>
      <c r="AL126" s="54"/>
      <c r="AM126" s="54"/>
      <c r="AN126" s="21">
        <f>IF(AO126&lt;6,SUM(E126:AM126),SUM(LARGE(E126:AM126,{1;2;3;4;5;6})))</f>
        <v>155</v>
      </c>
      <c r="AO126" s="55">
        <f t="shared" si="1"/>
        <v>4</v>
      </c>
      <c r="BR126" s="12"/>
      <c r="BS126" s="22"/>
      <c r="BT126" s="22"/>
      <c r="BU126" s="22"/>
      <c r="BV126" s="22"/>
    </row>
    <row r="127" spans="1:74" x14ac:dyDescent="0.2">
      <c r="A127" s="61">
        <v>126</v>
      </c>
      <c r="B127" s="26" t="s">
        <v>85</v>
      </c>
      <c r="C127" s="79" t="s">
        <v>93</v>
      </c>
      <c r="D127" s="37" t="s">
        <v>152</v>
      </c>
      <c r="E127" s="29"/>
      <c r="F127" s="29"/>
      <c r="G127" s="29"/>
      <c r="H127" s="29"/>
      <c r="I127" s="29">
        <v>100</v>
      </c>
      <c r="J127" s="86">
        <v>0</v>
      </c>
      <c r="K127" s="86"/>
      <c r="L127" s="86"/>
      <c r="M127" s="86">
        <v>0</v>
      </c>
      <c r="N127" s="86"/>
      <c r="O127" s="86"/>
      <c r="P127" s="86"/>
      <c r="Q127" s="86"/>
      <c r="R127" s="86"/>
      <c r="S127" s="86"/>
      <c r="T127" s="86"/>
      <c r="U127" s="86"/>
      <c r="V127" s="86">
        <v>0</v>
      </c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29">
        <v>55</v>
      </c>
      <c r="AK127" s="29"/>
      <c r="AL127" s="29"/>
      <c r="AM127" s="54"/>
      <c r="AN127" s="21">
        <f>IF(AO127&lt;6,SUM(E127:AM127),SUM(LARGE(E127:AM127,{1;2;3;4;5;6})))</f>
        <v>155</v>
      </c>
      <c r="AO127" s="55">
        <f t="shared" si="1"/>
        <v>5</v>
      </c>
      <c r="BR127" s="12"/>
      <c r="BS127" s="22"/>
      <c r="BT127" s="22"/>
      <c r="BU127" s="22"/>
      <c r="BV127" s="22"/>
    </row>
    <row r="128" spans="1:74" x14ac:dyDescent="0.2">
      <c r="A128" s="61">
        <v>127</v>
      </c>
      <c r="B128" s="6" t="s">
        <v>85</v>
      </c>
      <c r="C128" s="79" t="s">
        <v>87</v>
      </c>
      <c r="D128" s="6" t="s">
        <v>392</v>
      </c>
      <c r="E128" s="29"/>
      <c r="F128" s="29"/>
      <c r="G128" s="29"/>
      <c r="H128" s="29"/>
      <c r="I128" s="29"/>
      <c r="J128" s="29">
        <v>45</v>
      </c>
      <c r="K128" s="29"/>
      <c r="L128" s="29"/>
      <c r="M128" s="86">
        <v>0</v>
      </c>
      <c r="N128" s="86"/>
      <c r="O128" s="86"/>
      <c r="P128" s="86"/>
      <c r="Q128" s="86"/>
      <c r="R128" s="86"/>
      <c r="S128" s="86"/>
      <c r="T128" s="86"/>
      <c r="U128" s="86"/>
      <c r="V128" s="29">
        <v>45</v>
      </c>
      <c r="W128" s="86"/>
      <c r="X128" s="86"/>
      <c r="Y128" s="86"/>
      <c r="Z128" s="86"/>
      <c r="AA128" s="29">
        <v>60</v>
      </c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48"/>
      <c r="AN128" s="21">
        <f>IF(AO128&lt;6,SUM(E128:AM128),SUM(LARGE(E128:AM128,{1;2;3;4;5;6})))</f>
        <v>150</v>
      </c>
      <c r="AO128" s="55">
        <f t="shared" si="1"/>
        <v>4</v>
      </c>
      <c r="BR128" s="12"/>
      <c r="BS128" s="22"/>
      <c r="BT128" s="22"/>
      <c r="BU128" s="22"/>
      <c r="BV128" s="22"/>
    </row>
    <row r="129" spans="1:74" x14ac:dyDescent="0.2">
      <c r="A129" s="61">
        <v>128</v>
      </c>
      <c r="B129" s="26" t="s">
        <v>119</v>
      </c>
      <c r="C129" s="78" t="s">
        <v>283</v>
      </c>
      <c r="D129" s="26" t="s">
        <v>764</v>
      </c>
      <c r="E129" s="29"/>
      <c r="F129" s="29"/>
      <c r="G129" s="29"/>
      <c r="H129" s="29"/>
      <c r="I129" s="29"/>
      <c r="J129" s="29"/>
      <c r="K129" s="29">
        <v>14</v>
      </c>
      <c r="L129" s="29"/>
      <c r="M129" s="29">
        <v>35</v>
      </c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>
        <v>35</v>
      </c>
      <c r="AB129" s="29">
        <v>20</v>
      </c>
      <c r="AC129" s="29"/>
      <c r="AD129" s="29"/>
      <c r="AE129" s="29">
        <v>14</v>
      </c>
      <c r="AF129" s="29"/>
      <c r="AG129" s="29"/>
      <c r="AH129" s="29"/>
      <c r="AI129" s="29">
        <v>25</v>
      </c>
      <c r="AJ129" s="29"/>
      <c r="AK129" s="29">
        <v>20</v>
      </c>
      <c r="AL129" s="29"/>
      <c r="AM129" s="48"/>
      <c r="AN129" s="21">
        <f>IF(AO129&lt;6,SUM(E129:AM129),SUM(LARGE(E129:AM129,{1;2;3;4;5;6})))</f>
        <v>149</v>
      </c>
      <c r="AO129" s="55">
        <f t="shared" si="1"/>
        <v>7</v>
      </c>
      <c r="BR129" s="12"/>
      <c r="BS129" s="22"/>
      <c r="BT129" s="22"/>
      <c r="BU129" s="22"/>
      <c r="BV129" s="22"/>
    </row>
    <row r="130" spans="1:74" x14ac:dyDescent="0.2">
      <c r="A130" s="61">
        <v>129</v>
      </c>
      <c r="B130" s="6" t="s">
        <v>85</v>
      </c>
      <c r="C130" s="79" t="s">
        <v>641</v>
      </c>
      <c r="D130" s="6" t="s">
        <v>960</v>
      </c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29">
        <v>148.30000000000001</v>
      </c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48"/>
      <c r="AN130" s="21">
        <f>IF(AO130&lt;6,SUM(E130:AM130),SUM(LARGE(E130:AM130,{1;2;3;4;5;6})))</f>
        <v>148.30000000000001</v>
      </c>
      <c r="AO130" s="55">
        <f t="shared" ref="AO130:AO193" si="2">COUNT(E130:AM130)</f>
        <v>1</v>
      </c>
      <c r="BR130" s="12"/>
      <c r="BS130" s="22"/>
      <c r="BT130" s="22"/>
      <c r="BU130" s="22"/>
      <c r="BV130" s="22"/>
    </row>
    <row r="131" spans="1:74" x14ac:dyDescent="0.2">
      <c r="A131" s="61">
        <v>130</v>
      </c>
      <c r="B131" s="26" t="s">
        <v>85</v>
      </c>
      <c r="C131" s="79" t="s">
        <v>86</v>
      </c>
      <c r="D131" s="6" t="s">
        <v>35</v>
      </c>
      <c r="E131" s="29"/>
      <c r="F131" s="29"/>
      <c r="G131" s="29"/>
      <c r="H131" s="29"/>
      <c r="I131" s="29">
        <v>0</v>
      </c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86">
        <v>0</v>
      </c>
      <c r="AA131" s="29">
        <v>125</v>
      </c>
      <c r="AB131" s="29"/>
      <c r="AC131" s="29">
        <v>21.7</v>
      </c>
      <c r="AD131" s="29"/>
      <c r="AE131" s="29"/>
      <c r="AF131" s="29"/>
      <c r="AG131" s="29"/>
      <c r="AH131" s="29"/>
      <c r="AI131" s="29"/>
      <c r="AJ131" s="29"/>
      <c r="AK131" s="29"/>
      <c r="AL131" s="29"/>
      <c r="AM131" s="54"/>
      <c r="AN131" s="21">
        <f>IF(AO131&lt;6,SUM(E131:AM131),SUM(LARGE(E131:AM131,{1;2;3;4;5;6})))</f>
        <v>146.69999999999999</v>
      </c>
      <c r="AO131" s="55">
        <f t="shared" si="2"/>
        <v>4</v>
      </c>
      <c r="BR131" s="12"/>
      <c r="BS131" s="22"/>
      <c r="BT131" s="22"/>
      <c r="BU131" s="22"/>
      <c r="BV131" s="22"/>
    </row>
    <row r="132" spans="1:74" x14ac:dyDescent="0.2">
      <c r="A132" s="61">
        <v>131</v>
      </c>
      <c r="B132" s="6" t="s">
        <v>85</v>
      </c>
      <c r="C132" s="79" t="s">
        <v>107</v>
      </c>
      <c r="D132" s="6" t="s">
        <v>559</v>
      </c>
      <c r="E132" s="29"/>
      <c r="F132" s="29"/>
      <c r="G132" s="29"/>
      <c r="H132" s="29"/>
      <c r="I132" s="29"/>
      <c r="J132" s="29"/>
      <c r="K132" s="86">
        <v>0</v>
      </c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29">
        <v>25</v>
      </c>
      <c r="AA132" s="29">
        <v>51.7</v>
      </c>
      <c r="AB132" s="29">
        <v>25</v>
      </c>
      <c r="AC132" s="29">
        <v>18.3</v>
      </c>
      <c r="AD132" s="29"/>
      <c r="AE132" s="29">
        <v>25</v>
      </c>
      <c r="AF132" s="29"/>
      <c r="AG132" s="29"/>
      <c r="AH132" s="29"/>
      <c r="AI132" s="29"/>
      <c r="AJ132" s="29"/>
      <c r="AK132" s="29"/>
      <c r="AL132" s="29"/>
      <c r="AM132" s="48"/>
      <c r="AN132" s="21">
        <f>IF(AO132&lt;6,SUM(E132:AM132),SUM(LARGE(E132:AM132,{1;2;3;4;5;6})))</f>
        <v>145</v>
      </c>
      <c r="AO132" s="55">
        <f t="shared" si="2"/>
        <v>6</v>
      </c>
      <c r="BR132" s="12"/>
      <c r="BS132" s="22"/>
      <c r="BT132" s="22"/>
      <c r="BU132" s="22"/>
      <c r="BV132" s="22"/>
    </row>
    <row r="133" spans="1:74" x14ac:dyDescent="0.2">
      <c r="A133" s="61">
        <v>132</v>
      </c>
      <c r="B133" s="6" t="s">
        <v>85</v>
      </c>
      <c r="C133" s="79" t="s">
        <v>91</v>
      </c>
      <c r="D133" s="6" t="s">
        <v>564</v>
      </c>
      <c r="E133" s="29"/>
      <c r="F133" s="29"/>
      <c r="G133" s="29">
        <v>10</v>
      </c>
      <c r="H133" s="29"/>
      <c r="I133" s="29"/>
      <c r="J133" s="29">
        <v>20</v>
      </c>
      <c r="K133" s="29"/>
      <c r="L133" s="29"/>
      <c r="M133" s="29">
        <v>20</v>
      </c>
      <c r="N133" s="29"/>
      <c r="O133" s="29"/>
      <c r="P133" s="29"/>
      <c r="Q133" s="29"/>
      <c r="R133" s="29">
        <v>20</v>
      </c>
      <c r="S133" s="29"/>
      <c r="T133" s="29">
        <v>10</v>
      </c>
      <c r="U133" s="29"/>
      <c r="V133" s="29">
        <v>25</v>
      </c>
      <c r="W133" s="29"/>
      <c r="X133" s="29"/>
      <c r="Y133" s="29"/>
      <c r="Z133" s="29"/>
      <c r="AA133" s="29">
        <v>15</v>
      </c>
      <c r="AB133" s="29"/>
      <c r="AC133" s="29"/>
      <c r="AD133" s="29"/>
      <c r="AE133" s="29">
        <v>30</v>
      </c>
      <c r="AF133" s="29"/>
      <c r="AG133" s="29"/>
      <c r="AH133" s="29">
        <v>30</v>
      </c>
      <c r="AI133" s="29">
        <v>17</v>
      </c>
      <c r="AJ133" s="29"/>
      <c r="AK133" s="29"/>
      <c r="AL133" s="29"/>
      <c r="AM133" s="48"/>
      <c r="AN133" s="21">
        <f>IF(AO133&lt;6,SUM(E133:AM133),SUM(LARGE(E133:AM133,{1;2;3;4;5;6})))</f>
        <v>145</v>
      </c>
      <c r="AO133" s="55">
        <f t="shared" si="2"/>
        <v>10</v>
      </c>
      <c r="BR133" s="12"/>
      <c r="BS133" s="22"/>
      <c r="BT133" s="22"/>
      <c r="BU133" s="22"/>
      <c r="BV133" s="22"/>
    </row>
    <row r="134" spans="1:74" x14ac:dyDescent="0.2">
      <c r="A134" s="61">
        <v>133</v>
      </c>
      <c r="B134" s="6" t="s">
        <v>85</v>
      </c>
      <c r="C134" s="79" t="s">
        <v>86</v>
      </c>
      <c r="D134" s="6" t="s">
        <v>460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>
        <v>70</v>
      </c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>
        <v>70</v>
      </c>
      <c r="AJ134" s="29"/>
      <c r="AK134" s="29"/>
      <c r="AL134" s="29"/>
      <c r="AM134" s="48"/>
      <c r="AN134" s="21">
        <f>IF(AO134&lt;6,SUM(E134:AM134),SUM(LARGE(E134:AM134,{1;2;3;4;5;6})))</f>
        <v>140</v>
      </c>
      <c r="AO134" s="55">
        <f t="shared" si="2"/>
        <v>2</v>
      </c>
      <c r="BR134" s="12"/>
      <c r="BS134" s="22"/>
      <c r="BT134" s="22"/>
      <c r="BU134" s="22"/>
      <c r="BV134" s="22"/>
    </row>
    <row r="135" spans="1:74" x14ac:dyDescent="0.2">
      <c r="A135" s="61">
        <v>134</v>
      </c>
      <c r="B135" s="26" t="s">
        <v>119</v>
      </c>
      <c r="C135" s="79" t="s">
        <v>283</v>
      </c>
      <c r="D135" s="6" t="s">
        <v>763</v>
      </c>
      <c r="E135" s="86"/>
      <c r="F135" s="86"/>
      <c r="G135" s="86"/>
      <c r="H135" s="86"/>
      <c r="I135" s="86"/>
      <c r="J135" s="86"/>
      <c r="K135" s="29">
        <v>14</v>
      </c>
      <c r="L135" s="29">
        <v>10</v>
      </c>
      <c r="M135" s="29">
        <v>35</v>
      </c>
      <c r="N135" s="29"/>
      <c r="O135" s="86">
        <v>0</v>
      </c>
      <c r="P135" s="86"/>
      <c r="Q135" s="86"/>
      <c r="R135" s="86"/>
      <c r="S135" s="86"/>
      <c r="T135" s="29">
        <v>20</v>
      </c>
      <c r="U135" s="29"/>
      <c r="V135" s="29"/>
      <c r="W135" s="29"/>
      <c r="X135" s="29"/>
      <c r="Y135" s="29"/>
      <c r="Z135" s="29"/>
      <c r="AA135" s="29">
        <v>35</v>
      </c>
      <c r="AB135" s="29"/>
      <c r="AC135" s="29"/>
      <c r="AD135" s="29"/>
      <c r="AE135" s="29">
        <v>14</v>
      </c>
      <c r="AF135" s="29"/>
      <c r="AG135" s="29"/>
      <c r="AH135" s="29"/>
      <c r="AI135" s="29"/>
      <c r="AJ135" s="29"/>
      <c r="AK135" s="29">
        <v>20</v>
      </c>
      <c r="AL135" s="29"/>
      <c r="AM135" s="54"/>
      <c r="AN135" s="21">
        <f>IF(AO135&lt;6,SUM(E135:AM135),SUM(LARGE(E135:AM135,{1;2;3;4;5;6})))</f>
        <v>138</v>
      </c>
      <c r="AO135" s="55">
        <f t="shared" si="2"/>
        <v>8</v>
      </c>
      <c r="BR135" s="12"/>
      <c r="BS135" s="22"/>
      <c r="BT135" s="22"/>
      <c r="BU135" s="22"/>
      <c r="BV135" s="22"/>
    </row>
    <row r="136" spans="1:74" x14ac:dyDescent="0.2">
      <c r="A136" s="61">
        <v>135</v>
      </c>
      <c r="B136" s="26" t="s">
        <v>85</v>
      </c>
      <c r="C136" s="79" t="s">
        <v>91</v>
      </c>
      <c r="D136" s="6" t="s">
        <v>563</v>
      </c>
      <c r="E136" s="54"/>
      <c r="F136" s="54"/>
      <c r="G136" s="54">
        <v>10</v>
      </c>
      <c r="H136" s="54">
        <v>12</v>
      </c>
      <c r="I136" s="54"/>
      <c r="J136" s="54">
        <v>20</v>
      </c>
      <c r="K136" s="54"/>
      <c r="L136" s="54">
        <v>10</v>
      </c>
      <c r="M136" s="54">
        <v>20</v>
      </c>
      <c r="N136" s="54"/>
      <c r="O136" s="54"/>
      <c r="P136" s="54"/>
      <c r="Q136" s="54"/>
      <c r="R136" s="54"/>
      <c r="S136" s="54"/>
      <c r="T136" s="54">
        <v>10</v>
      </c>
      <c r="U136" s="54"/>
      <c r="V136" s="54">
        <v>25</v>
      </c>
      <c r="W136" s="54"/>
      <c r="X136" s="54"/>
      <c r="Y136" s="54"/>
      <c r="Z136" s="54"/>
      <c r="AA136" s="54">
        <v>15</v>
      </c>
      <c r="AB136" s="54"/>
      <c r="AC136" s="54"/>
      <c r="AD136" s="54"/>
      <c r="AE136" s="54"/>
      <c r="AF136" s="54">
        <v>20</v>
      </c>
      <c r="AG136" s="54"/>
      <c r="AH136" s="54">
        <v>30</v>
      </c>
      <c r="AI136" s="54">
        <v>17</v>
      </c>
      <c r="AJ136" s="54"/>
      <c r="AK136" s="54"/>
      <c r="AL136" s="54"/>
      <c r="AM136" s="54"/>
      <c r="AN136" s="21">
        <f>IF(AO136&lt;6,SUM(E136:AM136),SUM(LARGE(E136:AM136,{1;2;3;4;5;6})))</f>
        <v>132</v>
      </c>
      <c r="AO136" s="55">
        <f t="shared" si="2"/>
        <v>11</v>
      </c>
      <c r="BR136" s="12"/>
      <c r="BS136" s="22"/>
      <c r="BT136" s="22"/>
      <c r="BU136" s="22"/>
      <c r="BV136" s="22"/>
    </row>
    <row r="137" spans="1:74" x14ac:dyDescent="0.2">
      <c r="A137" s="61">
        <v>136</v>
      </c>
      <c r="B137" s="26" t="s">
        <v>85</v>
      </c>
      <c r="C137" s="79" t="s">
        <v>429</v>
      </c>
      <c r="D137" s="6" t="s">
        <v>41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>
        <v>130</v>
      </c>
      <c r="AG137" s="29"/>
      <c r="AH137" s="29"/>
      <c r="AI137" s="29"/>
      <c r="AJ137" s="29"/>
      <c r="AK137" s="29"/>
      <c r="AL137" s="29"/>
      <c r="AM137" s="54"/>
      <c r="AN137" s="21">
        <f>IF(AO137&lt;6,SUM(E137:AM137),SUM(LARGE(E137:AM137,{1;2;3;4;5;6})))</f>
        <v>130</v>
      </c>
      <c r="AO137" s="55">
        <f t="shared" si="2"/>
        <v>1</v>
      </c>
      <c r="BR137" s="12"/>
      <c r="BS137" s="22"/>
      <c r="BT137" s="22"/>
      <c r="BU137" s="22"/>
      <c r="BV137" s="22"/>
    </row>
    <row r="138" spans="1:74" x14ac:dyDescent="0.2">
      <c r="A138" s="61">
        <v>137</v>
      </c>
      <c r="B138" s="6" t="s">
        <v>119</v>
      </c>
      <c r="C138" s="79" t="s">
        <v>156</v>
      </c>
      <c r="D138" s="6" t="s">
        <v>141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>
        <v>130</v>
      </c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48"/>
      <c r="AN138" s="21">
        <f>IF(AO138&lt;6,SUM(E138:AM138),SUM(LARGE(E138:AM138,{1;2;3;4;5;6})))</f>
        <v>130</v>
      </c>
      <c r="AO138" s="55">
        <f t="shared" si="2"/>
        <v>1</v>
      </c>
      <c r="BR138" s="12"/>
      <c r="BS138" s="22"/>
      <c r="BT138" s="22"/>
      <c r="BU138" s="22"/>
      <c r="BV138" s="22"/>
    </row>
    <row r="139" spans="1:74" x14ac:dyDescent="0.2">
      <c r="A139" s="61">
        <v>138</v>
      </c>
      <c r="B139" s="26" t="s">
        <v>88</v>
      </c>
      <c r="C139" s="79" t="s">
        <v>641</v>
      </c>
      <c r="D139" s="8" t="s">
        <v>749</v>
      </c>
      <c r="E139" s="29"/>
      <c r="F139" s="29"/>
      <c r="G139" s="29"/>
      <c r="H139" s="29"/>
      <c r="I139" s="29"/>
      <c r="J139" s="29">
        <v>130</v>
      </c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54"/>
      <c r="AN139" s="21">
        <f>IF(AO139&lt;6,SUM(E139:AM139),SUM(LARGE(E139:AM139,{1;2;3;4;5;6})))</f>
        <v>130</v>
      </c>
      <c r="AO139" s="55">
        <f t="shared" si="2"/>
        <v>1</v>
      </c>
      <c r="BR139" s="12"/>
      <c r="BS139" s="22"/>
      <c r="BT139" s="22"/>
      <c r="BU139" s="22"/>
      <c r="BV139" s="22"/>
    </row>
    <row r="140" spans="1:74" x14ac:dyDescent="0.2">
      <c r="A140" s="61">
        <v>139</v>
      </c>
      <c r="B140" s="26" t="s">
        <v>85</v>
      </c>
      <c r="C140" s="79" t="s">
        <v>94</v>
      </c>
      <c r="D140" s="8" t="s">
        <v>848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>
        <v>130</v>
      </c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21">
        <f>IF(AO140&lt;6,SUM(E140:AM140),SUM(LARGE(E140:AM140,{1;2;3;4;5;6})))</f>
        <v>130</v>
      </c>
      <c r="AO140" s="55">
        <f t="shared" si="2"/>
        <v>1</v>
      </c>
      <c r="BR140" s="12"/>
      <c r="BS140" s="22"/>
      <c r="BT140" s="22"/>
      <c r="BU140" s="22"/>
      <c r="BV140" s="22"/>
    </row>
    <row r="141" spans="1:74" x14ac:dyDescent="0.2">
      <c r="A141" s="61">
        <v>140</v>
      </c>
      <c r="B141" s="26" t="s">
        <v>88</v>
      </c>
      <c r="C141" s="79"/>
      <c r="D141" s="6" t="s">
        <v>1123</v>
      </c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29">
        <v>130</v>
      </c>
      <c r="AI141" s="29"/>
      <c r="AJ141" s="29"/>
      <c r="AK141" s="29"/>
      <c r="AL141" s="29"/>
      <c r="AM141" s="48"/>
      <c r="AN141" s="21">
        <f>IF(AO141&lt;6,SUM(E141:AM141),SUM(LARGE(E141:AM141,{1;2;3;4;5;6})))</f>
        <v>130</v>
      </c>
      <c r="AO141" s="55">
        <f t="shared" si="2"/>
        <v>1</v>
      </c>
      <c r="BR141" s="12"/>
      <c r="BS141" s="22"/>
      <c r="BT141" s="22"/>
      <c r="BU141" s="22"/>
      <c r="BV141" s="22"/>
    </row>
    <row r="142" spans="1:74" x14ac:dyDescent="0.2">
      <c r="A142" s="61">
        <v>141</v>
      </c>
      <c r="B142" s="26" t="s">
        <v>85</v>
      </c>
      <c r="C142" s="79" t="s">
        <v>87</v>
      </c>
      <c r="D142" s="26" t="s">
        <v>1162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>
        <v>130</v>
      </c>
      <c r="AK142" s="29"/>
      <c r="AL142" s="29"/>
      <c r="AM142" s="48"/>
      <c r="AN142" s="21">
        <f>IF(AO142&lt;6,SUM(E142:AM142),SUM(LARGE(E142:AM142,{1;2;3;4;5;6})))</f>
        <v>130</v>
      </c>
      <c r="AO142" s="55">
        <f t="shared" si="2"/>
        <v>1</v>
      </c>
      <c r="BR142" s="12"/>
      <c r="BS142" s="22"/>
      <c r="BT142" s="22"/>
      <c r="BU142" s="22"/>
      <c r="BV142" s="22"/>
    </row>
    <row r="143" spans="1:74" x14ac:dyDescent="0.2">
      <c r="A143" s="61">
        <v>142</v>
      </c>
      <c r="B143" s="26" t="s">
        <v>85</v>
      </c>
      <c r="C143" s="79" t="s">
        <v>87</v>
      </c>
      <c r="D143" s="26" t="s">
        <v>1163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>
        <v>130</v>
      </c>
      <c r="AK143" s="29"/>
      <c r="AL143" s="29"/>
      <c r="AM143" s="48"/>
      <c r="AN143" s="21">
        <f>IF(AO143&lt;6,SUM(E143:AM143),SUM(LARGE(E143:AM143,{1;2;3;4;5;6})))</f>
        <v>130</v>
      </c>
      <c r="AO143" s="55">
        <f t="shared" si="2"/>
        <v>1</v>
      </c>
      <c r="BR143" s="12"/>
      <c r="BS143" s="22"/>
      <c r="BT143" s="22"/>
      <c r="BU143" s="22"/>
      <c r="BV143" s="22"/>
    </row>
    <row r="144" spans="1:74" x14ac:dyDescent="0.2">
      <c r="A144" s="61">
        <v>143</v>
      </c>
      <c r="B144" s="26" t="s">
        <v>85</v>
      </c>
      <c r="C144" s="79" t="s">
        <v>86</v>
      </c>
      <c r="D144" s="6" t="s">
        <v>117</v>
      </c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>
        <v>130</v>
      </c>
      <c r="AL144" s="54"/>
      <c r="AM144" s="48"/>
      <c r="AN144" s="21">
        <f>IF(AO144&lt;6,SUM(E144:AM144),SUM(LARGE(E144:AM144,{1;2;3;4;5;6})))</f>
        <v>130</v>
      </c>
      <c r="AO144" s="55">
        <f t="shared" si="2"/>
        <v>1</v>
      </c>
      <c r="BR144" s="12"/>
      <c r="BS144" s="22"/>
      <c r="BT144" s="22"/>
      <c r="BU144" s="22"/>
      <c r="BV144" s="22"/>
    </row>
    <row r="145" spans="1:74" x14ac:dyDescent="0.2">
      <c r="A145" s="61">
        <v>144</v>
      </c>
      <c r="B145" s="6" t="s">
        <v>85</v>
      </c>
      <c r="C145" s="79" t="s">
        <v>310</v>
      </c>
      <c r="D145" s="6" t="s">
        <v>297</v>
      </c>
      <c r="E145" s="29"/>
      <c r="F145" s="29"/>
      <c r="G145" s="29"/>
      <c r="H145" s="29"/>
      <c r="I145" s="29"/>
      <c r="J145" s="29"/>
      <c r="K145" s="29"/>
      <c r="L145" s="29"/>
      <c r="M145" s="29">
        <v>25</v>
      </c>
      <c r="N145" s="29"/>
      <c r="O145" s="86">
        <v>0</v>
      </c>
      <c r="P145" s="86"/>
      <c r="Q145" s="86"/>
      <c r="R145" s="29">
        <v>17</v>
      </c>
      <c r="S145" s="29"/>
      <c r="T145" s="29"/>
      <c r="U145" s="29"/>
      <c r="V145" s="29"/>
      <c r="W145" s="29"/>
      <c r="X145" s="29"/>
      <c r="Y145" s="29"/>
      <c r="Z145" s="29">
        <v>17</v>
      </c>
      <c r="AA145" s="29">
        <v>30</v>
      </c>
      <c r="AB145" s="29"/>
      <c r="AC145" s="86">
        <v>0</v>
      </c>
      <c r="AD145" s="86"/>
      <c r="AE145" s="29">
        <v>10</v>
      </c>
      <c r="AF145" s="29"/>
      <c r="AG145" s="29"/>
      <c r="AH145" s="29"/>
      <c r="AI145" s="29">
        <v>20</v>
      </c>
      <c r="AJ145" s="29"/>
      <c r="AK145" s="29"/>
      <c r="AL145" s="29"/>
      <c r="AM145" s="48"/>
      <c r="AN145" s="21">
        <f>IF(AO145&lt;6,SUM(E145:AM145),SUM(LARGE(E145:AM145,{1;2;3;4;5;6})))</f>
        <v>119</v>
      </c>
      <c r="AO145" s="55">
        <f t="shared" si="2"/>
        <v>8</v>
      </c>
      <c r="BR145" s="12"/>
      <c r="BS145" s="22"/>
      <c r="BT145" s="22"/>
      <c r="BU145" s="22"/>
      <c r="BV145" s="22"/>
    </row>
    <row r="146" spans="1:74" x14ac:dyDescent="0.2">
      <c r="A146" s="61">
        <v>145</v>
      </c>
      <c r="B146" s="26" t="s">
        <v>85</v>
      </c>
      <c r="C146" s="78" t="s">
        <v>87</v>
      </c>
      <c r="D146" s="26" t="s">
        <v>238</v>
      </c>
      <c r="E146" s="87"/>
      <c r="F146" s="87"/>
      <c r="G146" s="54">
        <v>45</v>
      </c>
      <c r="H146" s="54">
        <v>20</v>
      </c>
      <c r="I146" s="54">
        <v>30</v>
      </c>
      <c r="J146" s="54"/>
      <c r="K146" s="54"/>
      <c r="L146" s="54"/>
      <c r="M146" s="54"/>
      <c r="N146" s="54"/>
      <c r="O146" s="54">
        <v>20</v>
      </c>
      <c r="P146" s="54">
        <v>0</v>
      </c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87">
        <v>0</v>
      </c>
      <c r="AK146" s="87"/>
      <c r="AL146" s="87"/>
      <c r="AM146" s="54"/>
      <c r="AN146" s="21">
        <f>IF(AO146&lt;6,SUM(E146:AM146),SUM(LARGE(E146:AM146,{1;2;3;4;5;6})))</f>
        <v>115</v>
      </c>
      <c r="AO146" s="55">
        <f t="shared" si="2"/>
        <v>6</v>
      </c>
      <c r="BR146" s="12"/>
      <c r="BS146" s="22"/>
      <c r="BT146" s="22"/>
      <c r="BU146" s="22"/>
      <c r="BV146" s="22"/>
    </row>
    <row r="147" spans="1:74" x14ac:dyDescent="0.2">
      <c r="A147" s="61">
        <v>146</v>
      </c>
      <c r="B147" s="6" t="s">
        <v>85</v>
      </c>
      <c r="C147" s="79" t="s">
        <v>644</v>
      </c>
      <c r="D147" s="6" t="s">
        <v>180</v>
      </c>
      <c r="E147" s="54"/>
      <c r="F147" s="54"/>
      <c r="G147" s="54">
        <v>12</v>
      </c>
      <c r="H147" s="54">
        <v>25</v>
      </c>
      <c r="I147" s="54"/>
      <c r="J147" s="54"/>
      <c r="K147" s="54"/>
      <c r="L147" s="54"/>
      <c r="M147" s="54"/>
      <c r="N147" s="54"/>
      <c r="O147" s="54"/>
      <c r="P147" s="54"/>
      <c r="Q147" s="54">
        <v>20</v>
      </c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>
        <v>21.7</v>
      </c>
      <c r="AD147" s="54"/>
      <c r="AE147" s="54">
        <v>35</v>
      </c>
      <c r="AF147" s="54"/>
      <c r="AG147" s="54"/>
      <c r="AH147" s="54"/>
      <c r="AI147" s="54"/>
      <c r="AJ147" s="54"/>
      <c r="AK147" s="54"/>
      <c r="AL147" s="54"/>
      <c r="AM147" s="48"/>
      <c r="AN147" s="21">
        <f>IF(AO147&lt;6,SUM(E147:AM147),SUM(LARGE(E147:AM147,{1;2;3;4;5;6})))</f>
        <v>113.7</v>
      </c>
      <c r="AO147" s="55">
        <f t="shared" si="2"/>
        <v>5</v>
      </c>
      <c r="BR147" s="12"/>
      <c r="BS147" s="22"/>
      <c r="BT147" s="22"/>
      <c r="BU147" s="22"/>
      <c r="BV147" s="22"/>
    </row>
    <row r="148" spans="1:74" x14ac:dyDescent="0.2">
      <c r="A148" s="61">
        <v>147</v>
      </c>
      <c r="B148" s="6" t="s">
        <v>85</v>
      </c>
      <c r="C148" s="79" t="s">
        <v>309</v>
      </c>
      <c r="D148" s="8" t="s">
        <v>307</v>
      </c>
      <c r="E148" s="86"/>
      <c r="F148" s="86"/>
      <c r="G148" s="29">
        <v>14</v>
      </c>
      <c r="H148" s="29"/>
      <c r="I148" s="29"/>
      <c r="J148" s="29"/>
      <c r="K148" s="29">
        <v>10</v>
      </c>
      <c r="L148" s="29"/>
      <c r="M148" s="29"/>
      <c r="N148" s="29">
        <v>10</v>
      </c>
      <c r="O148" s="29">
        <v>20</v>
      </c>
      <c r="P148" s="29"/>
      <c r="Q148" s="29">
        <v>17</v>
      </c>
      <c r="R148" s="29"/>
      <c r="S148" s="29"/>
      <c r="T148" s="29"/>
      <c r="U148" s="29"/>
      <c r="V148" s="29"/>
      <c r="W148" s="29"/>
      <c r="X148" s="29"/>
      <c r="Y148" s="29"/>
      <c r="Z148" s="29">
        <v>8</v>
      </c>
      <c r="AA148" s="29">
        <v>25</v>
      </c>
      <c r="AB148" s="29"/>
      <c r="AC148" s="29">
        <v>17</v>
      </c>
      <c r="AD148" s="29"/>
      <c r="AE148" s="29">
        <v>20</v>
      </c>
      <c r="AF148" s="29"/>
      <c r="AG148" s="29"/>
      <c r="AH148" s="29"/>
      <c r="AI148" s="29"/>
      <c r="AJ148" s="29"/>
      <c r="AK148" s="29"/>
      <c r="AL148" s="29"/>
      <c r="AM148" s="30"/>
      <c r="AN148" s="21">
        <f>IF(AO148&lt;6,SUM(E148:AM148),SUM(LARGE(E148:AM148,{1;2;3;4;5;6})))</f>
        <v>113</v>
      </c>
      <c r="AO148" s="55">
        <f t="shared" si="2"/>
        <v>9</v>
      </c>
      <c r="BR148" s="12"/>
      <c r="BS148" s="22"/>
      <c r="BT148" s="22"/>
      <c r="BU148" s="22"/>
      <c r="BV148" s="22"/>
    </row>
    <row r="149" spans="1:74" x14ac:dyDescent="0.2">
      <c r="A149" s="61">
        <v>148</v>
      </c>
      <c r="B149" s="6" t="s">
        <v>85</v>
      </c>
      <c r="C149" s="79" t="s">
        <v>86</v>
      </c>
      <c r="D149" s="8" t="s">
        <v>52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>
        <v>55</v>
      </c>
      <c r="P149" s="29"/>
      <c r="Q149" s="29">
        <v>55</v>
      </c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54"/>
      <c r="AN149" s="21">
        <f>IF(AO149&lt;6,SUM(E149:AM149),SUM(LARGE(E149:AM149,{1;2;3;4;5;6})))</f>
        <v>110</v>
      </c>
      <c r="AO149" s="55">
        <f t="shared" si="2"/>
        <v>2</v>
      </c>
      <c r="BR149" s="12"/>
      <c r="BS149" s="22"/>
      <c r="BT149" s="22"/>
      <c r="BU149" s="22"/>
      <c r="BV149" s="22"/>
    </row>
    <row r="150" spans="1:74" x14ac:dyDescent="0.2">
      <c r="A150" s="61">
        <v>149</v>
      </c>
      <c r="B150" s="26" t="s">
        <v>85</v>
      </c>
      <c r="C150" s="79" t="s">
        <v>282</v>
      </c>
      <c r="D150" s="6" t="s">
        <v>134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86">
        <v>0</v>
      </c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>
        <v>0</v>
      </c>
      <c r="AB150" s="86">
        <v>20</v>
      </c>
      <c r="AC150" s="86"/>
      <c r="AD150" s="86"/>
      <c r="AE150" s="86"/>
      <c r="AF150" s="29">
        <v>35</v>
      </c>
      <c r="AG150" s="86"/>
      <c r="AH150" s="86"/>
      <c r="AI150" s="86"/>
      <c r="AJ150" s="86"/>
      <c r="AK150" s="29">
        <v>55</v>
      </c>
      <c r="AL150" s="29"/>
      <c r="AM150" s="54"/>
      <c r="AN150" s="21">
        <f>IF(AO150&lt;6,SUM(E150:AM150),SUM(LARGE(E150:AM150,{1;2;3;4;5;6})))</f>
        <v>110</v>
      </c>
      <c r="AO150" s="55">
        <f t="shared" si="2"/>
        <v>5</v>
      </c>
      <c r="BR150" s="12"/>
      <c r="BS150" s="22"/>
      <c r="BT150" s="22"/>
      <c r="BU150" s="22"/>
      <c r="BV150" s="22"/>
    </row>
    <row r="151" spans="1:74" x14ac:dyDescent="0.2">
      <c r="A151" s="61">
        <v>150</v>
      </c>
      <c r="B151" s="6" t="s">
        <v>85</v>
      </c>
      <c r="C151" s="79" t="s">
        <v>156</v>
      </c>
      <c r="D151" s="6" t="s">
        <v>371</v>
      </c>
      <c r="E151" s="29"/>
      <c r="F151" s="29"/>
      <c r="G151" s="29">
        <v>10</v>
      </c>
      <c r="H151" s="29"/>
      <c r="I151" s="29"/>
      <c r="J151" s="29">
        <v>25</v>
      </c>
      <c r="K151" s="29"/>
      <c r="L151" s="29">
        <v>10</v>
      </c>
      <c r="M151" s="29">
        <v>25</v>
      </c>
      <c r="N151" s="29"/>
      <c r="O151" s="29">
        <v>12</v>
      </c>
      <c r="P151" s="29"/>
      <c r="Q151" s="29"/>
      <c r="R151" s="29">
        <v>10.7</v>
      </c>
      <c r="S151" s="29"/>
      <c r="T151" s="29">
        <v>10</v>
      </c>
      <c r="U151" s="29"/>
      <c r="V151" s="29"/>
      <c r="W151" s="29"/>
      <c r="X151" s="29"/>
      <c r="Y151" s="29"/>
      <c r="Z151" s="29">
        <v>10</v>
      </c>
      <c r="AA151" s="29">
        <v>20</v>
      </c>
      <c r="AB151" s="29">
        <v>14</v>
      </c>
      <c r="AC151" s="29">
        <v>12</v>
      </c>
      <c r="AD151" s="29"/>
      <c r="AE151" s="29"/>
      <c r="AF151" s="29"/>
      <c r="AG151" s="29"/>
      <c r="AH151" s="29"/>
      <c r="AI151" s="29"/>
      <c r="AJ151" s="29"/>
      <c r="AK151" s="29"/>
      <c r="AL151" s="29"/>
      <c r="AM151" s="48"/>
      <c r="AN151" s="21">
        <f>IF(AO151&lt;6,SUM(E151:AM151),SUM(LARGE(E151:AM151,{1;2;3;4;5;6})))</f>
        <v>108</v>
      </c>
      <c r="AO151" s="55">
        <f t="shared" si="2"/>
        <v>11</v>
      </c>
      <c r="BR151" s="12"/>
      <c r="BS151" s="22"/>
      <c r="BT151" s="22"/>
      <c r="BU151" s="22"/>
      <c r="BV151" s="22"/>
    </row>
    <row r="152" spans="1:74" x14ac:dyDescent="0.2">
      <c r="A152" s="61">
        <v>151</v>
      </c>
      <c r="B152" s="6" t="s">
        <v>85</v>
      </c>
      <c r="C152" s="79" t="s">
        <v>197</v>
      </c>
      <c r="D152" s="6" t="s">
        <v>383</v>
      </c>
      <c r="E152" s="29"/>
      <c r="F152" s="29"/>
      <c r="G152" s="29">
        <v>51.7</v>
      </c>
      <c r="H152" s="29"/>
      <c r="I152" s="29"/>
      <c r="J152" s="29">
        <v>55</v>
      </c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48"/>
      <c r="AN152" s="21">
        <f>IF(AO152&lt;6,SUM(E152:AM152),SUM(LARGE(E152:AM152,{1;2;3;4;5;6})))</f>
        <v>106.7</v>
      </c>
      <c r="AO152" s="55">
        <f t="shared" si="2"/>
        <v>2</v>
      </c>
      <c r="BR152" s="12"/>
      <c r="BS152" s="22"/>
      <c r="BT152" s="22"/>
      <c r="BU152" s="22"/>
      <c r="BV152" s="22"/>
    </row>
    <row r="153" spans="1:74" x14ac:dyDescent="0.2">
      <c r="A153" s="61">
        <v>152</v>
      </c>
      <c r="B153" s="6" t="s">
        <v>88</v>
      </c>
      <c r="C153" s="79" t="s">
        <v>641</v>
      </c>
      <c r="D153" s="6" t="s">
        <v>753</v>
      </c>
      <c r="E153" s="29"/>
      <c r="F153" s="29"/>
      <c r="G153" s="29"/>
      <c r="H153" s="29"/>
      <c r="I153" s="29"/>
      <c r="J153" s="29">
        <v>35</v>
      </c>
      <c r="K153" s="29"/>
      <c r="L153" s="29"/>
      <c r="M153" s="29">
        <v>70</v>
      </c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48"/>
      <c r="AN153" s="21">
        <f>IF(AO153&lt;6,SUM(E153:AM153),SUM(LARGE(E153:AM153,{1;2;3;4;5;6})))</f>
        <v>105</v>
      </c>
      <c r="AO153" s="55">
        <f t="shared" si="2"/>
        <v>2</v>
      </c>
      <c r="BR153" s="12"/>
      <c r="BS153" s="22"/>
      <c r="BT153" s="22"/>
      <c r="BU153" s="22"/>
      <c r="BV153" s="22"/>
    </row>
    <row r="154" spans="1:74" x14ac:dyDescent="0.2">
      <c r="A154" s="61">
        <v>153</v>
      </c>
      <c r="B154" s="6" t="s">
        <v>85</v>
      </c>
      <c r="C154" s="79"/>
      <c r="D154" s="6" t="s">
        <v>101</v>
      </c>
      <c r="E154" s="29"/>
      <c r="F154" s="29"/>
      <c r="G154" s="29">
        <v>51.7</v>
      </c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>
        <v>51</v>
      </c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48"/>
      <c r="AN154" s="21">
        <f>IF(AO154&lt;6,SUM(E154:AM154),SUM(LARGE(E154:AM154,{1;2;3;4;5;6})))</f>
        <v>102.7</v>
      </c>
      <c r="AO154" s="55">
        <f t="shared" si="2"/>
        <v>2</v>
      </c>
      <c r="BR154" s="12"/>
      <c r="BS154" s="22"/>
      <c r="BT154" s="22"/>
      <c r="BU154" s="22"/>
      <c r="BV154" s="22"/>
    </row>
    <row r="155" spans="1:74" x14ac:dyDescent="0.2">
      <c r="A155" s="61">
        <v>154</v>
      </c>
      <c r="B155" s="26" t="s">
        <v>85</v>
      </c>
      <c r="C155" s="78" t="s">
        <v>87</v>
      </c>
      <c r="D155" s="26" t="s">
        <v>162</v>
      </c>
      <c r="E155" s="29"/>
      <c r="F155" s="29"/>
      <c r="G155" s="29"/>
      <c r="H155" s="29">
        <v>100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54"/>
      <c r="AN155" s="21">
        <f>IF(AO155&lt;6,SUM(E155:AM155),SUM(LARGE(E155:AM155,{1;2;3;4;5;6})))</f>
        <v>100</v>
      </c>
      <c r="AO155" s="55">
        <f t="shared" si="2"/>
        <v>1</v>
      </c>
      <c r="BR155" s="12"/>
      <c r="BS155" s="22"/>
      <c r="BT155" s="22"/>
      <c r="BU155" s="22"/>
      <c r="BV155" s="22"/>
    </row>
    <row r="156" spans="1:74" x14ac:dyDescent="0.2">
      <c r="A156" s="61">
        <v>155</v>
      </c>
      <c r="B156" s="6" t="s">
        <v>85</v>
      </c>
      <c r="C156" s="79" t="s">
        <v>223</v>
      </c>
      <c r="D156" s="6" t="s">
        <v>536</v>
      </c>
      <c r="E156" s="29"/>
      <c r="F156" s="29"/>
      <c r="G156" s="29"/>
      <c r="H156" s="29"/>
      <c r="I156" s="29"/>
      <c r="J156" s="29"/>
      <c r="K156" s="29"/>
      <c r="L156" s="29"/>
      <c r="M156" s="29">
        <v>100</v>
      </c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48"/>
      <c r="AN156" s="21">
        <f>IF(AO156&lt;6,SUM(E156:AM156),SUM(LARGE(E156:AM156,{1;2;3;4;5;6})))</f>
        <v>100</v>
      </c>
      <c r="AO156" s="55">
        <f t="shared" si="2"/>
        <v>1</v>
      </c>
      <c r="BR156" s="12"/>
      <c r="BS156" s="22"/>
      <c r="BT156" s="22"/>
      <c r="BU156" s="22"/>
      <c r="BV156" s="22"/>
    </row>
    <row r="157" spans="1:74" x14ac:dyDescent="0.2">
      <c r="A157" s="61">
        <v>156</v>
      </c>
      <c r="B157" s="26" t="s">
        <v>85</v>
      </c>
      <c r="C157" s="79" t="s">
        <v>92</v>
      </c>
      <c r="D157" s="6" t="s">
        <v>1047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>
        <v>100</v>
      </c>
      <c r="AF157" s="29"/>
      <c r="AG157" s="29"/>
      <c r="AH157" s="86">
        <v>0</v>
      </c>
      <c r="AI157" s="86"/>
      <c r="AJ157" s="86"/>
      <c r="AK157" s="86"/>
      <c r="AL157" s="86"/>
      <c r="AM157" s="54"/>
      <c r="AN157" s="21">
        <f>IF(AO157&lt;6,SUM(E157:AM157),SUM(LARGE(E157:AM157,{1;2;3;4;5;6})))</f>
        <v>100</v>
      </c>
      <c r="AO157" s="55">
        <f t="shared" si="2"/>
        <v>2</v>
      </c>
      <c r="BR157" s="12"/>
      <c r="BS157" s="22"/>
      <c r="BT157" s="22"/>
      <c r="BU157" s="22"/>
      <c r="BV157" s="22"/>
    </row>
    <row r="158" spans="1:74" x14ac:dyDescent="0.2">
      <c r="A158" s="61">
        <v>157</v>
      </c>
      <c r="B158" s="26" t="s">
        <v>85</v>
      </c>
      <c r="C158" s="79" t="s">
        <v>86</v>
      </c>
      <c r="D158" s="6" t="s">
        <v>308</v>
      </c>
      <c r="E158" s="29"/>
      <c r="F158" s="29"/>
      <c r="G158" s="29"/>
      <c r="H158" s="29"/>
      <c r="I158" s="29"/>
      <c r="J158" s="29">
        <v>55</v>
      </c>
      <c r="K158" s="29"/>
      <c r="L158" s="29"/>
      <c r="M158" s="89">
        <v>0</v>
      </c>
      <c r="N158" s="89"/>
      <c r="O158" s="89"/>
      <c r="P158" s="89"/>
      <c r="Q158" s="30">
        <v>25</v>
      </c>
      <c r="R158" s="30"/>
      <c r="S158" s="30"/>
      <c r="T158" s="30"/>
      <c r="U158" s="30"/>
      <c r="V158" s="30"/>
      <c r="W158" s="30"/>
      <c r="X158" s="30"/>
      <c r="Y158" s="30"/>
      <c r="Z158" s="89">
        <v>0</v>
      </c>
      <c r="AA158" s="30"/>
      <c r="AB158" s="30"/>
      <c r="AC158" s="30"/>
      <c r="AD158" s="30"/>
      <c r="AE158" s="30"/>
      <c r="AF158" s="30"/>
      <c r="AG158" s="30"/>
      <c r="AH158" s="30"/>
      <c r="AI158" s="30">
        <v>20</v>
      </c>
      <c r="AJ158" s="30"/>
      <c r="AK158" s="30"/>
      <c r="AL158" s="30"/>
      <c r="AM158" s="48"/>
      <c r="AN158" s="21">
        <f>IF(AO158&lt;6,SUM(E158:AM158),SUM(LARGE(E158:AM158,{1;2;3;4;5;6})))</f>
        <v>100</v>
      </c>
      <c r="AO158" s="55">
        <f t="shared" si="2"/>
        <v>5</v>
      </c>
      <c r="BR158" s="12"/>
      <c r="BS158" s="22"/>
      <c r="BT158" s="22"/>
      <c r="BU158" s="22"/>
      <c r="BV158" s="22"/>
    </row>
    <row r="159" spans="1:74" x14ac:dyDescent="0.2">
      <c r="A159" s="61">
        <v>158</v>
      </c>
      <c r="B159" s="6" t="s">
        <v>85</v>
      </c>
      <c r="C159" s="79" t="s">
        <v>514</v>
      </c>
      <c r="D159" s="6" t="s">
        <v>167</v>
      </c>
      <c r="E159" s="29"/>
      <c r="F159" s="29"/>
      <c r="G159" s="29"/>
      <c r="H159" s="29"/>
      <c r="I159" s="29"/>
      <c r="J159" s="29">
        <v>55</v>
      </c>
      <c r="K159" s="29"/>
      <c r="L159" s="86">
        <v>0</v>
      </c>
      <c r="M159" s="89">
        <v>0</v>
      </c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>
        <v>0</v>
      </c>
      <c r="AA159" s="30">
        <v>45</v>
      </c>
      <c r="AB159" s="89"/>
      <c r="AC159" s="89"/>
      <c r="AD159" s="89"/>
      <c r="AE159" s="89"/>
      <c r="AF159" s="89"/>
      <c r="AG159" s="89"/>
      <c r="AH159" s="89"/>
      <c r="AI159" s="89">
        <v>0</v>
      </c>
      <c r="AJ159" s="89"/>
      <c r="AK159" s="89"/>
      <c r="AL159" s="89"/>
      <c r="AM159" s="48"/>
      <c r="AN159" s="21">
        <f>IF(AO159&lt;6,SUM(E159:AM159),SUM(LARGE(E159:AM159,{1;2;3;4;5;6})))</f>
        <v>100</v>
      </c>
      <c r="AO159" s="55">
        <f t="shared" si="2"/>
        <v>6</v>
      </c>
      <c r="BR159" s="12"/>
      <c r="BS159" s="22"/>
      <c r="BT159" s="22"/>
      <c r="BU159" s="22"/>
      <c r="BV159" s="22"/>
    </row>
    <row r="160" spans="1:74" x14ac:dyDescent="0.2">
      <c r="A160" s="61">
        <v>159</v>
      </c>
      <c r="B160" s="26" t="s">
        <v>85</v>
      </c>
      <c r="C160" s="78" t="s">
        <v>310</v>
      </c>
      <c r="D160" s="26" t="s">
        <v>825</v>
      </c>
      <c r="E160" s="29"/>
      <c r="F160" s="29"/>
      <c r="G160" s="29"/>
      <c r="H160" s="29"/>
      <c r="I160" s="29"/>
      <c r="J160" s="29"/>
      <c r="K160" s="29"/>
      <c r="L160" s="29"/>
      <c r="M160" s="29"/>
      <c r="N160" s="29">
        <v>10</v>
      </c>
      <c r="O160" s="29"/>
      <c r="P160" s="29"/>
      <c r="Q160" s="29">
        <v>25</v>
      </c>
      <c r="R160" s="29">
        <v>17</v>
      </c>
      <c r="S160" s="29"/>
      <c r="T160" s="29"/>
      <c r="U160" s="29"/>
      <c r="V160" s="29"/>
      <c r="W160" s="29"/>
      <c r="X160" s="29"/>
      <c r="Y160" s="29"/>
      <c r="Z160" s="29">
        <v>17</v>
      </c>
      <c r="AA160" s="29">
        <v>30</v>
      </c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48"/>
      <c r="AN160" s="21">
        <f>IF(AO160&lt;6,SUM(E160:AM160),SUM(LARGE(E160:AM160,{1;2;3;4;5;6})))</f>
        <v>99</v>
      </c>
      <c r="AO160" s="55">
        <f t="shared" si="2"/>
        <v>5</v>
      </c>
      <c r="BR160" s="12"/>
      <c r="BS160" s="22"/>
      <c r="BT160" s="22"/>
      <c r="BU160" s="22"/>
      <c r="BV160" s="22"/>
    </row>
    <row r="161" spans="1:74" x14ac:dyDescent="0.2">
      <c r="A161" s="61">
        <v>160</v>
      </c>
      <c r="B161" s="6" t="s">
        <v>119</v>
      </c>
      <c r="C161" s="79"/>
      <c r="D161" s="6" t="s">
        <v>1004</v>
      </c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29">
        <v>20</v>
      </c>
      <c r="AA161" s="86"/>
      <c r="AB161" s="29">
        <v>35</v>
      </c>
      <c r="AC161" s="29">
        <v>35</v>
      </c>
      <c r="AD161" s="29"/>
      <c r="AE161" s="29">
        <v>8</v>
      </c>
      <c r="AF161" s="29"/>
      <c r="AG161" s="29"/>
      <c r="AH161" s="29"/>
      <c r="AI161" s="29"/>
      <c r="AJ161" s="29"/>
      <c r="AK161" s="29"/>
      <c r="AL161" s="29"/>
      <c r="AM161" s="48"/>
      <c r="AN161" s="21">
        <f>IF(AO161&lt;6,SUM(E161:AM161),SUM(LARGE(E161:AM161,{1;2;3;4;5;6})))</f>
        <v>98</v>
      </c>
      <c r="AO161" s="55">
        <f t="shared" si="2"/>
        <v>4</v>
      </c>
      <c r="BR161" s="12"/>
      <c r="BS161" s="22"/>
      <c r="BT161" s="22"/>
      <c r="BU161" s="22"/>
      <c r="BV161" s="22"/>
    </row>
    <row r="162" spans="1:74" x14ac:dyDescent="0.2">
      <c r="A162" s="61">
        <v>161</v>
      </c>
      <c r="B162" s="6" t="s">
        <v>110</v>
      </c>
      <c r="C162" s="79" t="s">
        <v>310</v>
      </c>
      <c r="D162" s="6" t="s">
        <v>735</v>
      </c>
      <c r="E162" s="29"/>
      <c r="F162" s="29"/>
      <c r="G162" s="29"/>
      <c r="H162" s="29"/>
      <c r="I162" s="29"/>
      <c r="J162" s="29">
        <v>25</v>
      </c>
      <c r="K162" s="29"/>
      <c r="L162" s="29">
        <v>17</v>
      </c>
      <c r="M162" s="29"/>
      <c r="N162" s="29">
        <v>20</v>
      </c>
      <c r="O162" s="29"/>
      <c r="P162" s="29"/>
      <c r="Q162" s="29"/>
      <c r="R162" s="29">
        <v>10.7</v>
      </c>
      <c r="S162" s="29"/>
      <c r="T162" s="29"/>
      <c r="U162" s="29"/>
      <c r="V162" s="29"/>
      <c r="W162" s="29"/>
      <c r="X162" s="29"/>
      <c r="Y162" s="29"/>
      <c r="Z162" s="29"/>
      <c r="AA162" s="29">
        <v>25</v>
      </c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48"/>
      <c r="AN162" s="21">
        <f>IF(AO162&lt;6,SUM(E162:AM162),SUM(LARGE(E162:AM162,{1;2;3;4;5;6})))</f>
        <v>97.7</v>
      </c>
      <c r="AO162" s="55">
        <f t="shared" si="2"/>
        <v>5</v>
      </c>
      <c r="BR162" s="12"/>
      <c r="BS162" s="22"/>
      <c r="BT162" s="22"/>
      <c r="BU162" s="22"/>
      <c r="BV162" s="22"/>
    </row>
    <row r="163" spans="1:74" x14ac:dyDescent="0.2">
      <c r="A163" s="61">
        <v>162</v>
      </c>
      <c r="B163" s="6" t="s">
        <v>110</v>
      </c>
      <c r="C163" s="79" t="s">
        <v>310</v>
      </c>
      <c r="D163" s="6" t="s">
        <v>467</v>
      </c>
      <c r="E163" s="54"/>
      <c r="F163" s="54"/>
      <c r="G163" s="54"/>
      <c r="H163" s="54"/>
      <c r="I163" s="54"/>
      <c r="J163" s="54">
        <v>25</v>
      </c>
      <c r="K163" s="54"/>
      <c r="L163" s="54">
        <v>17</v>
      </c>
      <c r="M163" s="54"/>
      <c r="N163" s="54">
        <v>20</v>
      </c>
      <c r="O163" s="54"/>
      <c r="P163" s="54"/>
      <c r="Q163" s="54"/>
      <c r="R163" s="54">
        <v>10.7</v>
      </c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>
        <v>25</v>
      </c>
      <c r="AJ163" s="54"/>
      <c r="AK163" s="54"/>
      <c r="AL163" s="54"/>
      <c r="AM163" s="48"/>
      <c r="AN163" s="21">
        <f>IF(AO163&lt;6,SUM(E163:AM163),SUM(LARGE(E163:AM163,{1;2;3;4;5;6})))</f>
        <v>97.7</v>
      </c>
      <c r="AO163" s="55">
        <f t="shared" si="2"/>
        <v>5</v>
      </c>
      <c r="BR163" s="12"/>
      <c r="BS163" s="22"/>
      <c r="BT163" s="22"/>
      <c r="BU163" s="22"/>
      <c r="BV163" s="22"/>
    </row>
    <row r="164" spans="1:74" x14ac:dyDescent="0.2">
      <c r="A164" s="61">
        <v>163</v>
      </c>
      <c r="B164" s="6" t="s">
        <v>85</v>
      </c>
      <c r="C164" s="79" t="s">
        <v>87</v>
      </c>
      <c r="D164" s="6" t="s">
        <v>362</v>
      </c>
      <c r="E164" s="29"/>
      <c r="F164" s="29"/>
      <c r="G164" s="29"/>
      <c r="H164" s="86">
        <v>0</v>
      </c>
      <c r="I164" s="86"/>
      <c r="J164" s="86"/>
      <c r="K164" s="86"/>
      <c r="L164" s="86"/>
      <c r="M164" s="86"/>
      <c r="N164" s="86"/>
      <c r="O164" s="86"/>
      <c r="P164" s="29">
        <v>20</v>
      </c>
      <c r="Q164" s="29"/>
      <c r="R164" s="29"/>
      <c r="S164" s="29"/>
      <c r="T164" s="29"/>
      <c r="U164" s="29"/>
      <c r="V164" s="29">
        <v>35</v>
      </c>
      <c r="W164" s="29"/>
      <c r="X164" s="29"/>
      <c r="Y164" s="29"/>
      <c r="Z164" s="29"/>
      <c r="AA164" s="29">
        <v>20</v>
      </c>
      <c r="AB164" s="29"/>
      <c r="AC164" s="29"/>
      <c r="AD164" s="29"/>
      <c r="AE164" s="29"/>
      <c r="AF164" s="29"/>
      <c r="AG164" s="29"/>
      <c r="AH164" s="86">
        <v>0</v>
      </c>
      <c r="AI164" s="86"/>
      <c r="AJ164" s="29">
        <v>20</v>
      </c>
      <c r="AK164" s="29"/>
      <c r="AL164" s="29"/>
      <c r="AM164" s="48"/>
      <c r="AN164" s="21">
        <f>IF(AO164&lt;6,SUM(E164:AM164),SUM(LARGE(E164:AM164,{1;2;3;4;5;6})))</f>
        <v>95</v>
      </c>
      <c r="AO164" s="55">
        <f t="shared" si="2"/>
        <v>6</v>
      </c>
      <c r="BR164" s="12"/>
      <c r="BS164" s="22"/>
      <c r="BT164" s="22"/>
      <c r="BU164" s="22"/>
      <c r="BV164" s="22"/>
    </row>
    <row r="165" spans="1:74" x14ac:dyDescent="0.2">
      <c r="A165" s="61">
        <v>164</v>
      </c>
      <c r="B165" s="26" t="s">
        <v>85</v>
      </c>
      <c r="C165" s="78" t="s">
        <v>641</v>
      </c>
      <c r="D165" s="37" t="s">
        <v>604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>
        <v>14</v>
      </c>
      <c r="P165" s="29"/>
      <c r="Q165" s="29"/>
      <c r="R165" s="29">
        <v>14</v>
      </c>
      <c r="S165" s="29"/>
      <c r="T165" s="29">
        <v>17</v>
      </c>
      <c r="U165" s="29"/>
      <c r="V165" s="29"/>
      <c r="W165" s="29"/>
      <c r="X165" s="29"/>
      <c r="Y165" s="29"/>
      <c r="Z165" s="29">
        <v>8</v>
      </c>
      <c r="AA165" s="29"/>
      <c r="AB165" s="29">
        <v>20</v>
      </c>
      <c r="AC165" s="86">
        <v>0</v>
      </c>
      <c r="AD165" s="86"/>
      <c r="AE165" s="29">
        <v>10</v>
      </c>
      <c r="AF165" s="29"/>
      <c r="AG165" s="29"/>
      <c r="AH165" s="29"/>
      <c r="AI165" s="29">
        <v>20</v>
      </c>
      <c r="AJ165" s="29"/>
      <c r="AK165" s="29">
        <v>10</v>
      </c>
      <c r="AL165" s="29"/>
      <c r="AM165" s="54"/>
      <c r="AN165" s="21">
        <f>IF(AO165&lt;6,SUM(E165:AM165),SUM(LARGE(E165:AM165,{1;2;3;4;5;6})))</f>
        <v>95</v>
      </c>
      <c r="AO165" s="55">
        <f t="shared" si="2"/>
        <v>9</v>
      </c>
      <c r="BR165" s="12"/>
      <c r="BS165" s="22"/>
      <c r="BT165" s="22"/>
      <c r="BU165" s="22"/>
      <c r="BV165" s="22"/>
    </row>
    <row r="166" spans="1:74" x14ac:dyDescent="0.2">
      <c r="A166" s="61">
        <v>165</v>
      </c>
      <c r="B166" s="26" t="s">
        <v>85</v>
      </c>
      <c r="C166" s="79" t="s">
        <v>310</v>
      </c>
      <c r="D166" s="6" t="s">
        <v>15</v>
      </c>
      <c r="E166" s="86"/>
      <c r="F166" s="86"/>
      <c r="G166" s="29">
        <v>10</v>
      </c>
      <c r="H166" s="29"/>
      <c r="I166" s="29"/>
      <c r="J166" s="29"/>
      <c r="K166" s="29"/>
      <c r="L166" s="29">
        <v>10</v>
      </c>
      <c r="M166" s="29">
        <v>25</v>
      </c>
      <c r="N166" s="29">
        <v>10</v>
      </c>
      <c r="O166" s="29">
        <v>12</v>
      </c>
      <c r="P166" s="29"/>
      <c r="Q166" s="29">
        <v>10</v>
      </c>
      <c r="R166" s="29"/>
      <c r="S166" s="29"/>
      <c r="T166" s="29">
        <v>10</v>
      </c>
      <c r="U166" s="29"/>
      <c r="V166" s="29"/>
      <c r="W166" s="29"/>
      <c r="X166" s="29"/>
      <c r="Y166" s="29"/>
      <c r="Z166" s="29">
        <v>10</v>
      </c>
      <c r="AA166" s="29">
        <v>20</v>
      </c>
      <c r="AB166" s="29">
        <v>14</v>
      </c>
      <c r="AC166" s="29">
        <v>12</v>
      </c>
      <c r="AD166" s="29"/>
      <c r="AE166" s="29"/>
      <c r="AF166" s="29"/>
      <c r="AG166" s="29"/>
      <c r="AH166" s="29"/>
      <c r="AI166" s="29">
        <v>9</v>
      </c>
      <c r="AJ166" s="29"/>
      <c r="AK166" s="29"/>
      <c r="AL166" s="29"/>
      <c r="AM166" s="54"/>
      <c r="AN166" s="21">
        <f>IF(AO166&lt;6,SUM(E166:AM166),SUM(LARGE(E166:AM166,{1;2;3;4;5;6})))</f>
        <v>93</v>
      </c>
      <c r="AO166" s="55">
        <f t="shared" si="2"/>
        <v>12</v>
      </c>
      <c r="BR166" s="12"/>
      <c r="BS166" s="22"/>
      <c r="BT166" s="22"/>
      <c r="BU166" s="22"/>
      <c r="BV166" s="22"/>
    </row>
    <row r="167" spans="1:74" x14ac:dyDescent="0.2">
      <c r="A167" s="61">
        <v>166</v>
      </c>
      <c r="B167" s="26" t="s">
        <v>119</v>
      </c>
      <c r="C167" s="80"/>
      <c r="D167" s="6" t="s">
        <v>1003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>
        <v>20</v>
      </c>
      <c r="AA167" s="29"/>
      <c r="AB167" s="29">
        <v>35</v>
      </c>
      <c r="AC167" s="29">
        <v>35</v>
      </c>
      <c r="AD167" s="29"/>
      <c r="AE167" s="29"/>
      <c r="AF167" s="29"/>
      <c r="AG167" s="29"/>
      <c r="AH167" s="29"/>
      <c r="AI167" s="29"/>
      <c r="AJ167" s="29"/>
      <c r="AK167" s="29"/>
      <c r="AL167" s="29"/>
      <c r="AM167" s="54"/>
      <c r="AN167" s="21">
        <f>IF(AO167&lt;6,SUM(E167:AM167),SUM(LARGE(E167:AM167,{1;2;3;4;5;6})))</f>
        <v>90</v>
      </c>
      <c r="AO167" s="55">
        <f t="shared" si="2"/>
        <v>3</v>
      </c>
      <c r="BR167" s="12"/>
      <c r="BS167" s="22"/>
      <c r="BT167" s="22"/>
      <c r="BU167" s="22"/>
      <c r="BV167" s="22"/>
    </row>
    <row r="168" spans="1:74" x14ac:dyDescent="0.2">
      <c r="A168" s="61">
        <v>167</v>
      </c>
      <c r="B168" s="6" t="s">
        <v>85</v>
      </c>
      <c r="C168" s="79" t="s">
        <v>87</v>
      </c>
      <c r="D168" s="6" t="s">
        <v>108</v>
      </c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29">
        <v>20</v>
      </c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>
        <v>55</v>
      </c>
      <c r="AI168" s="29"/>
      <c r="AJ168" s="29">
        <v>15</v>
      </c>
      <c r="AK168" s="29"/>
      <c r="AL168" s="29"/>
      <c r="AM168" s="54"/>
      <c r="AN168" s="21">
        <f>IF(AO168&lt;6,SUM(E168:AM168),SUM(LARGE(E168:AM168,{1;2;3;4;5;6})))</f>
        <v>90</v>
      </c>
      <c r="AO168" s="55">
        <f t="shared" si="2"/>
        <v>3</v>
      </c>
      <c r="BR168" s="12"/>
      <c r="BS168" s="22"/>
      <c r="BT168" s="22"/>
      <c r="BU168" s="22"/>
      <c r="BV168" s="22"/>
    </row>
    <row r="169" spans="1:74" x14ac:dyDescent="0.2">
      <c r="A169" s="61">
        <v>168</v>
      </c>
      <c r="B169" s="26" t="s">
        <v>85</v>
      </c>
      <c r="C169" s="79" t="s">
        <v>91</v>
      </c>
      <c r="D169" s="6" t="s">
        <v>405</v>
      </c>
      <c r="E169" s="86"/>
      <c r="F169" s="86"/>
      <c r="G169" s="86"/>
      <c r="H169" s="86"/>
      <c r="I169" s="86"/>
      <c r="J169" s="86">
        <v>0</v>
      </c>
      <c r="K169" s="86"/>
      <c r="L169" s="86"/>
      <c r="M169" s="86"/>
      <c r="N169" s="86"/>
      <c r="O169" s="86"/>
      <c r="P169" s="86"/>
      <c r="Q169" s="86"/>
      <c r="R169" s="86">
        <v>25</v>
      </c>
      <c r="S169" s="86"/>
      <c r="T169" s="86"/>
      <c r="U169" s="86"/>
      <c r="V169" s="86"/>
      <c r="W169" s="86"/>
      <c r="X169" s="86"/>
      <c r="Y169" s="86"/>
      <c r="Z169" s="86"/>
      <c r="AA169" s="29">
        <v>60</v>
      </c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54"/>
      <c r="AN169" s="21">
        <f>IF(AO169&lt;6,SUM(E169:AM169),SUM(LARGE(E169:AM169,{1;2;3;4;5;6})))</f>
        <v>85</v>
      </c>
      <c r="AO169" s="55">
        <f t="shared" si="2"/>
        <v>3</v>
      </c>
      <c r="BR169" s="12"/>
      <c r="BS169" s="22"/>
      <c r="BT169" s="22"/>
      <c r="BU169" s="22"/>
      <c r="BV169" s="22"/>
    </row>
    <row r="170" spans="1:74" x14ac:dyDescent="0.2">
      <c r="A170" s="61">
        <v>169</v>
      </c>
      <c r="B170" s="6" t="s">
        <v>85</v>
      </c>
      <c r="C170" s="79" t="s">
        <v>1</v>
      </c>
      <c r="D170" s="6" t="s">
        <v>586</v>
      </c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>
        <v>10.7</v>
      </c>
      <c r="S170" s="29"/>
      <c r="T170" s="29">
        <v>70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48"/>
      <c r="AN170" s="21">
        <f>IF(AO170&lt;6,SUM(E170:AM170),SUM(LARGE(E170:AM170,{1;2;3;4;5;6})))</f>
        <v>80.7</v>
      </c>
      <c r="AO170" s="55">
        <f t="shared" si="2"/>
        <v>2</v>
      </c>
      <c r="BR170" s="12"/>
      <c r="BS170" s="22"/>
      <c r="BT170" s="22"/>
      <c r="BU170" s="22"/>
      <c r="BV170" s="22"/>
    </row>
    <row r="171" spans="1:74" x14ac:dyDescent="0.2">
      <c r="A171" s="61">
        <v>170</v>
      </c>
      <c r="B171" s="6" t="s">
        <v>85</v>
      </c>
      <c r="C171" s="79" t="s">
        <v>93</v>
      </c>
      <c r="D171" s="6" t="s">
        <v>249</v>
      </c>
      <c r="E171" s="29"/>
      <c r="F171" s="29"/>
      <c r="G171" s="29"/>
      <c r="H171" s="29"/>
      <c r="I171" s="29">
        <v>80</v>
      </c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48"/>
      <c r="AN171" s="21">
        <f>IF(AO171&lt;6,SUM(E171:AM171),SUM(LARGE(E171:AM171,{1;2;3;4;5;6})))</f>
        <v>80</v>
      </c>
      <c r="AO171" s="55">
        <f t="shared" si="2"/>
        <v>1</v>
      </c>
      <c r="BR171" s="12"/>
      <c r="BS171" s="22"/>
      <c r="BT171" s="22"/>
      <c r="BU171" s="22"/>
      <c r="BV171" s="22"/>
    </row>
    <row r="172" spans="1:74" x14ac:dyDescent="0.2">
      <c r="A172" s="61">
        <v>171</v>
      </c>
      <c r="B172" s="6" t="s">
        <v>85</v>
      </c>
      <c r="C172" s="79" t="s">
        <v>87</v>
      </c>
      <c r="D172" s="6" t="s">
        <v>858</v>
      </c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29">
        <v>80</v>
      </c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48"/>
      <c r="AN172" s="21">
        <f>IF(AO172&lt;6,SUM(E172:AM172),SUM(LARGE(E172:AM172,{1;2;3;4;5;6})))</f>
        <v>80</v>
      </c>
      <c r="AO172" s="55">
        <f t="shared" si="2"/>
        <v>1</v>
      </c>
      <c r="BR172" s="12"/>
      <c r="BS172" s="22"/>
      <c r="BT172" s="22"/>
      <c r="BU172" s="22"/>
      <c r="BV172" s="22"/>
    </row>
    <row r="173" spans="1:74" x14ac:dyDescent="0.2">
      <c r="A173" s="61">
        <v>172</v>
      </c>
      <c r="B173" s="26" t="s">
        <v>85</v>
      </c>
      <c r="C173" s="79" t="s">
        <v>87</v>
      </c>
      <c r="D173" s="8" t="s">
        <v>859</v>
      </c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29">
        <v>80</v>
      </c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54"/>
      <c r="AN173" s="21">
        <f>IF(AO173&lt;6,SUM(E173:AM173),SUM(LARGE(E173:AM173,{1;2;3;4;5;6})))</f>
        <v>80</v>
      </c>
      <c r="AO173" s="55">
        <f t="shared" si="2"/>
        <v>1</v>
      </c>
      <c r="BR173" s="12"/>
      <c r="BS173" s="22"/>
      <c r="BT173" s="22"/>
      <c r="BU173" s="22"/>
      <c r="BV173" s="22"/>
    </row>
    <row r="174" spans="1:74" x14ac:dyDescent="0.2">
      <c r="A174" s="61">
        <v>173</v>
      </c>
      <c r="B174" s="6" t="s">
        <v>85</v>
      </c>
      <c r="C174" s="78" t="s">
        <v>429</v>
      </c>
      <c r="D174" s="6" t="s">
        <v>206</v>
      </c>
      <c r="E174" s="111"/>
      <c r="F174" s="111"/>
      <c r="G174" s="111"/>
      <c r="H174" s="111"/>
      <c r="I174" s="111"/>
      <c r="J174" s="111"/>
      <c r="K174" s="111">
        <v>10</v>
      </c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>
        <v>70</v>
      </c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48"/>
      <c r="AN174" s="21">
        <f>IF(AO174&lt;6,SUM(E174:AM174),SUM(LARGE(E174:AM174,{1;2;3;4;5;6})))</f>
        <v>80</v>
      </c>
      <c r="AO174" s="55">
        <f t="shared" si="2"/>
        <v>2</v>
      </c>
      <c r="BR174" s="12"/>
      <c r="BS174" s="22"/>
      <c r="BT174" s="22"/>
      <c r="BU174" s="22"/>
      <c r="BV174" s="22"/>
    </row>
    <row r="175" spans="1:74" x14ac:dyDescent="0.2">
      <c r="A175" s="61">
        <v>174</v>
      </c>
      <c r="B175" s="6" t="s">
        <v>85</v>
      </c>
      <c r="C175" s="79" t="s">
        <v>282</v>
      </c>
      <c r="D175" s="6" t="s">
        <v>40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>
        <v>55</v>
      </c>
      <c r="P175" s="29"/>
      <c r="Q175" s="29"/>
      <c r="R175" s="29"/>
      <c r="S175" s="29"/>
      <c r="T175" s="29">
        <v>25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86">
        <v>0</v>
      </c>
      <c r="AL175" s="86"/>
      <c r="AM175" s="48"/>
      <c r="AN175" s="21">
        <f>IF(AO175&lt;6,SUM(E175:AM175),SUM(LARGE(E175:AM175,{1;2;3;4;5;6})))</f>
        <v>80</v>
      </c>
      <c r="AO175" s="55">
        <f t="shared" si="2"/>
        <v>3</v>
      </c>
      <c r="BR175" s="12"/>
      <c r="BS175" s="22"/>
      <c r="BT175" s="22"/>
      <c r="BU175" s="22"/>
      <c r="BV175" s="22"/>
    </row>
    <row r="176" spans="1:74" x14ac:dyDescent="0.2">
      <c r="A176" s="61">
        <v>175</v>
      </c>
      <c r="B176" s="6" t="s">
        <v>85</v>
      </c>
      <c r="C176" s="79" t="s">
        <v>86</v>
      </c>
      <c r="D176" s="6" t="s">
        <v>126</v>
      </c>
      <c r="E176" s="86"/>
      <c r="F176" s="86"/>
      <c r="G176" s="86"/>
      <c r="H176" s="86"/>
      <c r="I176" s="86"/>
      <c r="J176" s="86"/>
      <c r="K176" s="86"/>
      <c r="L176" s="86"/>
      <c r="M176" s="29">
        <v>55</v>
      </c>
      <c r="N176" s="29"/>
      <c r="O176" s="29"/>
      <c r="P176" s="29"/>
      <c r="Q176" s="29"/>
      <c r="R176" s="29">
        <v>25</v>
      </c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86">
        <v>0</v>
      </c>
      <c r="AD176" s="86"/>
      <c r="AE176" s="86"/>
      <c r="AF176" s="86"/>
      <c r="AG176" s="86"/>
      <c r="AH176" s="86"/>
      <c r="AI176" s="86"/>
      <c r="AJ176" s="86"/>
      <c r="AK176" s="86"/>
      <c r="AL176" s="86"/>
      <c r="AM176" s="48"/>
      <c r="AN176" s="21">
        <f>IF(AO176&lt;6,SUM(E176:AM176),SUM(LARGE(E176:AM176,{1;2;3;4;5;6})))</f>
        <v>80</v>
      </c>
      <c r="AO176" s="55">
        <f t="shared" si="2"/>
        <v>3</v>
      </c>
      <c r="BR176" s="12"/>
      <c r="BS176" s="22"/>
      <c r="BT176" s="22"/>
      <c r="BU176" s="22"/>
      <c r="BV176" s="22"/>
    </row>
    <row r="177" spans="1:74" x14ac:dyDescent="0.2">
      <c r="A177" s="61">
        <v>176</v>
      </c>
      <c r="B177" s="6" t="s">
        <v>85</v>
      </c>
      <c r="C177" s="79" t="s">
        <v>156</v>
      </c>
      <c r="D177" s="6" t="s">
        <v>349</v>
      </c>
      <c r="E177" s="29"/>
      <c r="F177" s="29"/>
      <c r="G177" s="29">
        <v>10</v>
      </c>
      <c r="H177" s="29"/>
      <c r="I177" s="29"/>
      <c r="J177" s="29"/>
      <c r="K177" s="29"/>
      <c r="L177" s="29">
        <v>12</v>
      </c>
      <c r="M177" s="29">
        <v>20</v>
      </c>
      <c r="N177" s="29">
        <v>17</v>
      </c>
      <c r="O177" s="29"/>
      <c r="P177" s="29"/>
      <c r="Q177" s="29">
        <v>12</v>
      </c>
      <c r="R177" s="29"/>
      <c r="S177" s="29"/>
      <c r="T177" s="29"/>
      <c r="U177" s="29"/>
      <c r="V177" s="29"/>
      <c r="W177" s="29"/>
      <c r="X177" s="29"/>
      <c r="Y177" s="29"/>
      <c r="Z177" s="29">
        <v>8</v>
      </c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48"/>
      <c r="AN177" s="21">
        <f>IF(AO177&lt;6,SUM(E177:AM177),SUM(LARGE(E177:AM177,{1;2;3;4;5;6})))</f>
        <v>79</v>
      </c>
      <c r="AO177" s="55">
        <f t="shared" si="2"/>
        <v>6</v>
      </c>
      <c r="BR177" s="12"/>
      <c r="BS177" s="22"/>
      <c r="BT177" s="22"/>
      <c r="BU177" s="22"/>
      <c r="BV177" s="22"/>
    </row>
    <row r="178" spans="1:74" x14ac:dyDescent="0.2">
      <c r="A178" s="61">
        <v>177</v>
      </c>
      <c r="B178" s="26" t="s">
        <v>85</v>
      </c>
      <c r="C178" s="79" t="s">
        <v>86</v>
      </c>
      <c r="D178" s="8" t="s">
        <v>228</v>
      </c>
      <c r="E178" s="29"/>
      <c r="F178" s="29"/>
      <c r="G178" s="29">
        <v>10</v>
      </c>
      <c r="H178" s="29"/>
      <c r="I178" s="29"/>
      <c r="J178" s="29"/>
      <c r="K178" s="29"/>
      <c r="L178" s="29">
        <v>12</v>
      </c>
      <c r="M178" s="29">
        <v>20</v>
      </c>
      <c r="N178" s="29">
        <v>17</v>
      </c>
      <c r="O178" s="29"/>
      <c r="P178" s="29"/>
      <c r="Q178" s="29">
        <v>12</v>
      </c>
      <c r="R178" s="29"/>
      <c r="S178" s="29"/>
      <c r="T178" s="29"/>
      <c r="U178" s="29"/>
      <c r="V178" s="29"/>
      <c r="W178" s="29"/>
      <c r="X178" s="29"/>
      <c r="Y178" s="29"/>
      <c r="Z178" s="29">
        <v>8</v>
      </c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54"/>
      <c r="AN178" s="21">
        <f>IF(AO178&lt;6,SUM(E178:AM178),SUM(LARGE(E178:AM178,{1;2;3;4;5;6})))</f>
        <v>79</v>
      </c>
      <c r="AO178" s="55">
        <f t="shared" si="2"/>
        <v>6</v>
      </c>
      <c r="BR178" s="12"/>
      <c r="BS178" s="22"/>
      <c r="BT178" s="22"/>
      <c r="BU178" s="22"/>
      <c r="BV178" s="22"/>
    </row>
    <row r="179" spans="1:74" x14ac:dyDescent="0.2">
      <c r="A179" s="61">
        <v>178</v>
      </c>
      <c r="B179" s="26" t="s">
        <v>85</v>
      </c>
      <c r="C179" s="79" t="s">
        <v>156</v>
      </c>
      <c r="D179" s="6" t="s">
        <v>314</v>
      </c>
      <c r="E179" s="29"/>
      <c r="F179" s="29"/>
      <c r="G179" s="29"/>
      <c r="H179" s="29"/>
      <c r="I179" s="29">
        <v>8</v>
      </c>
      <c r="J179" s="29">
        <v>25</v>
      </c>
      <c r="K179" s="29">
        <v>6</v>
      </c>
      <c r="L179" s="29"/>
      <c r="M179" s="29"/>
      <c r="N179" s="29"/>
      <c r="O179" s="29"/>
      <c r="P179" s="29"/>
      <c r="Q179" s="29"/>
      <c r="R179" s="29"/>
      <c r="S179" s="29"/>
      <c r="T179" s="29">
        <v>10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>
        <v>10</v>
      </c>
      <c r="AF179" s="29"/>
      <c r="AG179" s="29"/>
      <c r="AH179" s="29"/>
      <c r="AI179" s="29">
        <v>14</v>
      </c>
      <c r="AJ179" s="29"/>
      <c r="AK179" s="29">
        <v>10</v>
      </c>
      <c r="AL179" s="29"/>
      <c r="AM179" s="48"/>
      <c r="AN179" s="21">
        <f>IF(AO179&lt;6,SUM(E179:AM179),SUM(LARGE(E179:AM179,{1;2;3;4;5;6})))</f>
        <v>77</v>
      </c>
      <c r="AO179" s="55">
        <f t="shared" si="2"/>
        <v>7</v>
      </c>
      <c r="BR179" s="12"/>
      <c r="BS179" s="22"/>
      <c r="BT179" s="22"/>
      <c r="BU179" s="22"/>
      <c r="BV179" s="22"/>
    </row>
    <row r="180" spans="1:74" x14ac:dyDescent="0.2">
      <c r="A180" s="61">
        <v>179</v>
      </c>
      <c r="B180" s="6" t="s">
        <v>85</v>
      </c>
      <c r="C180" s="79" t="s">
        <v>87</v>
      </c>
      <c r="D180" s="6" t="s">
        <v>67</v>
      </c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29">
        <v>20</v>
      </c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>
        <v>55</v>
      </c>
      <c r="AI180" s="29"/>
      <c r="AJ180" s="29"/>
      <c r="AK180" s="29"/>
      <c r="AL180" s="29"/>
      <c r="AM180" s="48"/>
      <c r="AN180" s="21">
        <f>IF(AO180&lt;6,SUM(E180:AM180),SUM(LARGE(E180:AM180,{1;2;3;4;5;6})))</f>
        <v>75</v>
      </c>
      <c r="AO180" s="55">
        <f t="shared" si="2"/>
        <v>2</v>
      </c>
      <c r="BR180" s="12"/>
      <c r="BS180" s="22"/>
      <c r="BT180" s="22"/>
      <c r="BU180" s="22"/>
      <c r="BV180" s="22"/>
    </row>
    <row r="181" spans="1:74" x14ac:dyDescent="0.2">
      <c r="A181" s="61">
        <v>180</v>
      </c>
      <c r="B181" s="6" t="s">
        <v>85</v>
      </c>
      <c r="C181" s="79" t="s">
        <v>89</v>
      </c>
      <c r="D181" s="6" t="s">
        <v>364</v>
      </c>
      <c r="E181" s="29"/>
      <c r="F181" s="29"/>
      <c r="G181" s="29"/>
      <c r="H181" s="29">
        <v>7</v>
      </c>
      <c r="I181" s="29"/>
      <c r="J181" s="29"/>
      <c r="K181" s="29"/>
      <c r="L181" s="29"/>
      <c r="M181" s="29"/>
      <c r="N181" s="29"/>
      <c r="O181" s="29"/>
      <c r="P181" s="29">
        <v>8</v>
      </c>
      <c r="Q181" s="29"/>
      <c r="R181" s="29"/>
      <c r="S181" s="29"/>
      <c r="T181" s="29"/>
      <c r="U181" s="29"/>
      <c r="V181" s="29">
        <v>25</v>
      </c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>
        <v>35</v>
      </c>
      <c r="AI181" s="29"/>
      <c r="AJ181" s="29"/>
      <c r="AK181" s="29"/>
      <c r="AL181" s="29"/>
      <c r="AM181" s="48"/>
      <c r="AN181" s="21">
        <f>IF(AO181&lt;6,SUM(E181:AM181),SUM(LARGE(E181:AM181,{1;2;3;4;5;6})))</f>
        <v>75</v>
      </c>
      <c r="AO181" s="55">
        <f t="shared" si="2"/>
        <v>4</v>
      </c>
      <c r="BR181" s="12"/>
      <c r="BS181" s="22"/>
      <c r="BT181" s="22"/>
      <c r="BU181" s="22"/>
      <c r="BV181" s="22"/>
    </row>
    <row r="182" spans="1:74" x14ac:dyDescent="0.2">
      <c r="A182" s="61">
        <v>181</v>
      </c>
      <c r="B182" s="26" t="s">
        <v>751</v>
      </c>
      <c r="C182" s="78" t="s">
        <v>641</v>
      </c>
      <c r="D182" s="26" t="s">
        <v>813</v>
      </c>
      <c r="E182" s="29"/>
      <c r="F182" s="29"/>
      <c r="G182" s="29"/>
      <c r="H182" s="29"/>
      <c r="I182" s="29"/>
      <c r="J182" s="29"/>
      <c r="K182" s="29"/>
      <c r="L182" s="29"/>
      <c r="M182" s="29">
        <v>70</v>
      </c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48"/>
      <c r="AN182" s="21">
        <f>IF(AO182&lt;6,SUM(E182:AM182),SUM(LARGE(E182:AM182,{1;2;3;4;5;6})))</f>
        <v>70</v>
      </c>
      <c r="AO182" s="55">
        <f t="shared" si="2"/>
        <v>1</v>
      </c>
      <c r="BR182" s="12"/>
      <c r="BS182" s="22"/>
      <c r="BT182" s="22"/>
      <c r="BU182" s="22"/>
      <c r="BV182" s="22"/>
    </row>
    <row r="183" spans="1:74" x14ac:dyDescent="0.2">
      <c r="A183" s="61">
        <v>182</v>
      </c>
      <c r="B183" s="26" t="s">
        <v>85</v>
      </c>
      <c r="C183" s="79" t="s">
        <v>282</v>
      </c>
      <c r="D183" s="8" t="s">
        <v>849</v>
      </c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>
        <v>70</v>
      </c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54"/>
      <c r="AN183" s="21">
        <f>IF(AO183&lt;6,SUM(E183:AM183),SUM(LARGE(E183:AM183,{1;2;3;4;5;6})))</f>
        <v>70</v>
      </c>
      <c r="AO183" s="55">
        <f t="shared" si="2"/>
        <v>1</v>
      </c>
      <c r="BR183" s="12"/>
      <c r="BS183" s="22"/>
      <c r="BT183" s="22"/>
      <c r="BU183" s="22"/>
      <c r="BV183" s="22"/>
    </row>
    <row r="184" spans="1:74" x14ac:dyDescent="0.2">
      <c r="A184" s="61">
        <v>183</v>
      </c>
      <c r="B184" s="26" t="s">
        <v>85</v>
      </c>
      <c r="C184" s="79" t="s">
        <v>94</v>
      </c>
      <c r="D184" s="6" t="s">
        <v>879</v>
      </c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>
        <v>70</v>
      </c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21">
        <f>IF(AO184&lt;6,SUM(E184:AM184),SUM(LARGE(E184:AM184,{1;2;3;4;5;6})))</f>
        <v>70</v>
      </c>
      <c r="AO184" s="55">
        <f t="shared" si="2"/>
        <v>1</v>
      </c>
      <c r="BR184" s="12"/>
      <c r="BS184" s="22"/>
      <c r="BT184" s="22"/>
      <c r="BU184" s="22"/>
      <c r="BV184" s="22"/>
    </row>
    <row r="185" spans="1:74" x14ac:dyDescent="0.2">
      <c r="A185" s="61">
        <v>184</v>
      </c>
      <c r="B185" s="26" t="s">
        <v>85</v>
      </c>
      <c r="C185" s="79" t="s">
        <v>86</v>
      </c>
      <c r="D185" s="6" t="s">
        <v>516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>
        <v>70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54"/>
      <c r="AN185" s="21">
        <f>IF(AO185&lt;6,SUM(E185:AM185),SUM(LARGE(E185:AM185,{1;2;3;4;5;6})))</f>
        <v>70</v>
      </c>
      <c r="AO185" s="55">
        <f t="shared" si="2"/>
        <v>1</v>
      </c>
      <c r="BR185" s="12"/>
      <c r="BS185" s="22"/>
      <c r="BT185" s="22"/>
      <c r="BU185" s="22"/>
      <c r="BV185" s="22"/>
    </row>
    <row r="186" spans="1:74" x14ac:dyDescent="0.2">
      <c r="A186" s="61">
        <v>185</v>
      </c>
      <c r="B186" s="26" t="s">
        <v>85</v>
      </c>
      <c r="C186" s="79" t="s">
        <v>282</v>
      </c>
      <c r="D186" s="8" t="s">
        <v>620</v>
      </c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>
        <v>70</v>
      </c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86">
        <v>0</v>
      </c>
      <c r="AL186" s="86"/>
      <c r="AM186" s="54"/>
      <c r="AN186" s="21">
        <f>IF(AO186&lt;6,SUM(E186:AM186),SUM(LARGE(E186:AM186,{1;2;3;4;5;6})))</f>
        <v>70</v>
      </c>
      <c r="AO186" s="55">
        <f t="shared" si="2"/>
        <v>2</v>
      </c>
      <c r="BR186" s="12"/>
      <c r="BS186" s="22"/>
      <c r="BT186" s="22"/>
      <c r="BU186" s="22"/>
      <c r="BV186" s="22"/>
    </row>
    <row r="187" spans="1:74" x14ac:dyDescent="0.2">
      <c r="A187" s="61">
        <v>186</v>
      </c>
      <c r="B187" s="6" t="s">
        <v>85</v>
      </c>
      <c r="C187" s="79" t="s">
        <v>641</v>
      </c>
      <c r="D187" s="6" t="s">
        <v>439</v>
      </c>
      <c r="E187" s="87"/>
      <c r="F187" s="87"/>
      <c r="G187" s="87"/>
      <c r="H187" s="87"/>
      <c r="I187" s="87"/>
      <c r="J187" s="87"/>
      <c r="K187" s="54">
        <v>35</v>
      </c>
      <c r="L187" s="54"/>
      <c r="M187" s="54"/>
      <c r="N187" s="54"/>
      <c r="O187" s="54"/>
      <c r="P187" s="54"/>
      <c r="Q187" s="54"/>
      <c r="R187" s="54">
        <v>35</v>
      </c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48"/>
      <c r="AN187" s="21">
        <f>IF(AO187&lt;6,SUM(E187:AM187),SUM(LARGE(E187:AM187,{1;2;3;4;5;6})))</f>
        <v>70</v>
      </c>
      <c r="AO187" s="55">
        <f t="shared" si="2"/>
        <v>2</v>
      </c>
      <c r="BR187" s="12"/>
      <c r="BS187" s="22"/>
      <c r="BT187" s="22"/>
      <c r="BU187" s="22"/>
      <c r="BV187" s="22"/>
    </row>
    <row r="188" spans="1:74" x14ac:dyDescent="0.2">
      <c r="A188" s="61">
        <v>187</v>
      </c>
      <c r="B188" s="26" t="s">
        <v>85</v>
      </c>
      <c r="C188" s="79" t="s">
        <v>94</v>
      </c>
      <c r="D188" s="8" t="s">
        <v>53</v>
      </c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>
        <v>70</v>
      </c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87">
        <v>0</v>
      </c>
      <c r="AI188" s="87"/>
      <c r="AJ188" s="87"/>
      <c r="AK188" s="87"/>
      <c r="AL188" s="87"/>
      <c r="AM188" s="54"/>
      <c r="AN188" s="21">
        <f>IF(AO188&lt;6,SUM(E188:AM188),SUM(LARGE(E188:AM188,{1;2;3;4;5;6})))</f>
        <v>70</v>
      </c>
      <c r="AO188" s="55">
        <f t="shared" si="2"/>
        <v>2</v>
      </c>
      <c r="BR188" s="12"/>
      <c r="BS188" s="22"/>
      <c r="BT188" s="22"/>
      <c r="BU188" s="22"/>
      <c r="BV188" s="22"/>
    </row>
    <row r="189" spans="1:74" x14ac:dyDescent="0.2">
      <c r="A189" s="61">
        <v>188</v>
      </c>
      <c r="B189" s="6" t="s">
        <v>85</v>
      </c>
      <c r="C189" s="78" t="s">
        <v>87</v>
      </c>
      <c r="D189" s="6" t="s">
        <v>474</v>
      </c>
      <c r="E189" s="29"/>
      <c r="F189" s="29"/>
      <c r="G189" s="29"/>
      <c r="H189" s="29">
        <v>15</v>
      </c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>
        <v>55</v>
      </c>
      <c r="AI189" s="29"/>
      <c r="AJ189" s="29"/>
      <c r="AK189" s="29"/>
      <c r="AL189" s="29"/>
      <c r="AM189" s="48"/>
      <c r="AN189" s="21">
        <f>IF(AO189&lt;6,SUM(E189:AM189),SUM(LARGE(E189:AM189,{1;2;3;4;5;6})))</f>
        <v>70</v>
      </c>
      <c r="AO189" s="55">
        <f t="shared" si="2"/>
        <v>2</v>
      </c>
      <c r="BR189" s="12"/>
      <c r="BS189" s="22"/>
      <c r="BT189" s="22"/>
      <c r="BU189" s="22"/>
      <c r="BV189" s="22"/>
    </row>
    <row r="190" spans="1:74" x14ac:dyDescent="0.2">
      <c r="A190" s="61">
        <v>189</v>
      </c>
      <c r="B190" s="26" t="s">
        <v>85</v>
      </c>
      <c r="C190" s="79"/>
      <c r="D190" s="8" t="s">
        <v>948</v>
      </c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>
        <v>55</v>
      </c>
      <c r="AI190" s="54"/>
      <c r="AJ190" s="54">
        <v>15</v>
      </c>
      <c r="AK190" s="54"/>
      <c r="AL190" s="54"/>
      <c r="AM190" s="54"/>
      <c r="AN190" s="21">
        <f>IF(AO190&lt;6,SUM(E190:AM190),SUM(LARGE(E190:AM190,{1;2;3;4;5;6})))</f>
        <v>70</v>
      </c>
      <c r="AO190" s="55">
        <f t="shared" si="2"/>
        <v>2</v>
      </c>
      <c r="BR190" s="12"/>
      <c r="BS190" s="22"/>
      <c r="BT190" s="22"/>
      <c r="BU190" s="22"/>
      <c r="BV190" s="22"/>
    </row>
    <row r="191" spans="1:74" x14ac:dyDescent="0.2">
      <c r="A191" s="61">
        <v>190</v>
      </c>
      <c r="B191" s="26" t="s">
        <v>85</v>
      </c>
      <c r="C191" s="79" t="s">
        <v>87</v>
      </c>
      <c r="D191" s="6" t="s">
        <v>598</v>
      </c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>
        <v>35</v>
      </c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>
        <v>35</v>
      </c>
      <c r="AK191" s="29"/>
      <c r="AL191" s="29"/>
      <c r="AM191" s="48"/>
      <c r="AN191" s="21">
        <f>IF(AO191&lt;6,SUM(E191:AM191),SUM(LARGE(E191:AM191,{1;2;3;4;5;6})))</f>
        <v>70</v>
      </c>
      <c r="AO191" s="55">
        <f t="shared" si="2"/>
        <v>2</v>
      </c>
      <c r="BR191" s="12"/>
      <c r="BS191" s="22"/>
      <c r="BT191" s="22"/>
      <c r="BU191" s="22"/>
      <c r="BV191" s="22"/>
    </row>
    <row r="192" spans="1:74" x14ac:dyDescent="0.2">
      <c r="A192" s="61">
        <v>191</v>
      </c>
      <c r="B192" s="26" t="s">
        <v>85</v>
      </c>
      <c r="C192" s="79" t="s">
        <v>156</v>
      </c>
      <c r="D192" s="6" t="s">
        <v>357</v>
      </c>
      <c r="E192" s="86"/>
      <c r="F192" s="86"/>
      <c r="G192" s="86"/>
      <c r="H192" s="86"/>
      <c r="I192" s="86"/>
      <c r="J192" s="86"/>
      <c r="K192" s="86"/>
      <c r="L192" s="86"/>
      <c r="M192" s="86"/>
      <c r="N192" s="29">
        <v>10</v>
      </c>
      <c r="O192" s="29"/>
      <c r="P192" s="29"/>
      <c r="Q192" s="29">
        <v>55</v>
      </c>
      <c r="R192" s="86">
        <v>0</v>
      </c>
      <c r="S192" s="86"/>
      <c r="T192" s="86">
        <v>5</v>
      </c>
      <c r="U192" s="86"/>
      <c r="V192" s="86"/>
      <c r="W192" s="86"/>
      <c r="X192" s="86"/>
      <c r="Y192" s="86"/>
      <c r="Z192" s="86"/>
      <c r="AA192" s="86"/>
      <c r="AB192" s="117">
        <v>0</v>
      </c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54"/>
      <c r="AN192" s="21">
        <f>IF(AO192&lt;6,SUM(E192:AM192),SUM(LARGE(E192:AM192,{1;2;3;4;5;6})))</f>
        <v>70</v>
      </c>
      <c r="AO192" s="55">
        <f t="shared" si="2"/>
        <v>5</v>
      </c>
      <c r="BR192" s="12"/>
      <c r="BS192" s="22"/>
      <c r="BT192" s="22"/>
      <c r="BU192" s="22"/>
      <c r="BV192" s="22"/>
    </row>
    <row r="193" spans="1:74" x14ac:dyDescent="0.2">
      <c r="A193" s="61">
        <v>192</v>
      </c>
      <c r="B193" s="6" t="s">
        <v>85</v>
      </c>
      <c r="C193" s="79" t="s">
        <v>89</v>
      </c>
      <c r="D193" s="6" t="s">
        <v>273</v>
      </c>
      <c r="E193" s="29"/>
      <c r="F193" s="29"/>
      <c r="G193" s="29"/>
      <c r="H193" s="112">
        <v>0</v>
      </c>
      <c r="I193" s="29"/>
      <c r="J193" s="29"/>
      <c r="K193" s="29"/>
      <c r="L193" s="29"/>
      <c r="M193" s="29"/>
      <c r="N193" s="29"/>
      <c r="O193" s="29"/>
      <c r="P193" s="29">
        <v>8</v>
      </c>
      <c r="Q193" s="29"/>
      <c r="R193" s="29"/>
      <c r="S193" s="29"/>
      <c r="T193" s="29"/>
      <c r="U193" s="29"/>
      <c r="V193" s="29">
        <v>25</v>
      </c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>
        <v>35</v>
      </c>
      <c r="AI193" s="29"/>
      <c r="AJ193" s="29"/>
      <c r="AK193" s="29"/>
      <c r="AL193" s="29"/>
      <c r="AM193" s="48"/>
      <c r="AN193" s="21">
        <f>IF(AO193&lt;6,SUM(E193:AM193),SUM(LARGE(E193:AM193,{1;2;3;4;5;6})))</f>
        <v>68</v>
      </c>
      <c r="AO193" s="55">
        <f t="shared" si="2"/>
        <v>4</v>
      </c>
      <c r="BR193" s="12"/>
      <c r="BS193" s="22"/>
      <c r="BT193" s="22"/>
      <c r="BU193" s="22"/>
      <c r="BV193" s="22"/>
    </row>
    <row r="194" spans="1:74" x14ac:dyDescent="0.2">
      <c r="A194" s="61">
        <v>193</v>
      </c>
      <c r="B194" s="6" t="s">
        <v>85</v>
      </c>
      <c r="C194" s="78" t="s">
        <v>156</v>
      </c>
      <c r="D194" s="6" t="s">
        <v>82</v>
      </c>
      <c r="E194" s="29"/>
      <c r="F194" s="29"/>
      <c r="G194" s="29"/>
      <c r="H194" s="29"/>
      <c r="I194" s="29"/>
      <c r="J194" s="29"/>
      <c r="K194" s="29"/>
      <c r="L194" s="29"/>
      <c r="M194" s="86">
        <v>0</v>
      </c>
      <c r="N194" s="86"/>
      <c r="O194" s="86"/>
      <c r="P194" s="86"/>
      <c r="Q194" s="86">
        <v>0</v>
      </c>
      <c r="R194" s="29">
        <v>10.7</v>
      </c>
      <c r="S194" s="29"/>
      <c r="T194" s="29"/>
      <c r="U194" s="29"/>
      <c r="V194" s="29"/>
      <c r="W194" s="29"/>
      <c r="X194" s="29"/>
      <c r="Y194" s="29"/>
      <c r="Z194" s="29">
        <v>35</v>
      </c>
      <c r="AA194" s="29"/>
      <c r="AB194" s="29">
        <v>20</v>
      </c>
      <c r="AC194" s="29"/>
      <c r="AD194" s="29"/>
      <c r="AE194" s="29"/>
      <c r="AF194" s="29"/>
      <c r="AG194" s="29"/>
      <c r="AH194" s="29"/>
      <c r="AI194" s="29"/>
      <c r="AJ194" s="29"/>
      <c r="AK194" s="86">
        <v>0</v>
      </c>
      <c r="AL194" s="86"/>
      <c r="AM194" s="48"/>
      <c r="AN194" s="21">
        <f>IF(AO194&lt;6,SUM(E194:AM194),SUM(LARGE(E194:AM194,{1;2;3;4;5;6})))</f>
        <v>65.7</v>
      </c>
      <c r="AO194" s="55">
        <f t="shared" ref="AO194:AO257" si="3">COUNT(E194:AM194)</f>
        <v>6</v>
      </c>
      <c r="BR194" s="12"/>
      <c r="BS194" s="22"/>
      <c r="BT194" s="22"/>
      <c r="BU194" s="22"/>
      <c r="BV194" s="22"/>
    </row>
    <row r="195" spans="1:74" x14ac:dyDescent="0.2">
      <c r="A195" s="61">
        <v>194</v>
      </c>
      <c r="B195" s="26" t="s">
        <v>85</v>
      </c>
      <c r="C195" s="79" t="s">
        <v>641</v>
      </c>
      <c r="D195" s="6" t="s">
        <v>454</v>
      </c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>
        <v>20</v>
      </c>
      <c r="R195" s="54"/>
      <c r="S195" s="54"/>
      <c r="T195" s="54"/>
      <c r="U195" s="54"/>
      <c r="V195" s="54"/>
      <c r="W195" s="54"/>
      <c r="X195" s="54"/>
      <c r="Y195" s="54"/>
      <c r="Z195" s="54">
        <v>45</v>
      </c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21">
        <f>IF(AO195&lt;6,SUM(E195:AM195),SUM(LARGE(E195:AM195,{1;2;3;4;5;6})))</f>
        <v>65</v>
      </c>
      <c r="AO195" s="55">
        <f t="shared" si="3"/>
        <v>2</v>
      </c>
      <c r="BR195" s="12"/>
      <c r="BS195" s="22"/>
      <c r="BT195" s="22"/>
      <c r="BU195" s="22"/>
      <c r="BV195" s="22"/>
    </row>
    <row r="196" spans="1:74" x14ac:dyDescent="0.2">
      <c r="A196" s="61">
        <v>195</v>
      </c>
      <c r="B196" s="26" t="s">
        <v>85</v>
      </c>
      <c r="C196" s="79" t="s">
        <v>87</v>
      </c>
      <c r="D196" s="26" t="s">
        <v>576</v>
      </c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>
        <v>45</v>
      </c>
      <c r="AI196" s="54"/>
      <c r="AJ196" s="54">
        <v>20</v>
      </c>
      <c r="AK196" s="54"/>
      <c r="AL196" s="54"/>
      <c r="AM196" s="48"/>
      <c r="AN196" s="21">
        <f>IF(AO196&lt;6,SUM(E196:AM196),SUM(LARGE(E196:AM196,{1;2;3;4;5;6})))</f>
        <v>65</v>
      </c>
      <c r="AO196" s="55">
        <f t="shared" si="3"/>
        <v>2</v>
      </c>
      <c r="BR196" s="12"/>
      <c r="BS196" s="22"/>
      <c r="BT196" s="22"/>
      <c r="BU196" s="22"/>
      <c r="BV196" s="22"/>
    </row>
    <row r="197" spans="1:74" x14ac:dyDescent="0.2">
      <c r="A197" s="61">
        <v>196</v>
      </c>
      <c r="B197" s="6" t="s">
        <v>85</v>
      </c>
      <c r="C197" s="78" t="s">
        <v>282</v>
      </c>
      <c r="D197" s="6" t="s">
        <v>584</v>
      </c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29">
        <v>35</v>
      </c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>
        <v>30</v>
      </c>
      <c r="AL197" s="29"/>
      <c r="AM197" s="48"/>
      <c r="AN197" s="21">
        <f>IF(AO197&lt;6,SUM(E197:AM197),SUM(LARGE(E197:AM197,{1;2;3;4;5;6})))</f>
        <v>65</v>
      </c>
      <c r="AO197" s="55">
        <f t="shared" si="3"/>
        <v>2</v>
      </c>
      <c r="BR197" s="12"/>
      <c r="BS197" s="22"/>
      <c r="BT197" s="22"/>
      <c r="BU197" s="22"/>
      <c r="BV197" s="22"/>
    </row>
    <row r="198" spans="1:74" x14ac:dyDescent="0.2">
      <c r="A198" s="61">
        <v>197</v>
      </c>
      <c r="B198" s="6" t="s">
        <v>85</v>
      </c>
      <c r="C198" s="79" t="s">
        <v>197</v>
      </c>
      <c r="D198" s="6" t="s">
        <v>614</v>
      </c>
      <c r="E198" s="29"/>
      <c r="F198" s="29"/>
      <c r="G198" s="29"/>
      <c r="H198" s="29">
        <v>35</v>
      </c>
      <c r="I198" s="29"/>
      <c r="J198" s="29"/>
      <c r="K198" s="29"/>
      <c r="L198" s="29"/>
      <c r="M198" s="29"/>
      <c r="N198" s="29"/>
      <c r="O198" s="29"/>
      <c r="P198" s="29">
        <v>30</v>
      </c>
      <c r="Q198" s="29"/>
      <c r="R198" s="29"/>
      <c r="S198" s="29"/>
      <c r="T198" s="29"/>
      <c r="U198" s="29"/>
      <c r="V198" s="86">
        <v>0</v>
      </c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48"/>
      <c r="AN198" s="21">
        <f>IF(AO198&lt;6,SUM(E198:AM198),SUM(LARGE(E198:AM198,{1;2;3;4;5;6})))</f>
        <v>65</v>
      </c>
      <c r="AO198" s="55">
        <f t="shared" si="3"/>
        <v>3</v>
      </c>
      <c r="BR198" s="12"/>
      <c r="BS198" s="22"/>
      <c r="BT198" s="22"/>
      <c r="BU198" s="22"/>
      <c r="BV198" s="22"/>
    </row>
    <row r="199" spans="1:74" x14ac:dyDescent="0.2">
      <c r="A199" s="61">
        <v>198</v>
      </c>
      <c r="B199" s="6" t="s">
        <v>85</v>
      </c>
      <c r="C199" s="79" t="s">
        <v>156</v>
      </c>
      <c r="D199" s="6" t="s">
        <v>550</v>
      </c>
      <c r="E199" s="54"/>
      <c r="F199" s="54"/>
      <c r="G199" s="54"/>
      <c r="H199" s="54"/>
      <c r="I199" s="54"/>
      <c r="J199" s="54"/>
      <c r="K199" s="54"/>
      <c r="L199" s="54">
        <v>25</v>
      </c>
      <c r="M199" s="54"/>
      <c r="N199" s="54"/>
      <c r="O199" s="54"/>
      <c r="P199" s="54"/>
      <c r="Q199" s="54"/>
      <c r="R199" s="54"/>
      <c r="S199" s="54"/>
      <c r="T199" s="54">
        <v>20</v>
      </c>
      <c r="U199" s="54"/>
      <c r="V199" s="54"/>
      <c r="W199" s="54"/>
      <c r="X199" s="54"/>
      <c r="Y199" s="54"/>
      <c r="Z199" s="54">
        <v>20</v>
      </c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21">
        <f>IF(AO199&lt;6,SUM(E199:AM199),SUM(LARGE(E199:AM199,{1;2;3;4;5;6})))</f>
        <v>65</v>
      </c>
      <c r="AO199" s="55">
        <f t="shared" si="3"/>
        <v>3</v>
      </c>
      <c r="BR199" s="12"/>
      <c r="BS199" s="22"/>
      <c r="BT199" s="22"/>
      <c r="BU199" s="22"/>
      <c r="BV199" s="22"/>
    </row>
    <row r="200" spans="1:74" x14ac:dyDescent="0.2">
      <c r="A200" s="61">
        <v>199</v>
      </c>
      <c r="B200" s="26" t="s">
        <v>85</v>
      </c>
      <c r="C200" s="78" t="s">
        <v>87</v>
      </c>
      <c r="D200" s="26" t="s">
        <v>221</v>
      </c>
      <c r="E200" s="29"/>
      <c r="F200" s="29"/>
      <c r="G200" s="29"/>
      <c r="H200" s="29">
        <v>20</v>
      </c>
      <c r="I200" s="29">
        <v>25</v>
      </c>
      <c r="J200" s="29"/>
      <c r="K200" s="29">
        <v>20</v>
      </c>
      <c r="L200" s="29"/>
      <c r="M200" s="29"/>
      <c r="N200" s="29"/>
      <c r="O200" s="29"/>
      <c r="P200" s="86">
        <v>0</v>
      </c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48"/>
      <c r="AN200" s="21">
        <f>IF(AO200&lt;6,SUM(E200:AM200),SUM(LARGE(E200:AM200,{1;2;3;4;5;6})))</f>
        <v>65</v>
      </c>
      <c r="AO200" s="55">
        <f t="shared" si="3"/>
        <v>4</v>
      </c>
      <c r="BR200" s="12"/>
      <c r="BS200" s="22"/>
      <c r="BT200" s="22"/>
      <c r="BU200" s="22"/>
      <c r="BV200" s="22"/>
    </row>
    <row r="201" spans="1:74" x14ac:dyDescent="0.2">
      <c r="A201" s="61">
        <v>200</v>
      </c>
      <c r="B201" s="6" t="s">
        <v>85</v>
      </c>
      <c r="C201" s="79" t="s">
        <v>87</v>
      </c>
      <c r="D201" s="6" t="s">
        <v>873</v>
      </c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>
        <v>5</v>
      </c>
      <c r="Q201" s="29"/>
      <c r="R201" s="29"/>
      <c r="S201" s="29"/>
      <c r="T201" s="29"/>
      <c r="U201" s="29"/>
      <c r="V201" s="29">
        <v>30</v>
      </c>
      <c r="W201" s="29"/>
      <c r="X201" s="29"/>
      <c r="Y201" s="29"/>
      <c r="Z201" s="29"/>
      <c r="AA201" s="29">
        <v>20</v>
      </c>
      <c r="AB201" s="29"/>
      <c r="AC201" s="29"/>
      <c r="AD201" s="29"/>
      <c r="AE201" s="29"/>
      <c r="AF201" s="29"/>
      <c r="AG201" s="29"/>
      <c r="AH201" s="29"/>
      <c r="AI201" s="29"/>
      <c r="AJ201" s="29">
        <v>10</v>
      </c>
      <c r="AK201" s="29"/>
      <c r="AL201" s="29"/>
      <c r="AM201" s="48"/>
      <c r="AN201" s="21">
        <f>IF(AO201&lt;6,SUM(E201:AM201),SUM(LARGE(E201:AM201,{1;2;3;4;5;6})))</f>
        <v>65</v>
      </c>
      <c r="AO201" s="55">
        <f t="shared" si="3"/>
        <v>4</v>
      </c>
      <c r="BR201" s="12"/>
      <c r="BS201" s="22"/>
      <c r="BT201" s="22"/>
      <c r="BU201" s="22"/>
      <c r="BV201" s="22"/>
    </row>
    <row r="202" spans="1:74" x14ac:dyDescent="0.2">
      <c r="A202" s="61">
        <v>201</v>
      </c>
      <c r="B202" s="26" t="s">
        <v>85</v>
      </c>
      <c r="C202" s="79" t="s">
        <v>87</v>
      </c>
      <c r="D202" s="6" t="s">
        <v>363</v>
      </c>
      <c r="E202" s="29"/>
      <c r="F202" s="29"/>
      <c r="G202" s="29"/>
      <c r="H202" s="86">
        <v>0</v>
      </c>
      <c r="I202" s="86"/>
      <c r="J202" s="86"/>
      <c r="K202" s="86"/>
      <c r="L202" s="86"/>
      <c r="M202" s="86"/>
      <c r="N202" s="86"/>
      <c r="O202" s="86"/>
      <c r="P202" s="29">
        <v>20</v>
      </c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>
        <v>25</v>
      </c>
      <c r="AI202" s="29"/>
      <c r="AJ202" s="29">
        <v>17</v>
      </c>
      <c r="AK202" s="29"/>
      <c r="AL202" s="29"/>
      <c r="AM202" s="54"/>
      <c r="AN202" s="21">
        <f>IF(AO202&lt;6,SUM(E202:AM202),SUM(LARGE(E202:AM202,{1;2;3;4;5;6})))</f>
        <v>62</v>
      </c>
      <c r="AO202" s="55">
        <f t="shared" si="3"/>
        <v>4</v>
      </c>
      <c r="BR202" s="12"/>
      <c r="BS202" s="22"/>
      <c r="BT202" s="22"/>
      <c r="BU202" s="22"/>
      <c r="BV202" s="22"/>
    </row>
    <row r="203" spans="1:74" x14ac:dyDescent="0.2">
      <c r="A203" s="61">
        <v>202</v>
      </c>
      <c r="B203" s="26" t="s">
        <v>85</v>
      </c>
      <c r="C203" s="78" t="s">
        <v>87</v>
      </c>
      <c r="D203" s="84" t="s">
        <v>150</v>
      </c>
      <c r="E203" s="54"/>
      <c r="F203" s="54"/>
      <c r="G203" s="54"/>
      <c r="H203" s="54"/>
      <c r="I203" s="54">
        <v>25</v>
      </c>
      <c r="J203" s="54"/>
      <c r="K203" s="54"/>
      <c r="L203" s="54">
        <v>35</v>
      </c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21">
        <f>IF(AO203&lt;6,SUM(E203:AM203),SUM(LARGE(E203:AM203,{1;2;3;4;5;6})))</f>
        <v>60</v>
      </c>
      <c r="AO203" s="55">
        <f t="shared" si="3"/>
        <v>2</v>
      </c>
      <c r="BR203" s="12"/>
      <c r="BS203" s="22"/>
      <c r="BT203" s="22"/>
      <c r="BU203" s="22"/>
      <c r="BV203" s="22"/>
    </row>
    <row r="204" spans="1:74" x14ac:dyDescent="0.2">
      <c r="A204" s="61">
        <v>203</v>
      </c>
      <c r="B204" s="26" t="s">
        <v>85</v>
      </c>
      <c r="C204" s="79" t="s">
        <v>87</v>
      </c>
      <c r="D204" s="8" t="s">
        <v>151</v>
      </c>
      <c r="E204" s="30"/>
      <c r="F204" s="30"/>
      <c r="G204" s="30"/>
      <c r="H204" s="30"/>
      <c r="I204" s="30">
        <v>25</v>
      </c>
      <c r="J204" s="30"/>
      <c r="K204" s="30"/>
      <c r="L204" s="30">
        <v>35</v>
      </c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21">
        <f>IF(AO204&lt;6,SUM(E204:AM204),SUM(LARGE(E204:AM204,{1;2;3;4;5;6})))</f>
        <v>60</v>
      </c>
      <c r="AO204" s="55">
        <f t="shared" si="3"/>
        <v>2</v>
      </c>
      <c r="BR204" s="12"/>
      <c r="BS204" s="22"/>
      <c r="BT204" s="22"/>
      <c r="BU204" s="22"/>
      <c r="BV204" s="22"/>
    </row>
    <row r="205" spans="1:74" x14ac:dyDescent="0.2">
      <c r="A205" s="61">
        <v>204</v>
      </c>
      <c r="B205" s="26" t="s">
        <v>85</v>
      </c>
      <c r="C205" s="79" t="s">
        <v>86</v>
      </c>
      <c r="D205" s="6" t="s">
        <v>537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>
        <v>45</v>
      </c>
      <c r="AB205" s="29"/>
      <c r="AC205" s="29">
        <v>15</v>
      </c>
      <c r="AD205" s="29"/>
      <c r="AE205" s="29"/>
      <c r="AF205" s="29"/>
      <c r="AG205" s="29"/>
      <c r="AH205" s="29"/>
      <c r="AI205" s="29"/>
      <c r="AJ205" s="29"/>
      <c r="AK205" s="29"/>
      <c r="AL205" s="29"/>
      <c r="AM205" s="48"/>
      <c r="AN205" s="21">
        <f>IF(AO205&lt;6,SUM(E205:AM205),SUM(LARGE(E205:AM205,{1;2;3;4;5;6})))</f>
        <v>60</v>
      </c>
      <c r="AO205" s="55">
        <f t="shared" si="3"/>
        <v>2</v>
      </c>
      <c r="BR205" s="12"/>
      <c r="BS205" s="22"/>
      <c r="BT205" s="22"/>
      <c r="BU205" s="22"/>
      <c r="BV205" s="22"/>
    </row>
    <row r="206" spans="1:74" x14ac:dyDescent="0.2">
      <c r="A206" s="61">
        <v>205</v>
      </c>
      <c r="B206" s="26" t="s">
        <v>85</v>
      </c>
      <c r="C206" s="79" t="s">
        <v>641</v>
      </c>
      <c r="D206" s="6" t="s">
        <v>382</v>
      </c>
      <c r="E206" s="29"/>
      <c r="F206" s="29"/>
      <c r="G206" s="29"/>
      <c r="H206" s="29">
        <v>15</v>
      </c>
      <c r="I206" s="29"/>
      <c r="J206" s="29"/>
      <c r="K206" s="29">
        <v>25</v>
      </c>
      <c r="L206" s="29"/>
      <c r="M206" s="29"/>
      <c r="N206" s="29"/>
      <c r="O206" s="29"/>
      <c r="P206" s="29">
        <v>20</v>
      </c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54"/>
      <c r="AN206" s="21">
        <f>IF(AO206&lt;6,SUM(E206:AM206),SUM(LARGE(E206:AM206,{1;2;3;4;5;6})))</f>
        <v>60</v>
      </c>
      <c r="AO206" s="55">
        <f t="shared" si="3"/>
        <v>3</v>
      </c>
      <c r="BR206" s="12"/>
      <c r="BS206" s="22"/>
      <c r="BT206" s="22"/>
      <c r="BU206" s="22"/>
      <c r="BV206" s="22"/>
    </row>
    <row r="207" spans="1:74" x14ac:dyDescent="0.2">
      <c r="A207" s="61">
        <v>206</v>
      </c>
      <c r="B207" s="6" t="s">
        <v>85</v>
      </c>
      <c r="C207" s="79" t="s">
        <v>91</v>
      </c>
      <c r="D207" s="6" t="s">
        <v>426</v>
      </c>
      <c r="E207" s="86"/>
      <c r="F207" s="86"/>
      <c r="G207" s="86"/>
      <c r="H207" s="86"/>
      <c r="I207" s="86"/>
      <c r="J207" s="86">
        <v>0</v>
      </c>
      <c r="K207" s="86"/>
      <c r="L207" s="86"/>
      <c r="M207" s="86"/>
      <c r="N207" s="86">
        <v>0</v>
      </c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29">
        <v>60</v>
      </c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48"/>
      <c r="AN207" s="21">
        <f>IF(AO207&lt;6,SUM(E207:AM207),SUM(LARGE(E207:AM207,{1;2;3;4;5;6})))</f>
        <v>60</v>
      </c>
      <c r="AO207" s="55">
        <f t="shared" si="3"/>
        <v>3</v>
      </c>
      <c r="BR207" s="12"/>
      <c r="BS207" s="22"/>
      <c r="BT207" s="22"/>
      <c r="BU207" s="22"/>
      <c r="BV207" s="22"/>
    </row>
    <row r="208" spans="1:74" x14ac:dyDescent="0.2">
      <c r="A208" s="61">
        <v>207</v>
      </c>
      <c r="B208" s="26" t="s">
        <v>85</v>
      </c>
      <c r="C208" s="78" t="s">
        <v>93</v>
      </c>
      <c r="D208" s="26" t="s">
        <v>254</v>
      </c>
      <c r="E208" s="86"/>
      <c r="F208" s="86"/>
      <c r="G208" s="86"/>
      <c r="H208" s="86"/>
      <c r="I208" s="29">
        <v>17</v>
      </c>
      <c r="J208" s="86"/>
      <c r="K208" s="29">
        <v>17</v>
      </c>
      <c r="L208" s="29"/>
      <c r="M208" s="29"/>
      <c r="N208" s="29"/>
      <c r="O208" s="86">
        <v>0</v>
      </c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9">
        <v>0</v>
      </c>
      <c r="AA208" s="86"/>
      <c r="AB208" s="86"/>
      <c r="AC208" s="86"/>
      <c r="AD208" s="86"/>
      <c r="AE208" s="86"/>
      <c r="AF208" s="86"/>
      <c r="AG208" s="86"/>
      <c r="AH208" s="86"/>
      <c r="AI208" s="86">
        <v>14</v>
      </c>
      <c r="AJ208" s="86"/>
      <c r="AK208" s="86">
        <v>12</v>
      </c>
      <c r="AL208" s="86"/>
      <c r="AM208" s="54"/>
      <c r="AN208" s="21">
        <f>IF(AO208&lt;6,SUM(E208:AM208),SUM(LARGE(E208:AM208,{1;2;3;4;5;6})))</f>
        <v>60</v>
      </c>
      <c r="AO208" s="55">
        <f t="shared" si="3"/>
        <v>6</v>
      </c>
      <c r="BR208" s="12"/>
      <c r="BS208" s="22"/>
      <c r="BT208" s="22"/>
      <c r="BU208" s="22"/>
      <c r="BV208" s="22"/>
    </row>
    <row r="209" spans="1:74" x14ac:dyDescent="0.2">
      <c r="A209" s="61">
        <v>208</v>
      </c>
      <c r="B209" s="6" t="s">
        <v>85</v>
      </c>
      <c r="C209" s="79" t="s">
        <v>641</v>
      </c>
      <c r="D209" s="6" t="s">
        <v>558</v>
      </c>
      <c r="E209" s="86"/>
      <c r="F209" s="86"/>
      <c r="G209" s="86"/>
      <c r="H209" s="86"/>
      <c r="I209" s="29">
        <v>8</v>
      </c>
      <c r="J209" s="86"/>
      <c r="K209" s="29">
        <v>6</v>
      </c>
      <c r="L209" s="29"/>
      <c r="M209" s="29"/>
      <c r="N209" s="29"/>
      <c r="O209" s="29"/>
      <c r="P209" s="29"/>
      <c r="Q209" s="29">
        <v>8</v>
      </c>
      <c r="R209" s="29"/>
      <c r="S209" s="29"/>
      <c r="T209" s="29">
        <v>10</v>
      </c>
      <c r="U209" s="29"/>
      <c r="V209" s="29"/>
      <c r="W209" s="29"/>
      <c r="X209" s="29"/>
      <c r="Y209" s="29"/>
      <c r="Z209" s="29">
        <v>12</v>
      </c>
      <c r="AA209" s="29"/>
      <c r="AB209" s="29"/>
      <c r="AC209" s="86">
        <v>0</v>
      </c>
      <c r="AD209" s="86"/>
      <c r="AE209" s="29">
        <v>10</v>
      </c>
      <c r="AF209" s="29"/>
      <c r="AG209" s="29"/>
      <c r="AH209" s="29"/>
      <c r="AI209" s="86">
        <v>0</v>
      </c>
      <c r="AJ209" s="86"/>
      <c r="AK209" s="29">
        <v>12</v>
      </c>
      <c r="AL209" s="29"/>
      <c r="AM209" s="48"/>
      <c r="AN209" s="21">
        <f>IF(AO209&lt;6,SUM(E209:AM209),SUM(LARGE(E209:AM209,{1;2;3;4;5;6})))</f>
        <v>60</v>
      </c>
      <c r="AO209" s="55">
        <f t="shared" si="3"/>
        <v>9</v>
      </c>
      <c r="BR209" s="12"/>
      <c r="BS209" s="22"/>
      <c r="BT209" s="22"/>
      <c r="BU209" s="22"/>
      <c r="BV209" s="22"/>
    </row>
    <row r="210" spans="1:74" x14ac:dyDescent="0.2">
      <c r="A210" s="68">
        <v>209</v>
      </c>
      <c r="B210" s="6" t="s">
        <v>85</v>
      </c>
      <c r="C210" s="79" t="s">
        <v>87</v>
      </c>
      <c r="D210" s="6" t="s">
        <v>605</v>
      </c>
      <c r="E210" s="29"/>
      <c r="F210" s="29"/>
      <c r="G210" s="29"/>
      <c r="H210" s="29">
        <v>12</v>
      </c>
      <c r="I210" s="29"/>
      <c r="J210" s="29"/>
      <c r="K210" s="29"/>
      <c r="L210" s="29"/>
      <c r="M210" s="29"/>
      <c r="N210" s="29"/>
      <c r="O210" s="29"/>
      <c r="P210" s="29">
        <v>12</v>
      </c>
      <c r="Q210" s="29"/>
      <c r="R210" s="29"/>
      <c r="S210" s="29"/>
      <c r="T210" s="29"/>
      <c r="U210" s="29"/>
      <c r="V210" s="29">
        <v>20</v>
      </c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>
        <v>12</v>
      </c>
      <c r="AK210" s="29"/>
      <c r="AL210" s="29"/>
      <c r="AM210" s="48"/>
      <c r="AN210" s="21">
        <f>IF(AO210&lt;6,SUM(E210:AM210),SUM(LARGE(E210:AM210,{1;2;3;4;5;6})))</f>
        <v>56</v>
      </c>
      <c r="AO210" s="55">
        <f t="shared" si="3"/>
        <v>4</v>
      </c>
      <c r="BR210" s="12"/>
      <c r="BS210" s="22"/>
      <c r="BT210" s="22"/>
      <c r="BU210" s="22"/>
      <c r="BV210" s="22"/>
    </row>
    <row r="211" spans="1:74" x14ac:dyDescent="0.2">
      <c r="A211" s="68">
        <v>210</v>
      </c>
      <c r="B211" s="26" t="s">
        <v>85</v>
      </c>
      <c r="C211" s="79" t="s">
        <v>429</v>
      </c>
      <c r="D211" s="8" t="s">
        <v>823</v>
      </c>
      <c r="E211" s="29"/>
      <c r="F211" s="29"/>
      <c r="G211" s="29"/>
      <c r="H211" s="29"/>
      <c r="I211" s="29"/>
      <c r="J211" s="29"/>
      <c r="K211" s="29"/>
      <c r="L211" s="29"/>
      <c r="M211" s="29"/>
      <c r="N211" s="29">
        <v>55</v>
      </c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54"/>
      <c r="AN211" s="21">
        <f>IF(AO211&lt;6,SUM(E211:AM211),SUM(LARGE(E211:AM211,{1;2;3;4;5;6})))</f>
        <v>55</v>
      </c>
      <c r="AO211" s="55">
        <f t="shared" si="3"/>
        <v>1</v>
      </c>
      <c r="BR211" s="12"/>
      <c r="BS211" s="22"/>
      <c r="BT211" s="22"/>
      <c r="BU211" s="22"/>
      <c r="BV211" s="22"/>
    </row>
    <row r="212" spans="1:74" x14ac:dyDescent="0.2">
      <c r="A212" s="68">
        <v>211</v>
      </c>
      <c r="B212" s="6" t="s">
        <v>85</v>
      </c>
      <c r="C212" s="79" t="s">
        <v>282</v>
      </c>
      <c r="D212" s="6" t="s">
        <v>850</v>
      </c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>
        <v>55</v>
      </c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48"/>
      <c r="AN212" s="21">
        <f>IF(AO212&lt;6,SUM(E212:AM212),SUM(LARGE(E212:AM212,{1;2;3;4;5;6})))</f>
        <v>55</v>
      </c>
      <c r="AO212" s="55">
        <f t="shared" si="3"/>
        <v>1</v>
      </c>
      <c r="BR212" s="12"/>
      <c r="BS212" s="22"/>
      <c r="BT212" s="22"/>
      <c r="BU212" s="22"/>
      <c r="BV212" s="22"/>
    </row>
    <row r="213" spans="1:74" x14ac:dyDescent="0.2">
      <c r="A213" s="68">
        <v>212</v>
      </c>
      <c r="B213" s="26" t="s">
        <v>85</v>
      </c>
      <c r="C213" s="79" t="s">
        <v>86</v>
      </c>
      <c r="D213" s="26" t="s">
        <v>921</v>
      </c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114">
        <v>55</v>
      </c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4"/>
      <c r="AE213" s="114"/>
      <c r="AF213" s="114"/>
      <c r="AG213" s="114"/>
      <c r="AH213" s="114"/>
      <c r="AI213" s="114"/>
      <c r="AJ213" s="114"/>
      <c r="AK213" s="114"/>
      <c r="AL213" s="114"/>
      <c r="AM213" s="48"/>
      <c r="AN213" s="21">
        <f>IF(AO213&lt;6,SUM(E213:AM213),SUM(LARGE(E213:AM213,{1;2;3;4;5;6})))</f>
        <v>55</v>
      </c>
      <c r="AO213" s="55">
        <f t="shared" si="3"/>
        <v>1</v>
      </c>
      <c r="BR213" s="12"/>
      <c r="BS213" s="22"/>
      <c r="BT213" s="22"/>
      <c r="BU213" s="22"/>
      <c r="BV213" s="22"/>
    </row>
    <row r="214" spans="1:74" x14ac:dyDescent="0.2">
      <c r="A214" s="68">
        <v>213</v>
      </c>
      <c r="B214" s="26" t="s">
        <v>85</v>
      </c>
      <c r="C214" s="79" t="s">
        <v>87</v>
      </c>
      <c r="D214" s="8" t="s">
        <v>872</v>
      </c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>
        <v>5</v>
      </c>
      <c r="Q214" s="54"/>
      <c r="R214" s="54"/>
      <c r="S214" s="54"/>
      <c r="T214" s="54"/>
      <c r="U214" s="54"/>
      <c r="V214" s="54">
        <v>30</v>
      </c>
      <c r="W214" s="54"/>
      <c r="X214" s="54"/>
      <c r="Y214" s="54"/>
      <c r="Z214" s="54"/>
      <c r="AA214" s="54">
        <v>20</v>
      </c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21">
        <f>IF(AO214&lt;6,SUM(E214:AM214),SUM(LARGE(E214:AM214,{1;2;3;4;5;6})))</f>
        <v>55</v>
      </c>
      <c r="AO214" s="55">
        <f t="shared" si="3"/>
        <v>3</v>
      </c>
      <c r="BR214" s="12"/>
      <c r="BS214" s="22"/>
      <c r="BT214" s="22"/>
      <c r="BU214" s="22"/>
      <c r="BV214" s="22"/>
    </row>
    <row r="215" spans="1:74" x14ac:dyDescent="0.2">
      <c r="A215" s="68">
        <v>214</v>
      </c>
      <c r="B215" s="6" t="s">
        <v>85</v>
      </c>
      <c r="C215" s="79" t="s">
        <v>309</v>
      </c>
      <c r="D215" s="6" t="s">
        <v>824</v>
      </c>
      <c r="E215" s="29"/>
      <c r="F215" s="29"/>
      <c r="G215" s="29"/>
      <c r="H215" s="29"/>
      <c r="I215" s="29"/>
      <c r="J215" s="29"/>
      <c r="K215" s="29"/>
      <c r="L215" s="29"/>
      <c r="M215" s="29"/>
      <c r="N215" s="29">
        <v>10</v>
      </c>
      <c r="O215" s="29">
        <v>20</v>
      </c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>
        <v>25</v>
      </c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48"/>
      <c r="AN215" s="21">
        <f>IF(AO215&lt;6,SUM(E215:AM215),SUM(LARGE(E215:AM215,{1;2;3;4;5;6})))</f>
        <v>55</v>
      </c>
      <c r="AO215" s="55">
        <f t="shared" si="3"/>
        <v>3</v>
      </c>
      <c r="BR215" s="12"/>
      <c r="BS215" s="22"/>
      <c r="BT215" s="22"/>
      <c r="BU215" s="22"/>
      <c r="BV215" s="22"/>
    </row>
    <row r="216" spans="1:74" x14ac:dyDescent="0.2">
      <c r="A216" s="68">
        <v>215</v>
      </c>
      <c r="B216" s="26" t="s">
        <v>85</v>
      </c>
      <c r="C216" s="79" t="s">
        <v>197</v>
      </c>
      <c r="D216" s="6" t="s">
        <v>384</v>
      </c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>
        <v>35</v>
      </c>
      <c r="W216" s="111"/>
      <c r="X216" s="111"/>
      <c r="Y216" s="111"/>
      <c r="Z216" s="111"/>
      <c r="AA216" s="111"/>
      <c r="AB216" s="111"/>
      <c r="AC216" s="111"/>
      <c r="AD216" s="111"/>
      <c r="AE216" s="111"/>
      <c r="AF216" s="111"/>
      <c r="AG216" s="111"/>
      <c r="AH216" s="86">
        <v>0</v>
      </c>
      <c r="AI216" s="86"/>
      <c r="AJ216" s="29">
        <v>20</v>
      </c>
      <c r="AK216" s="29"/>
      <c r="AL216" s="29"/>
      <c r="AM216" s="54"/>
      <c r="AN216" s="21">
        <f>IF(AO216&lt;6,SUM(E216:AM216),SUM(LARGE(E216:AM216,{1;2;3;4;5;6})))</f>
        <v>55</v>
      </c>
      <c r="AO216" s="55">
        <f t="shared" si="3"/>
        <v>3</v>
      </c>
      <c r="BR216" s="12"/>
      <c r="BS216" s="22"/>
      <c r="BT216" s="22"/>
      <c r="BU216" s="22"/>
      <c r="BV216" s="22"/>
    </row>
    <row r="217" spans="1:74" x14ac:dyDescent="0.2">
      <c r="A217" s="68">
        <v>216</v>
      </c>
      <c r="B217" s="26" t="s">
        <v>85</v>
      </c>
      <c r="C217" s="79" t="s">
        <v>90</v>
      </c>
      <c r="D217" s="8" t="s">
        <v>135</v>
      </c>
      <c r="E217" s="29"/>
      <c r="F217" s="29"/>
      <c r="G217" s="29"/>
      <c r="H217" s="29"/>
      <c r="I217" s="29"/>
      <c r="J217" s="86">
        <v>0</v>
      </c>
      <c r="K217" s="86"/>
      <c r="L217" s="86"/>
      <c r="M217" s="86">
        <v>0</v>
      </c>
      <c r="N217" s="86"/>
      <c r="O217" s="86"/>
      <c r="P217" s="86"/>
      <c r="Q217" s="86"/>
      <c r="R217" s="86"/>
      <c r="S217" s="86"/>
      <c r="T217" s="86"/>
      <c r="U217" s="86"/>
      <c r="V217" s="86">
        <v>0</v>
      </c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29">
        <v>55</v>
      </c>
      <c r="AK217" s="29"/>
      <c r="AL217" s="29"/>
      <c r="AM217" s="54"/>
      <c r="AN217" s="21">
        <f>IF(AO217&lt;6,SUM(E217:AM217),SUM(LARGE(E217:AM217,{1;2;3;4;5;6})))</f>
        <v>55</v>
      </c>
      <c r="AO217" s="55">
        <f t="shared" si="3"/>
        <v>4</v>
      </c>
      <c r="BR217" s="12"/>
      <c r="BS217" s="22"/>
      <c r="BT217" s="22"/>
      <c r="BU217" s="22"/>
      <c r="BV217" s="22"/>
    </row>
    <row r="218" spans="1:74" x14ac:dyDescent="0.2">
      <c r="A218" s="68">
        <v>217</v>
      </c>
      <c r="B218" s="26" t="s">
        <v>85</v>
      </c>
      <c r="C218" s="79" t="s">
        <v>86</v>
      </c>
      <c r="D218" s="6" t="s">
        <v>333</v>
      </c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54">
        <v>14</v>
      </c>
      <c r="P218" s="54"/>
      <c r="Q218" s="54"/>
      <c r="R218" s="54">
        <v>14</v>
      </c>
      <c r="S218" s="54"/>
      <c r="T218" s="54">
        <v>17</v>
      </c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>
        <v>10</v>
      </c>
      <c r="AL218" s="54"/>
      <c r="AM218" s="54"/>
      <c r="AN218" s="21">
        <f>IF(AO218&lt;6,SUM(E218:AM218),SUM(LARGE(E218:AM218,{1;2;3;4;5;6})))</f>
        <v>55</v>
      </c>
      <c r="AO218" s="55">
        <f t="shared" si="3"/>
        <v>4</v>
      </c>
      <c r="BR218" s="12"/>
      <c r="BS218" s="22"/>
      <c r="BT218" s="22"/>
      <c r="BU218" s="22"/>
      <c r="BV218" s="22"/>
    </row>
    <row r="219" spans="1:74" x14ac:dyDescent="0.2">
      <c r="A219" s="68">
        <v>218</v>
      </c>
      <c r="B219" s="6" t="s">
        <v>110</v>
      </c>
      <c r="C219" s="79" t="s">
        <v>283</v>
      </c>
      <c r="D219" s="6" t="s">
        <v>106</v>
      </c>
      <c r="E219" s="30"/>
      <c r="F219" s="30"/>
      <c r="G219" s="30"/>
      <c r="H219" s="30"/>
      <c r="I219" s="30"/>
      <c r="J219" s="30"/>
      <c r="K219" s="30"/>
      <c r="L219" s="30"/>
      <c r="M219" s="89">
        <v>0</v>
      </c>
      <c r="N219" s="89"/>
      <c r="O219" s="89"/>
      <c r="P219" s="89"/>
      <c r="Q219" s="89">
        <v>0</v>
      </c>
      <c r="R219" s="89">
        <v>0</v>
      </c>
      <c r="S219" s="89"/>
      <c r="T219" s="89"/>
      <c r="U219" s="89"/>
      <c r="V219" s="89"/>
      <c r="W219" s="89"/>
      <c r="X219" s="89"/>
      <c r="Y219" s="89"/>
      <c r="Z219" s="30">
        <v>35</v>
      </c>
      <c r="AA219" s="89"/>
      <c r="AB219" s="30">
        <v>20</v>
      </c>
      <c r="AC219" s="89"/>
      <c r="AD219" s="89"/>
      <c r="AE219" s="89"/>
      <c r="AF219" s="89"/>
      <c r="AG219" s="89"/>
      <c r="AH219" s="89"/>
      <c r="AI219" s="89"/>
      <c r="AJ219" s="89"/>
      <c r="AK219" s="89">
        <v>0</v>
      </c>
      <c r="AL219" s="89"/>
      <c r="AM219" s="48"/>
      <c r="AN219" s="21">
        <f>IF(AO219&lt;6,SUM(E219:AM219),SUM(LARGE(E219:AM219,{1;2;3;4;5;6})))</f>
        <v>55</v>
      </c>
      <c r="AO219" s="55">
        <f t="shared" si="3"/>
        <v>6</v>
      </c>
      <c r="BR219" s="12"/>
      <c r="BS219" s="22"/>
      <c r="BT219" s="22"/>
      <c r="BU219" s="22"/>
      <c r="BV219" s="22"/>
    </row>
    <row r="220" spans="1:74" x14ac:dyDescent="0.2">
      <c r="A220" s="68">
        <v>219</v>
      </c>
      <c r="B220" s="26" t="s">
        <v>85</v>
      </c>
      <c r="C220" s="79" t="s">
        <v>641</v>
      </c>
      <c r="D220" s="6" t="s">
        <v>553</v>
      </c>
      <c r="E220" s="29"/>
      <c r="F220" s="29"/>
      <c r="G220" s="29">
        <v>12</v>
      </c>
      <c r="H220" s="29">
        <v>25</v>
      </c>
      <c r="I220" s="29"/>
      <c r="J220" s="29"/>
      <c r="K220" s="86">
        <v>0</v>
      </c>
      <c r="L220" s="86"/>
      <c r="M220" s="86"/>
      <c r="N220" s="86"/>
      <c r="O220" s="86"/>
      <c r="P220" s="86">
        <v>0</v>
      </c>
      <c r="Q220" s="86"/>
      <c r="R220" s="29">
        <v>9.3000000000000007</v>
      </c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>
        <v>8</v>
      </c>
      <c r="AF220" s="29"/>
      <c r="AG220" s="29"/>
      <c r="AH220" s="29"/>
      <c r="AI220" s="29"/>
      <c r="AJ220" s="29"/>
      <c r="AK220" s="29"/>
      <c r="AL220" s="29"/>
      <c r="AM220" s="48"/>
      <c r="AN220" s="21">
        <f>IF(AO220&lt;6,SUM(E220:AM220),SUM(LARGE(E220:AM220,{1;2;3;4;5;6})))</f>
        <v>54.3</v>
      </c>
      <c r="AO220" s="55">
        <f t="shared" si="3"/>
        <v>6</v>
      </c>
      <c r="BR220" s="12"/>
      <c r="BS220" s="22"/>
      <c r="BT220" s="22"/>
      <c r="BU220" s="22"/>
      <c r="BV220" s="22"/>
    </row>
    <row r="221" spans="1:74" x14ac:dyDescent="0.2">
      <c r="A221" s="68">
        <v>220</v>
      </c>
      <c r="B221" s="26" t="s">
        <v>85</v>
      </c>
      <c r="C221" s="79" t="s">
        <v>283</v>
      </c>
      <c r="D221" s="37" t="s">
        <v>462</v>
      </c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89">
        <v>0</v>
      </c>
      <c r="AA221" s="29">
        <v>51.7</v>
      </c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54"/>
      <c r="AN221" s="21">
        <f>IF(AO221&lt;6,SUM(E221:AM221),SUM(LARGE(E221:AM221,{1;2;3;4;5;6})))</f>
        <v>51.7</v>
      </c>
      <c r="AO221" s="55">
        <f t="shared" si="3"/>
        <v>2</v>
      </c>
      <c r="BR221" s="12"/>
      <c r="BS221" s="22"/>
      <c r="BT221" s="22"/>
      <c r="BU221" s="22"/>
      <c r="BV221" s="22"/>
    </row>
    <row r="222" spans="1:74" x14ac:dyDescent="0.2">
      <c r="A222" s="68">
        <v>221</v>
      </c>
      <c r="B222" s="26" t="s">
        <v>85</v>
      </c>
      <c r="C222" s="78" t="s">
        <v>87</v>
      </c>
      <c r="D222" s="37" t="s">
        <v>470</v>
      </c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>
        <v>51</v>
      </c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54"/>
      <c r="AN222" s="21">
        <f>IF(AO222&lt;6,SUM(E222:AM222),SUM(LARGE(E222:AM222,{1;2;3;4;5;6})))</f>
        <v>51</v>
      </c>
      <c r="AO222" s="55">
        <f t="shared" si="3"/>
        <v>1</v>
      </c>
      <c r="BR222" s="12"/>
      <c r="BS222" s="22"/>
      <c r="BT222" s="22"/>
      <c r="BU222" s="22"/>
      <c r="BV222" s="22"/>
    </row>
    <row r="223" spans="1:74" x14ac:dyDescent="0.2">
      <c r="A223" s="68">
        <v>222</v>
      </c>
      <c r="B223" s="26" t="s">
        <v>85</v>
      </c>
      <c r="C223" s="79" t="s">
        <v>641</v>
      </c>
      <c r="D223" s="6" t="s">
        <v>187</v>
      </c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>
        <v>51</v>
      </c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54"/>
      <c r="AN223" s="21">
        <f>IF(AO223&lt;6,SUM(E223:AM223),SUM(LARGE(E223:AM223,{1;2;3;4;5;6})))</f>
        <v>51</v>
      </c>
      <c r="AO223" s="55">
        <f t="shared" si="3"/>
        <v>1</v>
      </c>
      <c r="BR223" s="12"/>
      <c r="BS223" s="22"/>
      <c r="BT223" s="22"/>
      <c r="BU223" s="22"/>
      <c r="BV223" s="22"/>
    </row>
    <row r="224" spans="1:74" x14ac:dyDescent="0.2">
      <c r="A224" s="68">
        <v>223</v>
      </c>
      <c r="B224" s="6" t="s">
        <v>85</v>
      </c>
      <c r="C224" s="79" t="s">
        <v>309</v>
      </c>
      <c r="D224" s="6" t="s">
        <v>246</v>
      </c>
      <c r="E224" s="29"/>
      <c r="F224" s="29"/>
      <c r="G224" s="29"/>
      <c r="H224" s="29"/>
      <c r="I224" s="29"/>
      <c r="J224" s="29"/>
      <c r="K224" s="29">
        <v>10</v>
      </c>
      <c r="L224" s="29"/>
      <c r="M224" s="29"/>
      <c r="N224" s="29"/>
      <c r="O224" s="29"/>
      <c r="P224" s="29"/>
      <c r="Q224" s="29">
        <v>20</v>
      </c>
      <c r="R224" s="86">
        <v>0</v>
      </c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29">
        <v>20</v>
      </c>
      <c r="AF224" s="29"/>
      <c r="AG224" s="29"/>
      <c r="AH224" s="29"/>
      <c r="AI224" s="86">
        <v>0</v>
      </c>
      <c r="AJ224" s="86"/>
      <c r="AK224" s="86"/>
      <c r="AL224" s="86"/>
      <c r="AM224" s="48"/>
      <c r="AN224" s="21">
        <f>IF(AO224&lt;6,SUM(E224:AM224),SUM(LARGE(E224:AM224,{1;2;3;4;5;6})))</f>
        <v>50</v>
      </c>
      <c r="AO224" s="55">
        <f t="shared" si="3"/>
        <v>5</v>
      </c>
      <c r="BR224" s="12"/>
      <c r="BS224" s="22"/>
      <c r="BT224" s="22"/>
      <c r="BU224" s="22"/>
      <c r="BV224" s="22"/>
    </row>
    <row r="225" spans="1:74" x14ac:dyDescent="0.2">
      <c r="A225" s="68">
        <v>224</v>
      </c>
      <c r="B225" s="26" t="s">
        <v>85</v>
      </c>
      <c r="C225" s="79" t="s">
        <v>641</v>
      </c>
      <c r="D225" s="8" t="s">
        <v>361</v>
      </c>
      <c r="E225" s="29"/>
      <c r="F225" s="29"/>
      <c r="G225" s="29"/>
      <c r="H225" s="29">
        <v>12</v>
      </c>
      <c r="I225" s="29"/>
      <c r="J225" s="29"/>
      <c r="K225" s="29"/>
      <c r="L225" s="29"/>
      <c r="M225" s="29"/>
      <c r="N225" s="29"/>
      <c r="O225" s="29"/>
      <c r="P225" s="29">
        <v>12</v>
      </c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>
        <v>25</v>
      </c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54"/>
      <c r="AN225" s="21">
        <f>IF(AO225&lt;6,SUM(E225:AM225),SUM(LARGE(E225:AM225,{1;2;3;4;5;6})))</f>
        <v>49</v>
      </c>
      <c r="AO225" s="55">
        <f t="shared" si="3"/>
        <v>3</v>
      </c>
      <c r="BR225" s="12"/>
      <c r="BS225" s="22"/>
      <c r="BT225" s="22"/>
      <c r="BU225" s="22"/>
      <c r="BV225" s="22"/>
    </row>
    <row r="226" spans="1:74" x14ac:dyDescent="0.2">
      <c r="A226" s="68">
        <v>225</v>
      </c>
      <c r="B226" s="26" t="s">
        <v>85</v>
      </c>
      <c r="C226" s="78" t="s">
        <v>641</v>
      </c>
      <c r="D226" s="26" t="s">
        <v>892</v>
      </c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>
        <v>0</v>
      </c>
      <c r="S226" s="86"/>
      <c r="T226" s="29">
        <v>6</v>
      </c>
      <c r="U226" s="29"/>
      <c r="V226" s="86">
        <v>0</v>
      </c>
      <c r="W226" s="29"/>
      <c r="X226" s="29"/>
      <c r="Y226" s="29"/>
      <c r="Z226" s="29"/>
      <c r="AA226" s="29">
        <v>15</v>
      </c>
      <c r="AB226" s="29"/>
      <c r="AC226" s="29">
        <v>10</v>
      </c>
      <c r="AD226" s="29"/>
      <c r="AE226" s="29">
        <v>7</v>
      </c>
      <c r="AF226" s="29"/>
      <c r="AG226" s="29"/>
      <c r="AH226" s="29"/>
      <c r="AI226" s="29">
        <v>9.3000000000000007</v>
      </c>
      <c r="AJ226" s="29"/>
      <c r="AK226" s="29"/>
      <c r="AL226" s="29"/>
      <c r="AM226" s="48"/>
      <c r="AN226" s="21">
        <f>IF(AO226&lt;6,SUM(E226:AM226),SUM(LARGE(E226:AM226,{1;2;3;4;5;6})))</f>
        <v>47.3</v>
      </c>
      <c r="AO226" s="55">
        <f t="shared" si="3"/>
        <v>7</v>
      </c>
      <c r="BR226" s="12"/>
      <c r="BS226" s="22"/>
      <c r="BT226" s="22"/>
      <c r="BU226" s="22"/>
      <c r="BV226" s="22"/>
    </row>
    <row r="227" spans="1:74" x14ac:dyDescent="0.2">
      <c r="A227" s="68">
        <v>226</v>
      </c>
      <c r="B227" s="26" t="s">
        <v>85</v>
      </c>
      <c r="C227" s="80" t="s">
        <v>310</v>
      </c>
      <c r="D227" s="6" t="s">
        <v>173</v>
      </c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>
        <v>25</v>
      </c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>
        <v>21.7</v>
      </c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21">
        <f>IF(AO227&lt;6,SUM(E227:AM227),SUM(LARGE(E227:AM227,{1;2;3;4;5;6})))</f>
        <v>46.7</v>
      </c>
      <c r="AO227" s="55">
        <f t="shared" si="3"/>
        <v>2</v>
      </c>
      <c r="BR227" s="12"/>
      <c r="BS227" s="22"/>
      <c r="BT227" s="22"/>
      <c r="BU227" s="22"/>
      <c r="BV227" s="22"/>
    </row>
    <row r="228" spans="1:74" x14ac:dyDescent="0.2">
      <c r="A228" s="68">
        <v>227</v>
      </c>
      <c r="B228" s="26" t="s">
        <v>85</v>
      </c>
      <c r="C228" s="79" t="s">
        <v>641</v>
      </c>
      <c r="D228" s="6" t="s">
        <v>476</v>
      </c>
      <c r="E228" s="87"/>
      <c r="F228" s="87"/>
      <c r="G228" s="87"/>
      <c r="H228" s="54">
        <v>17</v>
      </c>
      <c r="I228" s="54"/>
      <c r="J228" s="54"/>
      <c r="K228" s="54"/>
      <c r="L228" s="54"/>
      <c r="M228" s="54"/>
      <c r="N228" s="54"/>
      <c r="O228" s="54"/>
      <c r="P228" s="54">
        <v>17</v>
      </c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>
        <v>12</v>
      </c>
      <c r="AK228" s="54"/>
      <c r="AL228" s="54"/>
      <c r="AM228" s="54"/>
      <c r="AN228" s="21">
        <f>IF(AO228&lt;6,SUM(E228:AM228),SUM(LARGE(E228:AM228,{1;2;3;4;5;6})))</f>
        <v>46</v>
      </c>
      <c r="AO228" s="55">
        <f t="shared" si="3"/>
        <v>3</v>
      </c>
      <c r="BR228" s="12"/>
      <c r="BS228" s="22"/>
      <c r="BT228" s="22"/>
      <c r="BU228" s="22"/>
      <c r="BV228" s="22"/>
    </row>
    <row r="229" spans="1:74" x14ac:dyDescent="0.2">
      <c r="A229" s="68">
        <v>228</v>
      </c>
      <c r="B229" s="26" t="s">
        <v>85</v>
      </c>
      <c r="C229" s="79" t="s">
        <v>641</v>
      </c>
      <c r="D229" s="8" t="s">
        <v>253</v>
      </c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>
        <v>12</v>
      </c>
      <c r="U229" s="54"/>
      <c r="V229" s="54"/>
      <c r="W229" s="54"/>
      <c r="X229" s="54"/>
      <c r="Y229" s="54"/>
      <c r="Z229" s="54"/>
      <c r="AA229" s="54"/>
      <c r="AB229" s="54"/>
      <c r="AC229" s="54">
        <v>20</v>
      </c>
      <c r="AD229" s="54"/>
      <c r="AE229" s="54"/>
      <c r="AF229" s="54"/>
      <c r="AG229" s="54"/>
      <c r="AH229" s="54"/>
      <c r="AI229" s="54"/>
      <c r="AJ229" s="54"/>
      <c r="AK229" s="54">
        <v>14</v>
      </c>
      <c r="AL229" s="54"/>
      <c r="AM229" s="54"/>
      <c r="AN229" s="21">
        <f>IF(AO229&lt;6,SUM(E229:AM229),SUM(LARGE(E229:AM229,{1;2;3;4;5;6})))</f>
        <v>46</v>
      </c>
      <c r="AO229" s="55">
        <f t="shared" si="3"/>
        <v>3</v>
      </c>
      <c r="BR229" s="12"/>
      <c r="BS229" s="22"/>
      <c r="BT229" s="22"/>
      <c r="BU229" s="22"/>
      <c r="BV229" s="22"/>
    </row>
    <row r="230" spans="1:74" x14ac:dyDescent="0.2">
      <c r="A230" s="68">
        <v>229</v>
      </c>
      <c r="B230" s="6" t="s">
        <v>85</v>
      </c>
      <c r="C230" s="79" t="s">
        <v>641</v>
      </c>
      <c r="D230" s="6" t="s">
        <v>733</v>
      </c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>
        <v>12</v>
      </c>
      <c r="U230" s="29"/>
      <c r="V230" s="29"/>
      <c r="W230" s="29"/>
      <c r="X230" s="29"/>
      <c r="Y230" s="29"/>
      <c r="Z230" s="29"/>
      <c r="AA230" s="29"/>
      <c r="AB230" s="29"/>
      <c r="AC230" s="29">
        <v>20</v>
      </c>
      <c r="AD230" s="29"/>
      <c r="AE230" s="29"/>
      <c r="AF230" s="29"/>
      <c r="AG230" s="29"/>
      <c r="AH230" s="29"/>
      <c r="AI230" s="29"/>
      <c r="AJ230" s="29"/>
      <c r="AK230" s="29">
        <v>14</v>
      </c>
      <c r="AL230" s="29"/>
      <c r="AM230" s="48"/>
      <c r="AN230" s="21">
        <f>IF(AO230&lt;6,SUM(E230:AM230),SUM(LARGE(E230:AM230,{1;2;3;4;5;6})))</f>
        <v>46</v>
      </c>
      <c r="AO230" s="55">
        <f t="shared" si="3"/>
        <v>3</v>
      </c>
      <c r="BR230" s="12"/>
      <c r="BS230" s="22"/>
      <c r="BT230" s="22"/>
      <c r="BU230" s="22"/>
      <c r="BV230" s="22"/>
    </row>
    <row r="231" spans="1:74" x14ac:dyDescent="0.2">
      <c r="A231" s="68">
        <v>230</v>
      </c>
      <c r="B231" s="26" t="s">
        <v>85</v>
      </c>
      <c r="C231" s="79"/>
      <c r="D231" s="6" t="s">
        <v>1108</v>
      </c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>
        <v>45</v>
      </c>
      <c r="AI231" s="54"/>
      <c r="AJ231" s="54"/>
      <c r="AK231" s="54"/>
      <c r="AL231" s="54"/>
      <c r="AM231" s="54"/>
      <c r="AN231" s="21">
        <f>IF(AO231&lt;6,SUM(E231:AM231),SUM(LARGE(E231:AM231,{1;2;3;4;5;6})))</f>
        <v>45</v>
      </c>
      <c r="AO231" s="55">
        <f t="shared" si="3"/>
        <v>1</v>
      </c>
      <c r="BR231" s="12"/>
      <c r="BS231" s="22"/>
      <c r="BT231" s="22"/>
      <c r="BU231" s="22"/>
      <c r="BV231" s="22"/>
    </row>
    <row r="232" spans="1:74" x14ac:dyDescent="0.2">
      <c r="A232" s="68">
        <v>231</v>
      </c>
      <c r="B232" s="6" t="s">
        <v>85</v>
      </c>
      <c r="C232" s="79" t="s">
        <v>86</v>
      </c>
      <c r="D232" s="6" t="s">
        <v>215</v>
      </c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29">
        <v>20</v>
      </c>
      <c r="AC232" s="86"/>
      <c r="AD232" s="86"/>
      <c r="AE232" s="29">
        <v>25</v>
      </c>
      <c r="AF232" s="29"/>
      <c r="AG232" s="29"/>
      <c r="AH232" s="29"/>
      <c r="AI232" s="29"/>
      <c r="AJ232" s="29"/>
      <c r="AK232" s="29"/>
      <c r="AL232" s="29"/>
      <c r="AM232" s="48"/>
      <c r="AN232" s="21">
        <f>IF(AO232&lt;6,SUM(E232:AM232),SUM(LARGE(E232:AM232,{1;2;3;4;5;6})))</f>
        <v>45</v>
      </c>
      <c r="AO232" s="55">
        <f t="shared" si="3"/>
        <v>2</v>
      </c>
      <c r="BR232" s="12"/>
      <c r="BS232" s="22"/>
      <c r="BT232" s="22"/>
      <c r="BU232" s="22"/>
      <c r="BV232" s="22"/>
    </row>
    <row r="233" spans="1:74" x14ac:dyDescent="0.2">
      <c r="A233" s="68">
        <v>232</v>
      </c>
      <c r="B233" s="26" t="s">
        <v>85</v>
      </c>
      <c r="C233" s="79" t="s">
        <v>282</v>
      </c>
      <c r="D233" s="8" t="s">
        <v>22</v>
      </c>
      <c r="E233" s="29"/>
      <c r="F233" s="29"/>
      <c r="G233" s="29"/>
      <c r="H233" s="29"/>
      <c r="I233" s="29"/>
      <c r="J233" s="29"/>
      <c r="K233" s="29">
        <v>25</v>
      </c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>
        <v>20</v>
      </c>
      <c r="AJ233" s="29"/>
      <c r="AK233" s="29"/>
      <c r="AL233" s="29"/>
      <c r="AM233" s="54"/>
      <c r="AN233" s="21">
        <f>IF(AO233&lt;6,SUM(E233:AM233),SUM(LARGE(E233:AM233,{1;2;3;4;5;6})))</f>
        <v>45</v>
      </c>
      <c r="AO233" s="55">
        <f t="shared" si="3"/>
        <v>2</v>
      </c>
      <c r="BR233" s="12"/>
      <c r="BS233" s="22"/>
      <c r="BT233" s="22"/>
      <c r="BU233" s="22"/>
      <c r="BV233" s="22"/>
    </row>
    <row r="234" spans="1:74" x14ac:dyDescent="0.2">
      <c r="A234" s="68">
        <v>233</v>
      </c>
      <c r="B234" s="6" t="s">
        <v>85</v>
      </c>
      <c r="C234" s="79" t="s">
        <v>86</v>
      </c>
      <c r="D234" s="6" t="s">
        <v>278</v>
      </c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>
        <v>25</v>
      </c>
      <c r="AA234" s="29"/>
      <c r="AB234" s="29">
        <v>20</v>
      </c>
      <c r="AC234" s="86">
        <v>0</v>
      </c>
      <c r="AD234" s="86"/>
      <c r="AE234" s="86"/>
      <c r="AF234" s="86"/>
      <c r="AG234" s="86"/>
      <c r="AH234" s="86"/>
      <c r="AI234" s="86"/>
      <c r="AJ234" s="86"/>
      <c r="AK234" s="86"/>
      <c r="AL234" s="86"/>
      <c r="AM234" s="48"/>
      <c r="AN234" s="21">
        <f>IF(AO234&lt;6,SUM(E234:AM234),SUM(LARGE(E234:AM234,{1;2;3;4;5;6})))</f>
        <v>45</v>
      </c>
      <c r="AO234" s="55">
        <f t="shared" si="3"/>
        <v>3</v>
      </c>
      <c r="BR234" s="12"/>
      <c r="BS234" s="22"/>
      <c r="BT234" s="22"/>
      <c r="BU234" s="22"/>
      <c r="BV234" s="22"/>
    </row>
    <row r="235" spans="1:74" x14ac:dyDescent="0.2">
      <c r="A235" s="68">
        <v>234</v>
      </c>
      <c r="B235" s="26" t="s">
        <v>85</v>
      </c>
      <c r="C235" s="79" t="s">
        <v>641</v>
      </c>
      <c r="D235" s="6" t="s">
        <v>881</v>
      </c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>
        <v>25</v>
      </c>
      <c r="R235" s="29"/>
      <c r="S235" s="29"/>
      <c r="T235" s="29"/>
      <c r="U235" s="29"/>
      <c r="V235" s="29"/>
      <c r="W235" s="29"/>
      <c r="X235" s="29"/>
      <c r="Y235" s="29"/>
      <c r="Z235" s="29">
        <v>10</v>
      </c>
      <c r="AA235" s="29"/>
      <c r="AB235" s="29"/>
      <c r="AC235" s="29">
        <v>10</v>
      </c>
      <c r="AD235" s="29"/>
      <c r="AE235" s="29"/>
      <c r="AF235" s="29"/>
      <c r="AG235" s="29"/>
      <c r="AH235" s="29"/>
      <c r="AI235" s="29"/>
      <c r="AJ235" s="29"/>
      <c r="AK235" s="29"/>
      <c r="AL235" s="29"/>
      <c r="AM235" s="54"/>
      <c r="AN235" s="21">
        <f>IF(AO235&lt;6,SUM(E235:AM235),SUM(LARGE(E235:AM235,{1;2;3;4;5;6})))</f>
        <v>45</v>
      </c>
      <c r="AO235" s="55">
        <f t="shared" si="3"/>
        <v>3</v>
      </c>
      <c r="BR235" s="12"/>
      <c r="BS235" s="22"/>
      <c r="BT235" s="22"/>
      <c r="BU235" s="22"/>
      <c r="BV235" s="22"/>
    </row>
    <row r="236" spans="1:74" x14ac:dyDescent="0.2">
      <c r="A236" s="68">
        <v>235</v>
      </c>
      <c r="B236" s="6" t="s">
        <v>85</v>
      </c>
      <c r="C236" s="79" t="s">
        <v>388</v>
      </c>
      <c r="D236" s="6" t="s">
        <v>409</v>
      </c>
      <c r="E236" s="29"/>
      <c r="F236" s="29"/>
      <c r="G236" s="29"/>
      <c r="H236" s="29"/>
      <c r="I236" s="29">
        <v>20</v>
      </c>
      <c r="J236" s="29"/>
      <c r="K236" s="29">
        <v>25</v>
      </c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86">
        <v>0</v>
      </c>
      <c r="AK236" s="86"/>
      <c r="AL236" s="86"/>
      <c r="AM236" s="48"/>
      <c r="AN236" s="21">
        <f>IF(AO236&lt;6,SUM(E236:AM236),SUM(LARGE(E236:AM236,{1;2;3;4;5;6})))</f>
        <v>45</v>
      </c>
      <c r="AO236" s="55">
        <f t="shared" si="3"/>
        <v>3</v>
      </c>
      <c r="BR236" s="12"/>
      <c r="BS236" s="22"/>
      <c r="BT236" s="22"/>
      <c r="BU236" s="22"/>
      <c r="BV236" s="22"/>
    </row>
    <row r="237" spans="1:74" x14ac:dyDescent="0.2">
      <c r="A237" s="68">
        <v>236</v>
      </c>
      <c r="B237" s="26" t="s">
        <v>85</v>
      </c>
      <c r="C237" s="78" t="s">
        <v>641</v>
      </c>
      <c r="D237" s="37" t="s">
        <v>445</v>
      </c>
      <c r="E237" s="30"/>
      <c r="F237" s="30"/>
      <c r="G237" s="30"/>
      <c r="H237" s="30"/>
      <c r="I237" s="30">
        <v>20</v>
      </c>
      <c r="J237" s="30"/>
      <c r="K237" s="30">
        <v>25</v>
      </c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89">
        <v>0</v>
      </c>
      <c r="AK237" s="89"/>
      <c r="AL237" s="89"/>
      <c r="AM237" s="54"/>
      <c r="AN237" s="21">
        <f>IF(AO237&lt;6,SUM(E237:AM237),SUM(LARGE(E237:AM237,{1;2;3;4;5;6})))</f>
        <v>45</v>
      </c>
      <c r="AO237" s="55">
        <f t="shared" si="3"/>
        <v>3</v>
      </c>
      <c r="BR237" s="12"/>
      <c r="BS237" s="22"/>
      <c r="BT237" s="22"/>
      <c r="BU237" s="22"/>
      <c r="BV237" s="22"/>
    </row>
    <row r="238" spans="1:74" x14ac:dyDescent="0.2">
      <c r="A238" s="68">
        <v>237</v>
      </c>
      <c r="B238" s="26" t="s">
        <v>85</v>
      </c>
      <c r="C238" s="79"/>
      <c r="D238" s="8" t="s">
        <v>1023</v>
      </c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>
        <v>15</v>
      </c>
      <c r="AB238" s="29"/>
      <c r="AC238" s="29"/>
      <c r="AD238" s="29"/>
      <c r="AE238" s="29">
        <v>12</v>
      </c>
      <c r="AF238" s="29"/>
      <c r="AG238" s="29"/>
      <c r="AH238" s="29"/>
      <c r="AI238" s="29"/>
      <c r="AJ238" s="29"/>
      <c r="AK238" s="29">
        <v>17</v>
      </c>
      <c r="AL238" s="29"/>
      <c r="AM238" s="30"/>
      <c r="AN238" s="21">
        <f>IF(AO238&lt;6,SUM(E238:AM238),SUM(LARGE(E238:AM238,{1;2;3;4;5;6})))</f>
        <v>44</v>
      </c>
      <c r="AO238" s="55">
        <f t="shared" si="3"/>
        <v>3</v>
      </c>
      <c r="BR238" s="12"/>
      <c r="BS238" s="22"/>
      <c r="BT238" s="22"/>
      <c r="BU238" s="22"/>
      <c r="BV238" s="22"/>
    </row>
    <row r="239" spans="1:74" x14ac:dyDescent="0.2">
      <c r="A239" s="68">
        <v>238</v>
      </c>
      <c r="B239" s="26" t="s">
        <v>85</v>
      </c>
      <c r="C239" s="79" t="s">
        <v>87</v>
      </c>
      <c r="D239" s="8" t="s">
        <v>1114</v>
      </c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>
        <v>25</v>
      </c>
      <c r="AI239" s="29"/>
      <c r="AJ239" s="29">
        <v>17</v>
      </c>
      <c r="AK239" s="29"/>
      <c r="AL239" s="29"/>
      <c r="AM239" s="54"/>
      <c r="AN239" s="21">
        <f>IF(AO239&lt;6,SUM(E239:AM239),SUM(LARGE(E239:AM239,{1;2;3;4;5;6})))</f>
        <v>42</v>
      </c>
      <c r="AO239" s="55">
        <f t="shared" si="3"/>
        <v>2</v>
      </c>
      <c r="BR239" s="12"/>
      <c r="BS239" s="22"/>
      <c r="BT239" s="22"/>
      <c r="BU239" s="22"/>
      <c r="BV239" s="22"/>
    </row>
    <row r="240" spans="1:74" x14ac:dyDescent="0.2">
      <c r="A240" s="68">
        <v>239</v>
      </c>
      <c r="B240" s="26" t="s">
        <v>85</v>
      </c>
      <c r="C240" s="79" t="s">
        <v>309</v>
      </c>
      <c r="D240" s="6" t="s">
        <v>883</v>
      </c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>
        <v>17</v>
      </c>
      <c r="R240" s="54"/>
      <c r="S240" s="54"/>
      <c r="T240" s="54"/>
      <c r="U240" s="54"/>
      <c r="V240" s="54"/>
      <c r="W240" s="54"/>
      <c r="X240" s="54"/>
      <c r="Y240" s="54"/>
      <c r="Z240" s="54">
        <v>8</v>
      </c>
      <c r="AA240" s="54"/>
      <c r="AB240" s="54"/>
      <c r="AC240" s="54">
        <v>17</v>
      </c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21">
        <f>IF(AO240&lt;6,SUM(E240:AM240),SUM(LARGE(E240:AM240,{1;2;3;4;5;6})))</f>
        <v>42</v>
      </c>
      <c r="AO240" s="55">
        <f t="shared" si="3"/>
        <v>3</v>
      </c>
      <c r="BR240" s="12"/>
      <c r="BS240" s="22"/>
      <c r="BT240" s="22"/>
      <c r="BU240" s="22"/>
      <c r="BV240" s="22"/>
    </row>
    <row r="241" spans="1:74" x14ac:dyDescent="0.2">
      <c r="A241" s="68">
        <v>240</v>
      </c>
      <c r="B241" s="26" t="s">
        <v>85</v>
      </c>
      <c r="C241" s="79" t="s">
        <v>641</v>
      </c>
      <c r="D241" s="6" t="s">
        <v>671</v>
      </c>
      <c r="E241" s="29"/>
      <c r="F241" s="29"/>
      <c r="G241" s="29"/>
      <c r="H241" s="29">
        <v>12</v>
      </c>
      <c r="I241" s="29"/>
      <c r="J241" s="29"/>
      <c r="K241" s="29"/>
      <c r="L241" s="29">
        <v>10</v>
      </c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>
        <v>20</v>
      </c>
      <c r="AG241" s="29"/>
      <c r="AH241" s="29"/>
      <c r="AI241" s="29"/>
      <c r="AJ241" s="29"/>
      <c r="AK241" s="29"/>
      <c r="AL241" s="29"/>
      <c r="AM241" s="48"/>
      <c r="AN241" s="21">
        <f>IF(AO241&lt;6,SUM(E241:AM241),SUM(LARGE(E241:AM241,{1;2;3;4;5;6})))</f>
        <v>42</v>
      </c>
      <c r="AO241" s="55">
        <f t="shared" si="3"/>
        <v>3</v>
      </c>
      <c r="BR241" s="12"/>
      <c r="BS241" s="22"/>
      <c r="BT241" s="22"/>
      <c r="BU241" s="22"/>
      <c r="BV241" s="22"/>
    </row>
    <row r="242" spans="1:74" x14ac:dyDescent="0.2">
      <c r="A242" s="68">
        <v>241</v>
      </c>
      <c r="B242" s="6" t="s">
        <v>85</v>
      </c>
      <c r="C242" s="79" t="s">
        <v>91</v>
      </c>
      <c r="D242" s="6" t="s">
        <v>790</v>
      </c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>
        <v>0</v>
      </c>
      <c r="AB242" s="87"/>
      <c r="AC242" s="87"/>
      <c r="AD242" s="87"/>
      <c r="AE242" s="54">
        <v>17</v>
      </c>
      <c r="AF242" s="54"/>
      <c r="AG242" s="54"/>
      <c r="AH242" s="54">
        <v>25</v>
      </c>
      <c r="AI242" s="54"/>
      <c r="AJ242" s="54"/>
      <c r="AK242" s="54"/>
      <c r="AL242" s="54"/>
      <c r="AM242" s="48"/>
      <c r="AN242" s="21">
        <f>IF(AO242&lt;6,SUM(E242:AM242),SUM(LARGE(E242:AM242,{1;2;3;4;5;6})))</f>
        <v>42</v>
      </c>
      <c r="AO242" s="55">
        <f t="shared" si="3"/>
        <v>3</v>
      </c>
      <c r="BR242" s="12"/>
      <c r="BS242" s="22"/>
      <c r="BT242" s="22"/>
      <c r="BU242" s="22"/>
      <c r="BV242" s="22"/>
    </row>
    <row r="243" spans="1:74" x14ac:dyDescent="0.2">
      <c r="A243" s="68">
        <v>242</v>
      </c>
      <c r="B243" s="26" t="s">
        <v>85</v>
      </c>
      <c r="C243" s="79" t="s">
        <v>86</v>
      </c>
      <c r="D243" s="6" t="s">
        <v>114</v>
      </c>
      <c r="E243" s="29"/>
      <c r="F243" s="29"/>
      <c r="G243" s="29"/>
      <c r="H243" s="29"/>
      <c r="I243" s="29"/>
      <c r="J243" s="29"/>
      <c r="K243" s="29">
        <v>20</v>
      </c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86">
        <v>0</v>
      </c>
      <c r="W243" s="29"/>
      <c r="X243" s="29"/>
      <c r="Y243" s="29"/>
      <c r="Z243" s="29"/>
      <c r="AA243" s="29"/>
      <c r="AB243" s="29"/>
      <c r="AC243" s="29"/>
      <c r="AD243" s="29"/>
      <c r="AE243" s="29">
        <v>20</v>
      </c>
      <c r="AF243" s="29"/>
      <c r="AG243" s="29"/>
      <c r="AH243" s="29"/>
      <c r="AI243" s="29"/>
      <c r="AJ243" s="29"/>
      <c r="AK243" s="29"/>
      <c r="AL243" s="29"/>
      <c r="AM243" s="48"/>
      <c r="AN243" s="21">
        <f>IF(AO243&lt;6,SUM(E243:AM243),SUM(LARGE(E243:AM243,{1;2;3;4;5;6})))</f>
        <v>40</v>
      </c>
      <c r="AO243" s="55">
        <f t="shared" si="3"/>
        <v>3</v>
      </c>
      <c r="BR243" s="12"/>
      <c r="BS243" s="22"/>
      <c r="BT243" s="22"/>
      <c r="BU243" s="22"/>
      <c r="BV243" s="22"/>
    </row>
    <row r="244" spans="1:74" x14ac:dyDescent="0.2">
      <c r="A244" s="68">
        <v>243</v>
      </c>
      <c r="B244" s="26" t="s">
        <v>85</v>
      </c>
      <c r="C244" s="79" t="s">
        <v>641</v>
      </c>
      <c r="D244" s="6" t="s">
        <v>496</v>
      </c>
      <c r="E244" s="54"/>
      <c r="F244" s="54"/>
      <c r="G244" s="86">
        <v>0</v>
      </c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>
        <v>0</v>
      </c>
      <c r="S244" s="86"/>
      <c r="T244" s="29">
        <v>6</v>
      </c>
      <c r="U244" s="29"/>
      <c r="V244" s="86">
        <v>0</v>
      </c>
      <c r="W244" s="29"/>
      <c r="X244" s="29"/>
      <c r="Y244" s="29"/>
      <c r="Z244" s="29"/>
      <c r="AA244" s="29">
        <v>15</v>
      </c>
      <c r="AB244" s="29"/>
      <c r="AC244" s="29"/>
      <c r="AD244" s="29"/>
      <c r="AE244" s="29">
        <v>7</v>
      </c>
      <c r="AF244" s="29"/>
      <c r="AG244" s="29"/>
      <c r="AH244" s="29"/>
      <c r="AI244" s="29">
        <v>9.3000000000000007</v>
      </c>
      <c r="AJ244" s="29"/>
      <c r="AK244" s="29"/>
      <c r="AL244" s="29"/>
      <c r="AM244" s="54"/>
      <c r="AN244" s="21">
        <f>IF(AO244&lt;6,SUM(E244:AM244),SUM(LARGE(E244:AM244,{1;2;3;4;5;6})))</f>
        <v>37.299999999999997</v>
      </c>
      <c r="AO244" s="55">
        <f t="shared" si="3"/>
        <v>7</v>
      </c>
      <c r="BR244" s="12"/>
      <c r="BS244" s="22"/>
      <c r="BT244" s="22"/>
      <c r="BU244" s="22"/>
      <c r="BV244" s="22"/>
    </row>
    <row r="245" spans="1:74" x14ac:dyDescent="0.2">
      <c r="A245" s="68">
        <v>244</v>
      </c>
      <c r="B245" s="26" t="s">
        <v>85</v>
      </c>
      <c r="C245" s="79" t="s">
        <v>91</v>
      </c>
      <c r="D245" s="6" t="s">
        <v>1016</v>
      </c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54">
        <v>20</v>
      </c>
      <c r="AB245" s="87"/>
      <c r="AC245" s="87"/>
      <c r="AD245" s="87"/>
      <c r="AE245" s="54">
        <v>17</v>
      </c>
      <c r="AF245" s="54"/>
      <c r="AG245" s="54"/>
      <c r="AH245" s="54"/>
      <c r="AI245" s="54"/>
      <c r="AJ245" s="54"/>
      <c r="AK245" s="54"/>
      <c r="AL245" s="54"/>
      <c r="AM245" s="54"/>
      <c r="AN245" s="21">
        <f>IF(AO245&lt;6,SUM(E245:AM245),SUM(LARGE(E245:AM245,{1;2;3;4;5;6})))</f>
        <v>37</v>
      </c>
      <c r="AO245" s="55">
        <f t="shared" si="3"/>
        <v>2</v>
      </c>
      <c r="BR245" s="12"/>
      <c r="BS245" s="22"/>
      <c r="BT245" s="22"/>
      <c r="BU245" s="22"/>
      <c r="BV245" s="22"/>
    </row>
    <row r="246" spans="1:74" x14ac:dyDescent="0.2">
      <c r="A246" s="68">
        <v>245</v>
      </c>
      <c r="B246" s="26" t="s">
        <v>85</v>
      </c>
      <c r="C246" s="79" t="s">
        <v>93</v>
      </c>
      <c r="D246" s="6" t="s">
        <v>267</v>
      </c>
      <c r="E246" s="29"/>
      <c r="F246" s="29"/>
      <c r="G246" s="29"/>
      <c r="H246" s="29"/>
      <c r="I246" s="29">
        <v>10</v>
      </c>
      <c r="J246" s="29"/>
      <c r="K246" s="29">
        <v>10</v>
      </c>
      <c r="L246" s="29"/>
      <c r="M246" s="29"/>
      <c r="N246" s="29"/>
      <c r="O246" s="29">
        <v>17</v>
      </c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54"/>
      <c r="AN246" s="21">
        <f>IF(AO246&lt;6,SUM(E246:AM246),SUM(LARGE(E246:AM246,{1;2;3;4;5;6})))</f>
        <v>37</v>
      </c>
      <c r="AO246" s="55">
        <f t="shared" si="3"/>
        <v>3</v>
      </c>
      <c r="BR246" s="12"/>
      <c r="BS246" s="22"/>
      <c r="BT246" s="22"/>
      <c r="BU246" s="22"/>
      <c r="BV246" s="22"/>
    </row>
    <row r="247" spans="1:74" x14ac:dyDescent="0.2">
      <c r="A247" s="68">
        <v>246</v>
      </c>
      <c r="B247" s="26" t="s">
        <v>85</v>
      </c>
      <c r="C247" s="78" t="s">
        <v>93</v>
      </c>
      <c r="D247" s="6" t="s">
        <v>622</v>
      </c>
      <c r="E247" s="29"/>
      <c r="F247" s="29"/>
      <c r="G247" s="29"/>
      <c r="H247" s="29"/>
      <c r="I247" s="29">
        <v>10</v>
      </c>
      <c r="J247" s="29"/>
      <c r="K247" s="29">
        <v>10</v>
      </c>
      <c r="L247" s="29"/>
      <c r="M247" s="29"/>
      <c r="N247" s="29"/>
      <c r="O247" s="29">
        <v>17</v>
      </c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48"/>
      <c r="AN247" s="21">
        <f>IF(AO247&lt;6,SUM(E247:AM247),SUM(LARGE(E247:AM247,{1;2;3;4;5;6})))</f>
        <v>37</v>
      </c>
      <c r="AO247" s="55">
        <f t="shared" si="3"/>
        <v>3</v>
      </c>
      <c r="BR247" s="12"/>
      <c r="BS247" s="22"/>
      <c r="BT247" s="22"/>
      <c r="BU247" s="22"/>
      <c r="BV247" s="22"/>
    </row>
    <row r="248" spans="1:74" x14ac:dyDescent="0.2">
      <c r="A248" s="68">
        <v>247</v>
      </c>
      <c r="B248" s="26" t="s">
        <v>85</v>
      </c>
      <c r="C248" s="78" t="s">
        <v>641</v>
      </c>
      <c r="D248" s="26" t="s">
        <v>670</v>
      </c>
      <c r="E248" s="29"/>
      <c r="F248" s="29"/>
      <c r="G248" s="29"/>
      <c r="H248" s="29">
        <v>17</v>
      </c>
      <c r="I248" s="29"/>
      <c r="J248" s="29"/>
      <c r="K248" s="29"/>
      <c r="L248" s="29"/>
      <c r="M248" s="29"/>
      <c r="N248" s="29"/>
      <c r="O248" s="29"/>
      <c r="P248" s="29">
        <v>20</v>
      </c>
      <c r="Q248" s="29"/>
      <c r="R248" s="29"/>
      <c r="S248" s="29"/>
      <c r="T248" s="29"/>
      <c r="U248" s="29"/>
      <c r="V248" s="86">
        <v>0</v>
      </c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48"/>
      <c r="AN248" s="21">
        <f>IF(AO248&lt;6,SUM(E248:AM248),SUM(LARGE(E248:AM248,{1;2;3;4;5;6})))</f>
        <v>37</v>
      </c>
      <c r="AO248" s="55">
        <f t="shared" si="3"/>
        <v>3</v>
      </c>
      <c r="BR248" s="12"/>
      <c r="BS248" s="22"/>
      <c r="BT248" s="22"/>
      <c r="BU248" s="22"/>
      <c r="BV248" s="22"/>
    </row>
    <row r="249" spans="1:74" x14ac:dyDescent="0.2">
      <c r="A249" s="68">
        <v>248</v>
      </c>
      <c r="B249" s="26" t="s">
        <v>85</v>
      </c>
      <c r="C249" s="79" t="s">
        <v>447</v>
      </c>
      <c r="D249" s="8" t="s">
        <v>102</v>
      </c>
      <c r="E249" s="29"/>
      <c r="F249" s="29"/>
      <c r="G249" s="29"/>
      <c r="H249" s="29"/>
      <c r="I249" s="29"/>
      <c r="J249" s="29"/>
      <c r="K249" s="29"/>
      <c r="L249" s="29"/>
      <c r="M249" s="86">
        <v>0</v>
      </c>
      <c r="N249" s="29">
        <v>12</v>
      </c>
      <c r="O249" s="29"/>
      <c r="P249" s="29"/>
      <c r="Q249" s="29">
        <v>10</v>
      </c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86">
        <v>0</v>
      </c>
      <c r="AC249" s="29">
        <v>14</v>
      </c>
      <c r="AD249" s="29"/>
      <c r="AE249" s="86">
        <v>0</v>
      </c>
      <c r="AF249" s="86"/>
      <c r="AG249" s="86"/>
      <c r="AH249" s="86"/>
      <c r="AI249" s="86"/>
      <c r="AJ249" s="86"/>
      <c r="AK249" s="86"/>
      <c r="AL249" s="86"/>
      <c r="AM249" s="54"/>
      <c r="AN249" s="21">
        <f>IF(AO249&lt;6,SUM(E249:AM249),SUM(LARGE(E249:AM249,{1;2;3;4;5;6})))</f>
        <v>36</v>
      </c>
      <c r="AO249" s="55">
        <f t="shared" si="3"/>
        <v>6</v>
      </c>
      <c r="BR249" s="12"/>
      <c r="BS249" s="22"/>
      <c r="BT249" s="22"/>
      <c r="BU249" s="22"/>
      <c r="BV249" s="22"/>
    </row>
    <row r="250" spans="1:74" x14ac:dyDescent="0.2">
      <c r="A250" s="68">
        <v>249</v>
      </c>
      <c r="B250" s="26" t="s">
        <v>85</v>
      </c>
      <c r="C250" s="79" t="s">
        <v>91</v>
      </c>
      <c r="D250" s="6" t="s">
        <v>593</v>
      </c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>
        <v>25</v>
      </c>
      <c r="AI250" s="29">
        <v>10.7</v>
      </c>
      <c r="AJ250" s="29"/>
      <c r="AK250" s="29"/>
      <c r="AL250" s="29"/>
      <c r="AM250" s="48"/>
      <c r="AN250" s="21">
        <f>IF(AO250&lt;6,SUM(E250:AM250),SUM(LARGE(E250:AM250,{1;2;3;4;5;6})))</f>
        <v>35.700000000000003</v>
      </c>
      <c r="AO250" s="55">
        <f t="shared" si="3"/>
        <v>2</v>
      </c>
      <c r="BR250" s="12"/>
      <c r="BS250" s="22"/>
      <c r="BT250" s="22"/>
      <c r="BU250" s="22"/>
      <c r="BV250" s="22"/>
    </row>
    <row r="251" spans="1:74" x14ac:dyDescent="0.2">
      <c r="A251" s="68">
        <v>250</v>
      </c>
      <c r="B251" s="6" t="s">
        <v>85</v>
      </c>
      <c r="C251" s="79" t="s">
        <v>643</v>
      </c>
      <c r="D251" s="6" t="s">
        <v>488</v>
      </c>
      <c r="E251" s="29"/>
      <c r="F251" s="29"/>
      <c r="G251" s="29"/>
      <c r="H251" s="29"/>
      <c r="I251" s="29">
        <v>35</v>
      </c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48"/>
      <c r="AN251" s="21">
        <f>IF(AO251&lt;6,SUM(E251:AM251),SUM(LARGE(E251:AM251,{1;2;3;4;5;6})))</f>
        <v>35</v>
      </c>
      <c r="AO251" s="55">
        <f t="shared" si="3"/>
        <v>1</v>
      </c>
      <c r="BR251" s="12"/>
      <c r="BS251" s="22"/>
      <c r="BT251" s="22"/>
      <c r="BU251" s="22"/>
      <c r="BV251" s="22"/>
    </row>
    <row r="252" spans="1:74" x14ac:dyDescent="0.2">
      <c r="A252" s="68">
        <v>251</v>
      </c>
      <c r="B252" s="26" t="s">
        <v>85</v>
      </c>
      <c r="C252" s="78" t="s">
        <v>641</v>
      </c>
      <c r="D252" s="37" t="s">
        <v>473</v>
      </c>
      <c r="E252" s="29"/>
      <c r="F252" s="29"/>
      <c r="G252" s="29"/>
      <c r="H252" s="29"/>
      <c r="I252" s="29">
        <v>35</v>
      </c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54"/>
      <c r="AN252" s="21">
        <f>IF(AO252&lt;6,SUM(E252:AM252),SUM(LARGE(E252:AM252,{1;2;3;4;5;6})))</f>
        <v>35</v>
      </c>
      <c r="AO252" s="55">
        <f t="shared" si="3"/>
        <v>1</v>
      </c>
      <c r="BR252" s="12"/>
      <c r="BS252" s="22"/>
      <c r="BT252" s="22"/>
      <c r="BU252" s="22"/>
      <c r="BV252" s="22"/>
    </row>
    <row r="253" spans="1:74" x14ac:dyDescent="0.2">
      <c r="A253" s="68">
        <v>252</v>
      </c>
      <c r="B253" s="26" t="s">
        <v>85</v>
      </c>
      <c r="C253" s="79" t="s">
        <v>282</v>
      </c>
      <c r="D253" s="8" t="s">
        <v>852</v>
      </c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>
        <v>35</v>
      </c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54"/>
      <c r="AN253" s="21">
        <f>IF(AO253&lt;6,SUM(E253:AM253),SUM(LARGE(E253:AM253,{1;2;3;4;5;6})))</f>
        <v>35</v>
      </c>
      <c r="AO253" s="55">
        <f t="shared" si="3"/>
        <v>1</v>
      </c>
      <c r="BR253" s="12"/>
      <c r="BS253" s="22"/>
      <c r="BT253" s="22"/>
      <c r="BU253" s="22"/>
      <c r="BV253" s="22"/>
    </row>
    <row r="254" spans="1:74" x14ac:dyDescent="0.2">
      <c r="A254" s="68">
        <v>253</v>
      </c>
      <c r="B254" s="26" t="s">
        <v>85</v>
      </c>
      <c r="C254" s="79" t="s">
        <v>644</v>
      </c>
      <c r="D254" s="6" t="s">
        <v>351</v>
      </c>
      <c r="E254" s="29"/>
      <c r="F254" s="29"/>
      <c r="G254" s="29"/>
      <c r="H254" s="29"/>
      <c r="I254" s="29"/>
      <c r="J254" s="29"/>
      <c r="K254" s="86">
        <v>0</v>
      </c>
      <c r="L254" s="29">
        <v>25</v>
      </c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29">
        <v>10</v>
      </c>
      <c r="AF254" s="29"/>
      <c r="AG254" s="29"/>
      <c r="AH254" s="29"/>
      <c r="AI254" s="29"/>
      <c r="AJ254" s="29"/>
      <c r="AK254" s="29"/>
      <c r="AL254" s="29"/>
      <c r="AM254" s="54"/>
      <c r="AN254" s="21">
        <f>IF(AO254&lt;6,SUM(E254:AM254),SUM(LARGE(E254:AM254,{1;2;3;4;5;6})))</f>
        <v>35</v>
      </c>
      <c r="AO254" s="55">
        <f t="shared" si="3"/>
        <v>3</v>
      </c>
      <c r="BR254" s="12"/>
      <c r="BS254" s="22"/>
      <c r="BT254" s="22"/>
      <c r="BU254" s="22"/>
      <c r="BV254" s="22"/>
    </row>
    <row r="255" spans="1:74" x14ac:dyDescent="0.2">
      <c r="A255" s="68">
        <v>254</v>
      </c>
      <c r="B255" s="26" t="s">
        <v>85</v>
      </c>
      <c r="C255" s="78" t="s">
        <v>93</v>
      </c>
      <c r="D255" s="37" t="s">
        <v>456</v>
      </c>
      <c r="E255" s="29"/>
      <c r="F255" s="29"/>
      <c r="G255" s="29"/>
      <c r="H255" s="29"/>
      <c r="I255" s="29">
        <v>17</v>
      </c>
      <c r="J255" s="29"/>
      <c r="K255" s="29">
        <v>17</v>
      </c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54"/>
      <c r="AN255" s="21">
        <f>IF(AO255&lt;6,SUM(E255:AM255),SUM(LARGE(E255:AM255,{1;2;3;4;5;6})))</f>
        <v>34</v>
      </c>
      <c r="AO255" s="55">
        <f t="shared" si="3"/>
        <v>2</v>
      </c>
      <c r="BR255" s="12"/>
      <c r="BS255" s="22"/>
      <c r="BT255" s="22"/>
      <c r="BU255" s="22"/>
      <c r="BV255" s="22"/>
    </row>
    <row r="256" spans="1:74" x14ac:dyDescent="0.2">
      <c r="A256" s="68">
        <v>255</v>
      </c>
      <c r="B256" s="6" t="s">
        <v>85</v>
      </c>
      <c r="C256" s="79" t="s">
        <v>641</v>
      </c>
      <c r="D256" s="6" t="s">
        <v>961</v>
      </c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>
        <v>20</v>
      </c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>
        <v>12</v>
      </c>
      <c r="AK256" s="54"/>
      <c r="AL256" s="54"/>
      <c r="AM256" s="48"/>
      <c r="AN256" s="21">
        <f>IF(AO256&lt;6,SUM(E256:AM256),SUM(LARGE(E256:AM256,{1;2;3;4;5;6})))</f>
        <v>32</v>
      </c>
      <c r="AO256" s="55">
        <f t="shared" si="3"/>
        <v>2</v>
      </c>
      <c r="BR256" s="12"/>
      <c r="BS256" s="22"/>
      <c r="BT256" s="22"/>
      <c r="BU256" s="22"/>
      <c r="BV256" s="22"/>
    </row>
    <row r="257" spans="1:74" x14ac:dyDescent="0.2">
      <c r="A257" s="68">
        <v>256</v>
      </c>
      <c r="B257" s="26" t="s">
        <v>85</v>
      </c>
      <c r="C257" s="79"/>
      <c r="D257" s="6" t="s">
        <v>1022</v>
      </c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29">
        <v>15</v>
      </c>
      <c r="AB257" s="86"/>
      <c r="AC257" s="86"/>
      <c r="AD257" s="86"/>
      <c r="AE257" s="86"/>
      <c r="AF257" s="86"/>
      <c r="AG257" s="86"/>
      <c r="AH257" s="86"/>
      <c r="AI257" s="86"/>
      <c r="AJ257" s="86"/>
      <c r="AK257" s="86">
        <v>17</v>
      </c>
      <c r="AL257" s="86"/>
      <c r="AM257" s="48"/>
      <c r="AN257" s="21">
        <f>IF(AO257&lt;6,SUM(E257:AM257),SUM(LARGE(E257:AM257,{1;2;3;4;5;6})))</f>
        <v>32</v>
      </c>
      <c r="AO257" s="55">
        <f t="shared" si="3"/>
        <v>2</v>
      </c>
      <c r="BR257" s="12"/>
      <c r="BS257" s="22"/>
      <c r="BT257" s="22"/>
      <c r="BU257" s="22"/>
      <c r="BV257" s="22"/>
    </row>
    <row r="258" spans="1:74" x14ac:dyDescent="0.2">
      <c r="A258" s="68">
        <v>257</v>
      </c>
      <c r="B258" s="26" t="s">
        <v>85</v>
      </c>
      <c r="C258" s="79" t="s">
        <v>641</v>
      </c>
      <c r="D258" s="6" t="s">
        <v>72</v>
      </c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>
        <v>14</v>
      </c>
      <c r="R258" s="29"/>
      <c r="S258" s="29"/>
      <c r="T258" s="29"/>
      <c r="U258" s="29"/>
      <c r="V258" s="29"/>
      <c r="W258" s="29"/>
      <c r="X258" s="29"/>
      <c r="Y258" s="29"/>
      <c r="Z258" s="29">
        <v>8</v>
      </c>
      <c r="AA258" s="29"/>
      <c r="AB258" s="29"/>
      <c r="AC258" s="29">
        <v>10</v>
      </c>
      <c r="AD258" s="29"/>
      <c r="AE258" s="29"/>
      <c r="AF258" s="29"/>
      <c r="AG258" s="29"/>
      <c r="AH258" s="29"/>
      <c r="AI258" s="29"/>
      <c r="AJ258" s="29"/>
      <c r="AK258" s="29"/>
      <c r="AL258" s="29"/>
      <c r="AM258" s="48"/>
      <c r="AN258" s="21">
        <f>IF(AO258&lt;6,SUM(E258:AM258),SUM(LARGE(E258:AM258,{1;2;3;4;5;6})))</f>
        <v>32</v>
      </c>
      <c r="AO258" s="55">
        <f t="shared" ref="AO258:AO321" si="4">COUNT(E258:AM258)</f>
        <v>3</v>
      </c>
      <c r="BR258" s="12"/>
      <c r="BS258" s="22"/>
      <c r="BT258" s="22"/>
      <c r="BU258" s="22"/>
      <c r="BV258" s="22"/>
    </row>
    <row r="259" spans="1:74" x14ac:dyDescent="0.2">
      <c r="A259" s="68">
        <v>258</v>
      </c>
      <c r="B259" s="6" t="s">
        <v>85</v>
      </c>
      <c r="C259" s="79" t="s">
        <v>310</v>
      </c>
      <c r="D259" s="6" t="s">
        <v>379</v>
      </c>
      <c r="E259" s="29"/>
      <c r="F259" s="29"/>
      <c r="G259" s="29"/>
      <c r="H259" s="29"/>
      <c r="I259" s="29"/>
      <c r="J259" s="29"/>
      <c r="K259" s="29"/>
      <c r="L259" s="29"/>
      <c r="M259" s="29"/>
      <c r="N259" s="29">
        <v>10</v>
      </c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>
        <v>21.7</v>
      </c>
      <c r="AD259" s="29"/>
      <c r="AE259" s="29"/>
      <c r="AF259" s="29"/>
      <c r="AG259" s="29"/>
      <c r="AH259" s="29"/>
      <c r="AI259" s="29"/>
      <c r="AJ259" s="29"/>
      <c r="AK259" s="29"/>
      <c r="AL259" s="29"/>
      <c r="AM259" s="48"/>
      <c r="AN259" s="21">
        <f>IF(AO259&lt;6,SUM(E259:AM259),SUM(LARGE(E259:AM259,{1;2;3;4;5;6})))</f>
        <v>31.7</v>
      </c>
      <c r="AO259" s="55">
        <f t="shared" si="4"/>
        <v>2</v>
      </c>
      <c r="BR259" s="12"/>
      <c r="BS259" s="22"/>
      <c r="BT259" s="22"/>
      <c r="BU259" s="22"/>
      <c r="BV259" s="22"/>
    </row>
    <row r="260" spans="1:74" x14ac:dyDescent="0.2">
      <c r="A260" s="68">
        <v>259</v>
      </c>
      <c r="B260" s="26" t="s">
        <v>85</v>
      </c>
      <c r="C260" s="79" t="s">
        <v>310</v>
      </c>
      <c r="D260" s="6" t="s">
        <v>492</v>
      </c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>
        <v>30</v>
      </c>
      <c r="AG260" s="54"/>
      <c r="AH260" s="54"/>
      <c r="AI260" s="54"/>
      <c r="AJ260" s="54"/>
      <c r="AK260" s="54"/>
      <c r="AL260" s="54"/>
      <c r="AM260" s="54"/>
      <c r="AN260" s="21">
        <f>IF(AO260&lt;6,SUM(E260:AM260),SUM(LARGE(E260:AM260,{1;2;3;4;5;6})))</f>
        <v>30</v>
      </c>
      <c r="AO260" s="55">
        <f t="shared" si="4"/>
        <v>1</v>
      </c>
      <c r="BR260" s="12"/>
      <c r="BS260" s="22"/>
      <c r="BT260" s="22"/>
      <c r="BU260" s="22"/>
      <c r="BV260" s="22"/>
    </row>
    <row r="261" spans="1:74" x14ac:dyDescent="0.2">
      <c r="A261" s="68">
        <v>260</v>
      </c>
      <c r="B261" s="26" t="s">
        <v>85</v>
      </c>
      <c r="C261" s="79" t="s">
        <v>91</v>
      </c>
      <c r="D261" s="6" t="s">
        <v>587</v>
      </c>
      <c r="E261" s="86"/>
      <c r="F261" s="86"/>
      <c r="G261" s="86"/>
      <c r="H261" s="86"/>
      <c r="I261" s="86"/>
      <c r="J261" s="29">
        <v>30</v>
      </c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54"/>
      <c r="AN261" s="21">
        <f>IF(AO261&lt;6,SUM(E261:AM261),SUM(LARGE(E261:AM261,{1;2;3;4;5;6})))</f>
        <v>30</v>
      </c>
      <c r="AO261" s="55">
        <f t="shared" si="4"/>
        <v>1</v>
      </c>
      <c r="BR261" s="12"/>
      <c r="BS261" s="22"/>
      <c r="BT261" s="22"/>
      <c r="BU261" s="22"/>
      <c r="BV261" s="22"/>
    </row>
    <row r="262" spans="1:74" x14ac:dyDescent="0.2">
      <c r="A262" s="68">
        <v>261</v>
      </c>
      <c r="B262" s="26" t="s">
        <v>85</v>
      </c>
      <c r="C262" s="79" t="s">
        <v>641</v>
      </c>
      <c r="D262" s="6" t="s">
        <v>880</v>
      </c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>
        <v>30</v>
      </c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48"/>
      <c r="AN262" s="21">
        <f>IF(AO262&lt;6,SUM(E262:AM262),SUM(LARGE(E262:AM262,{1;2;3;4;5;6})))</f>
        <v>30</v>
      </c>
      <c r="AO262" s="55">
        <f t="shared" si="4"/>
        <v>1</v>
      </c>
      <c r="BR262" s="12"/>
      <c r="BS262" s="22"/>
      <c r="BT262" s="22"/>
      <c r="BU262" s="22"/>
      <c r="BV262" s="22"/>
    </row>
    <row r="263" spans="1:74" x14ac:dyDescent="0.2">
      <c r="A263" s="68">
        <v>262</v>
      </c>
      <c r="B263" s="26" t="s">
        <v>85</v>
      </c>
      <c r="C263" s="79" t="s">
        <v>94</v>
      </c>
      <c r="D263" s="26" t="s">
        <v>1133</v>
      </c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>
        <v>30</v>
      </c>
      <c r="AJ263" s="29"/>
      <c r="AK263" s="29"/>
      <c r="AL263" s="29"/>
      <c r="AM263" s="54"/>
      <c r="AN263" s="21">
        <f>IF(AO263&lt;6,SUM(E263:AM263),SUM(LARGE(E263:AM263,{1;2;3;4;5;6})))</f>
        <v>30</v>
      </c>
      <c r="AO263" s="55">
        <f t="shared" si="4"/>
        <v>1</v>
      </c>
      <c r="BR263" s="12"/>
      <c r="BS263" s="22"/>
      <c r="BT263" s="22"/>
      <c r="BU263" s="22"/>
      <c r="BV263" s="22"/>
    </row>
    <row r="264" spans="1:74" x14ac:dyDescent="0.2">
      <c r="A264" s="68">
        <v>263</v>
      </c>
      <c r="B264" s="26" t="s">
        <v>85</v>
      </c>
      <c r="C264" s="79" t="s">
        <v>87</v>
      </c>
      <c r="D264" s="6" t="s">
        <v>404</v>
      </c>
      <c r="E264" s="29"/>
      <c r="F264" s="29"/>
      <c r="G264" s="29"/>
      <c r="H264" s="29">
        <v>15</v>
      </c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>
        <v>15</v>
      </c>
      <c r="AK264" s="29"/>
      <c r="AL264" s="29"/>
      <c r="AM264" s="54"/>
      <c r="AN264" s="21">
        <f>IF(AO264&lt;6,SUM(E264:AM264),SUM(LARGE(E264:AM264,{1;2;3;4;5;6})))</f>
        <v>30</v>
      </c>
      <c r="AO264" s="55">
        <f t="shared" si="4"/>
        <v>2</v>
      </c>
      <c r="BR264" s="12"/>
      <c r="BS264" s="22"/>
      <c r="BT264" s="22"/>
      <c r="BU264" s="22"/>
      <c r="BV264" s="22"/>
    </row>
    <row r="265" spans="1:74" x14ac:dyDescent="0.2">
      <c r="A265" s="68">
        <v>264</v>
      </c>
      <c r="B265" s="6" t="s">
        <v>85</v>
      </c>
      <c r="C265" s="79" t="s">
        <v>91</v>
      </c>
      <c r="D265" s="6" t="s">
        <v>424</v>
      </c>
      <c r="E265" s="29"/>
      <c r="F265" s="29"/>
      <c r="G265" s="29"/>
      <c r="H265" s="29"/>
      <c r="I265" s="29"/>
      <c r="J265" s="29">
        <v>30</v>
      </c>
      <c r="K265" s="29"/>
      <c r="L265" s="29"/>
      <c r="M265" s="29"/>
      <c r="N265" s="29"/>
      <c r="O265" s="29"/>
      <c r="P265" s="29"/>
      <c r="Q265" s="29"/>
      <c r="R265" s="86">
        <v>0</v>
      </c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48"/>
      <c r="AN265" s="21">
        <f>IF(AO265&lt;6,SUM(E265:AM265),SUM(LARGE(E265:AM265,{1;2;3;4;5;6})))</f>
        <v>30</v>
      </c>
      <c r="AO265" s="55">
        <f t="shared" si="4"/>
        <v>2</v>
      </c>
      <c r="BR265" s="12"/>
      <c r="BS265" s="22"/>
      <c r="BT265" s="22"/>
      <c r="BU265" s="22"/>
      <c r="BV265" s="22"/>
    </row>
    <row r="266" spans="1:74" x14ac:dyDescent="0.2">
      <c r="A266" s="68">
        <v>265</v>
      </c>
      <c r="B266" s="26" t="s">
        <v>85</v>
      </c>
      <c r="C266" s="79" t="s">
        <v>156</v>
      </c>
      <c r="D266" s="6" t="s">
        <v>494</v>
      </c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>
        <v>30</v>
      </c>
      <c r="AA266" s="29"/>
      <c r="AB266" s="29"/>
      <c r="AC266" s="29"/>
      <c r="AD266" s="29"/>
      <c r="AE266" s="29"/>
      <c r="AF266" s="29"/>
      <c r="AG266" s="29"/>
      <c r="AH266" s="29"/>
      <c r="AI266" s="86">
        <v>0</v>
      </c>
      <c r="AJ266" s="86"/>
      <c r="AK266" s="86"/>
      <c r="AL266" s="86"/>
      <c r="AM266" s="48"/>
      <c r="AN266" s="21">
        <f>IF(AO266&lt;6,SUM(E266:AM266),SUM(LARGE(E266:AM266,{1;2;3;4;5;6})))</f>
        <v>30</v>
      </c>
      <c r="AO266" s="55">
        <f t="shared" si="4"/>
        <v>2</v>
      </c>
      <c r="BR266" s="12"/>
      <c r="BS266" s="22"/>
      <c r="BT266" s="22"/>
      <c r="BU266" s="22"/>
      <c r="BV266" s="22"/>
    </row>
    <row r="267" spans="1:74" x14ac:dyDescent="0.2">
      <c r="A267" s="68">
        <v>266</v>
      </c>
      <c r="B267" s="26" t="s">
        <v>85</v>
      </c>
      <c r="C267" s="79" t="s">
        <v>90</v>
      </c>
      <c r="D267" s="6" t="s">
        <v>339</v>
      </c>
      <c r="E267" s="29"/>
      <c r="F267" s="29"/>
      <c r="G267" s="29"/>
      <c r="H267" s="29">
        <v>10</v>
      </c>
      <c r="I267" s="29"/>
      <c r="J267" s="29"/>
      <c r="K267" s="29"/>
      <c r="L267" s="29"/>
      <c r="M267" s="29"/>
      <c r="N267" s="29"/>
      <c r="O267" s="29"/>
      <c r="P267" s="29">
        <v>20</v>
      </c>
      <c r="Q267" s="29"/>
      <c r="R267" s="29"/>
      <c r="S267" s="29"/>
      <c r="T267" s="29"/>
      <c r="U267" s="29"/>
      <c r="V267" s="86">
        <v>0</v>
      </c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54"/>
      <c r="AN267" s="21">
        <f>IF(AO267&lt;6,SUM(E267:AM267),SUM(LARGE(E267:AM267,{1;2;3;4;5;6})))</f>
        <v>30</v>
      </c>
      <c r="AO267" s="55">
        <f t="shared" si="4"/>
        <v>3</v>
      </c>
      <c r="BR267" s="12"/>
      <c r="BS267" s="22"/>
      <c r="BT267" s="22"/>
      <c r="BU267" s="22"/>
      <c r="BV267" s="22"/>
    </row>
    <row r="268" spans="1:74" x14ac:dyDescent="0.2">
      <c r="A268" s="68">
        <v>267</v>
      </c>
      <c r="B268" s="6" t="s">
        <v>85</v>
      </c>
      <c r="C268" s="79" t="s">
        <v>91</v>
      </c>
      <c r="D268" s="8" t="s">
        <v>393</v>
      </c>
      <c r="E268" s="29"/>
      <c r="F268" s="29"/>
      <c r="G268" s="29">
        <v>10</v>
      </c>
      <c r="H268" s="29"/>
      <c r="I268" s="29"/>
      <c r="J268" s="29"/>
      <c r="K268" s="29"/>
      <c r="L268" s="29"/>
      <c r="M268" s="29"/>
      <c r="N268" s="86">
        <v>0</v>
      </c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29">
        <v>20</v>
      </c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30"/>
      <c r="AN268" s="21">
        <f>IF(AO268&lt;6,SUM(E268:AM268),SUM(LARGE(E268:AM268,{1;2;3;4;5;6})))</f>
        <v>30</v>
      </c>
      <c r="AO268" s="55">
        <f t="shared" si="4"/>
        <v>3</v>
      </c>
      <c r="BR268" s="12"/>
      <c r="BS268" s="22"/>
      <c r="BT268" s="22"/>
      <c r="BU268" s="22"/>
      <c r="BV268" s="22"/>
    </row>
    <row r="269" spans="1:74" x14ac:dyDescent="0.2">
      <c r="A269" s="68">
        <v>268</v>
      </c>
      <c r="B269" s="6" t="s">
        <v>85</v>
      </c>
      <c r="C269" s="79" t="s">
        <v>641</v>
      </c>
      <c r="D269" s="6" t="s">
        <v>509</v>
      </c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>
        <v>17</v>
      </c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>
        <v>12</v>
      </c>
      <c r="AK269" s="29"/>
      <c r="AL269" s="29"/>
      <c r="AM269" s="48"/>
      <c r="AN269" s="21">
        <f>IF(AO269&lt;6,SUM(E269:AM269),SUM(LARGE(E269:AM269,{1;2;3;4;5;6})))</f>
        <v>29</v>
      </c>
      <c r="AO269" s="55">
        <f t="shared" si="4"/>
        <v>2</v>
      </c>
      <c r="BR269" s="12"/>
      <c r="BS269" s="22"/>
      <c r="BT269" s="22"/>
      <c r="BU269" s="22"/>
      <c r="BV269" s="22"/>
    </row>
    <row r="270" spans="1:74" x14ac:dyDescent="0.2">
      <c r="A270" s="68">
        <v>269</v>
      </c>
      <c r="B270" s="26" t="s">
        <v>85</v>
      </c>
      <c r="C270" s="79" t="s">
        <v>93</v>
      </c>
      <c r="D270" s="6" t="s">
        <v>432</v>
      </c>
      <c r="E270" s="86"/>
      <c r="F270" s="86"/>
      <c r="G270" s="86"/>
      <c r="H270" s="86"/>
      <c r="I270" s="29">
        <v>6</v>
      </c>
      <c r="J270" s="29"/>
      <c r="K270" s="29">
        <v>7</v>
      </c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>
        <v>8</v>
      </c>
      <c r="AC270" s="29"/>
      <c r="AD270" s="29"/>
      <c r="AE270" s="29">
        <v>8</v>
      </c>
      <c r="AF270" s="29"/>
      <c r="AG270" s="29"/>
      <c r="AH270" s="29"/>
      <c r="AI270" s="29"/>
      <c r="AJ270" s="29"/>
      <c r="AK270" s="29"/>
      <c r="AL270" s="29"/>
      <c r="AM270" s="54"/>
      <c r="AN270" s="21">
        <f>IF(AO270&lt;6,SUM(E270:AM270),SUM(LARGE(E270:AM270,{1;2;3;4;5;6})))</f>
        <v>29</v>
      </c>
      <c r="AO270" s="55">
        <f t="shared" si="4"/>
        <v>4</v>
      </c>
      <c r="BR270" s="12"/>
      <c r="BS270" s="22"/>
      <c r="BT270" s="22"/>
      <c r="BU270" s="22"/>
      <c r="BV270" s="22"/>
    </row>
    <row r="271" spans="1:74" x14ac:dyDescent="0.2">
      <c r="A271" s="68">
        <v>270</v>
      </c>
      <c r="B271" s="26" t="s">
        <v>85</v>
      </c>
      <c r="C271" s="79" t="s">
        <v>91</v>
      </c>
      <c r="D271" s="8" t="s">
        <v>902</v>
      </c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>
        <v>17</v>
      </c>
      <c r="AG271" s="29"/>
      <c r="AH271" s="29"/>
      <c r="AI271" s="29">
        <v>10.7</v>
      </c>
      <c r="AJ271" s="29"/>
      <c r="AK271" s="29"/>
      <c r="AL271" s="29"/>
      <c r="AM271" s="54"/>
      <c r="AN271" s="21">
        <f>IF(AO271&lt;6,SUM(E271:AM271),SUM(LARGE(E271:AM271,{1;2;3;4;5;6})))</f>
        <v>27.7</v>
      </c>
      <c r="AO271" s="55">
        <f t="shared" si="4"/>
        <v>2</v>
      </c>
      <c r="BR271" s="12"/>
      <c r="BS271" s="22"/>
      <c r="BT271" s="22"/>
      <c r="BU271" s="22"/>
      <c r="BV271" s="22"/>
    </row>
    <row r="272" spans="1:74" x14ac:dyDescent="0.2">
      <c r="A272" s="68">
        <v>271</v>
      </c>
      <c r="B272" s="6" t="s">
        <v>85</v>
      </c>
      <c r="C272" s="79" t="s">
        <v>156</v>
      </c>
      <c r="D272" s="6" t="s">
        <v>924</v>
      </c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>
        <v>8</v>
      </c>
      <c r="U272" s="54"/>
      <c r="V272" s="54"/>
      <c r="W272" s="54"/>
      <c r="X272" s="54"/>
      <c r="Y272" s="54"/>
      <c r="Z272" s="89">
        <v>0</v>
      </c>
      <c r="AA272" s="54"/>
      <c r="AB272" s="54"/>
      <c r="AC272" s="54">
        <v>10</v>
      </c>
      <c r="AD272" s="54"/>
      <c r="AE272" s="54"/>
      <c r="AF272" s="54"/>
      <c r="AG272" s="54"/>
      <c r="AH272" s="54"/>
      <c r="AI272" s="54">
        <v>9.3000000000000007</v>
      </c>
      <c r="AJ272" s="54"/>
      <c r="AK272" s="54"/>
      <c r="AL272" s="54"/>
      <c r="AM272" s="48"/>
      <c r="AN272" s="21">
        <f>IF(AO272&lt;6,SUM(E272:AM272),SUM(LARGE(E272:AM272,{1;2;3;4;5;6})))</f>
        <v>27.3</v>
      </c>
      <c r="AO272" s="55">
        <f t="shared" si="4"/>
        <v>4</v>
      </c>
      <c r="BR272" s="12"/>
      <c r="BS272" s="22"/>
      <c r="BT272" s="22"/>
      <c r="BU272" s="22"/>
      <c r="BV272" s="22"/>
    </row>
    <row r="273" spans="1:74" x14ac:dyDescent="0.2">
      <c r="A273" s="68">
        <v>272</v>
      </c>
      <c r="B273" s="26" t="s">
        <v>85</v>
      </c>
      <c r="C273" s="79" t="s">
        <v>107</v>
      </c>
      <c r="D273" s="8" t="s">
        <v>374</v>
      </c>
      <c r="E273" s="29"/>
      <c r="F273" s="29"/>
      <c r="G273" s="29"/>
      <c r="H273" s="29"/>
      <c r="I273" s="29"/>
      <c r="J273" s="29"/>
      <c r="K273" s="29">
        <v>12</v>
      </c>
      <c r="L273" s="29"/>
      <c r="M273" s="29"/>
      <c r="N273" s="29">
        <v>14</v>
      </c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54"/>
      <c r="AN273" s="21">
        <f>IF(AO273&lt;6,SUM(E273:AM273),SUM(LARGE(E273:AM273,{1;2;3;4;5;6})))</f>
        <v>26</v>
      </c>
      <c r="AO273" s="55">
        <f t="shared" si="4"/>
        <v>2</v>
      </c>
      <c r="BR273" s="12"/>
      <c r="BS273" s="22"/>
      <c r="BT273" s="22"/>
      <c r="BU273" s="22"/>
      <c r="BV273" s="22"/>
    </row>
    <row r="274" spans="1:74" x14ac:dyDescent="0.2">
      <c r="A274" s="68">
        <v>273</v>
      </c>
      <c r="B274" s="6" t="s">
        <v>85</v>
      </c>
      <c r="C274" s="79" t="s">
        <v>107</v>
      </c>
      <c r="D274" s="6" t="s">
        <v>207</v>
      </c>
      <c r="E274" s="86"/>
      <c r="F274" s="86"/>
      <c r="G274" s="86"/>
      <c r="H274" s="86"/>
      <c r="I274" s="86"/>
      <c r="J274" s="86"/>
      <c r="K274" s="29">
        <v>12</v>
      </c>
      <c r="L274" s="29"/>
      <c r="M274" s="29"/>
      <c r="N274" s="29">
        <v>14</v>
      </c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48"/>
      <c r="AN274" s="21">
        <f>IF(AO274&lt;6,SUM(E274:AM274),SUM(LARGE(E274:AM274,{1;2;3;4;5;6})))</f>
        <v>26</v>
      </c>
      <c r="AO274" s="55">
        <f t="shared" si="4"/>
        <v>2</v>
      </c>
      <c r="BR274" s="12"/>
      <c r="BS274" s="22"/>
      <c r="BT274" s="22"/>
      <c r="BU274" s="22"/>
      <c r="BV274" s="22"/>
    </row>
    <row r="275" spans="1:74" x14ac:dyDescent="0.2">
      <c r="A275" s="68">
        <v>274</v>
      </c>
      <c r="B275" s="26" t="s">
        <v>85</v>
      </c>
      <c r="C275" s="79" t="s">
        <v>282</v>
      </c>
      <c r="D275" s="6" t="s">
        <v>395</v>
      </c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>
        <v>25</v>
      </c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54"/>
      <c r="AN275" s="21">
        <f>IF(AO275&lt;6,SUM(E275:AM275),SUM(LARGE(E275:AM275,{1;2;3;4;5;6})))</f>
        <v>25</v>
      </c>
      <c r="AO275" s="55">
        <f t="shared" si="4"/>
        <v>1</v>
      </c>
      <c r="BR275" s="12"/>
      <c r="BS275" s="22"/>
      <c r="BT275" s="22"/>
      <c r="BU275" s="22"/>
      <c r="BV275" s="22"/>
    </row>
    <row r="276" spans="1:74" x14ac:dyDescent="0.2">
      <c r="A276" s="68">
        <v>275</v>
      </c>
      <c r="B276" s="6" t="s">
        <v>85</v>
      </c>
      <c r="C276" s="79" t="s">
        <v>310</v>
      </c>
      <c r="D276" s="6" t="s">
        <v>814</v>
      </c>
      <c r="E276" s="29"/>
      <c r="F276" s="29"/>
      <c r="G276" s="29"/>
      <c r="H276" s="29"/>
      <c r="I276" s="29"/>
      <c r="J276" s="29"/>
      <c r="K276" s="29"/>
      <c r="L276" s="29"/>
      <c r="M276" s="29">
        <v>25</v>
      </c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48"/>
      <c r="AN276" s="21">
        <f>IF(AO276&lt;6,SUM(E276:AM276),SUM(LARGE(E276:AM276,{1;2;3;4;5;6})))</f>
        <v>25</v>
      </c>
      <c r="AO276" s="55">
        <f t="shared" si="4"/>
        <v>1</v>
      </c>
      <c r="BR276" s="12"/>
      <c r="BS276" s="22"/>
      <c r="BT276" s="22"/>
      <c r="BU276" s="22"/>
      <c r="BV276" s="22"/>
    </row>
    <row r="277" spans="1:74" x14ac:dyDescent="0.2">
      <c r="A277" s="68">
        <v>276</v>
      </c>
      <c r="B277" s="26" t="s">
        <v>85</v>
      </c>
      <c r="C277" s="79" t="s">
        <v>282</v>
      </c>
      <c r="D277" s="8" t="s">
        <v>853</v>
      </c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>
        <v>25</v>
      </c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54"/>
      <c r="AN277" s="21">
        <f>IF(AO277&lt;6,SUM(E277:AM277),SUM(LARGE(E277:AM277,{1;2;3;4;5;6})))</f>
        <v>25</v>
      </c>
      <c r="AO277" s="55">
        <f t="shared" si="4"/>
        <v>1</v>
      </c>
      <c r="BR277" s="12"/>
      <c r="BS277" s="22"/>
      <c r="BT277" s="22"/>
      <c r="BU277" s="22"/>
      <c r="BV277" s="22"/>
    </row>
    <row r="278" spans="1:74" x14ac:dyDescent="0.2">
      <c r="A278" s="68">
        <v>277</v>
      </c>
      <c r="B278" s="6" t="s">
        <v>85</v>
      </c>
      <c r="C278" s="79" t="s">
        <v>641</v>
      </c>
      <c r="D278" s="6" t="s">
        <v>860</v>
      </c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>
        <v>25</v>
      </c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48"/>
      <c r="AN278" s="21">
        <f>IF(AO278&lt;6,SUM(E278:AM278),SUM(LARGE(E278:AM278,{1;2;3;4;5;6})))</f>
        <v>25</v>
      </c>
      <c r="AO278" s="55">
        <f t="shared" si="4"/>
        <v>1</v>
      </c>
      <c r="BR278" s="12"/>
      <c r="BS278" s="22"/>
      <c r="BT278" s="22"/>
      <c r="BU278" s="22"/>
      <c r="BV278" s="22"/>
    </row>
    <row r="279" spans="1:74" x14ac:dyDescent="0.2">
      <c r="A279" s="68">
        <v>278</v>
      </c>
      <c r="B279" s="26" t="s">
        <v>85</v>
      </c>
      <c r="C279" s="79"/>
      <c r="D279" s="6" t="s">
        <v>862</v>
      </c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>
        <v>25</v>
      </c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54"/>
      <c r="AN279" s="21">
        <f>IF(AO279&lt;6,SUM(E279:AM279),SUM(LARGE(E279:AM279,{1;2;3;4;5;6})))</f>
        <v>25</v>
      </c>
      <c r="AO279" s="55">
        <f t="shared" si="4"/>
        <v>1</v>
      </c>
      <c r="BR279" s="12"/>
      <c r="BS279" s="22"/>
      <c r="BT279" s="22"/>
      <c r="BU279" s="22"/>
      <c r="BV279" s="22"/>
    </row>
    <row r="280" spans="1:74" x14ac:dyDescent="0.2">
      <c r="A280" s="68">
        <v>279</v>
      </c>
      <c r="B280" s="6" t="s">
        <v>85</v>
      </c>
      <c r="C280" s="79" t="s">
        <v>87</v>
      </c>
      <c r="D280" s="6" t="s">
        <v>863</v>
      </c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29">
        <v>25</v>
      </c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48"/>
      <c r="AN280" s="21">
        <f>IF(AO280&lt;6,SUM(E280:AM280),SUM(LARGE(E280:AM280,{1;2;3;4;5;6})))</f>
        <v>25</v>
      </c>
      <c r="AO280" s="55">
        <f t="shared" si="4"/>
        <v>1</v>
      </c>
      <c r="BR280" s="12"/>
      <c r="BS280" s="22"/>
      <c r="BT280" s="22"/>
      <c r="BU280" s="22"/>
      <c r="BV280" s="22"/>
    </row>
    <row r="281" spans="1:74" x14ac:dyDescent="0.2">
      <c r="A281" s="68">
        <v>280</v>
      </c>
      <c r="B281" s="26" t="s">
        <v>85</v>
      </c>
      <c r="C281" s="79" t="s">
        <v>641</v>
      </c>
      <c r="D281" s="6" t="s">
        <v>171</v>
      </c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>
        <v>25</v>
      </c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54"/>
      <c r="AN281" s="21">
        <f>IF(AO281&lt;6,SUM(E281:AM281),SUM(LARGE(E281:AM281,{1;2;3;4;5;6})))</f>
        <v>25</v>
      </c>
      <c r="AO281" s="55">
        <f t="shared" si="4"/>
        <v>1</v>
      </c>
      <c r="BR281" s="12"/>
      <c r="BS281" s="22"/>
      <c r="BT281" s="22"/>
      <c r="BU281" s="22"/>
      <c r="BV281" s="22"/>
    </row>
    <row r="282" spans="1:74" x14ac:dyDescent="0.2">
      <c r="A282" s="68">
        <v>281</v>
      </c>
      <c r="B282" s="26" t="s">
        <v>85</v>
      </c>
      <c r="C282" s="78"/>
      <c r="D282" s="37" t="s">
        <v>1002</v>
      </c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>
        <v>25</v>
      </c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21">
        <f>IF(AO282&lt;6,SUM(E282:AM282),SUM(LARGE(E282:AM282,{1;2;3;4;5;6})))</f>
        <v>25</v>
      </c>
      <c r="AO282" s="55">
        <f t="shared" si="4"/>
        <v>1</v>
      </c>
      <c r="BR282" s="12"/>
      <c r="BS282" s="22"/>
      <c r="BT282" s="22"/>
      <c r="BU282" s="22"/>
      <c r="BV282" s="22"/>
    </row>
    <row r="283" spans="1:74" x14ac:dyDescent="0.2">
      <c r="A283" s="68">
        <v>282</v>
      </c>
      <c r="B283" s="26" t="s">
        <v>85</v>
      </c>
      <c r="C283" s="79"/>
      <c r="D283" s="6" t="s">
        <v>124</v>
      </c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>
        <v>25</v>
      </c>
      <c r="AG283" s="29"/>
      <c r="AH283" s="29"/>
      <c r="AI283" s="29"/>
      <c r="AJ283" s="29"/>
      <c r="AK283" s="29"/>
      <c r="AL283" s="29"/>
      <c r="AM283" s="48"/>
      <c r="AN283" s="21">
        <f>IF(AO283&lt;6,SUM(E283:AM283),SUM(LARGE(E283:AM283,{1;2;3;4;5;6})))</f>
        <v>25</v>
      </c>
      <c r="AO283" s="55">
        <f t="shared" si="4"/>
        <v>1</v>
      </c>
      <c r="BR283" s="12"/>
      <c r="BS283" s="22"/>
      <c r="BT283" s="22"/>
      <c r="BU283" s="22"/>
      <c r="BV283" s="22"/>
    </row>
    <row r="284" spans="1:74" x14ac:dyDescent="0.2">
      <c r="A284" s="68">
        <v>283</v>
      </c>
      <c r="B284" s="6" t="s">
        <v>85</v>
      </c>
      <c r="C284" s="79" t="s">
        <v>86</v>
      </c>
      <c r="D284" s="6" t="s">
        <v>603</v>
      </c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>
        <v>25</v>
      </c>
      <c r="AG284" s="29"/>
      <c r="AH284" s="29"/>
      <c r="AI284" s="29"/>
      <c r="AJ284" s="29"/>
      <c r="AK284" s="29"/>
      <c r="AL284" s="29"/>
      <c r="AM284" s="48"/>
      <c r="AN284" s="21">
        <f>IF(AO284&lt;6,SUM(E284:AM284),SUM(LARGE(E284:AM284,{1;2;3;4;5;6})))</f>
        <v>25</v>
      </c>
      <c r="AO284" s="55">
        <f t="shared" si="4"/>
        <v>1</v>
      </c>
      <c r="BR284" s="12"/>
      <c r="BS284" s="22"/>
      <c r="BT284" s="22"/>
      <c r="BU284" s="22"/>
      <c r="BV284" s="22"/>
    </row>
    <row r="285" spans="1:74" x14ac:dyDescent="0.2">
      <c r="A285" s="68">
        <v>284</v>
      </c>
      <c r="B285" s="6" t="s">
        <v>85</v>
      </c>
      <c r="C285" s="79" t="s">
        <v>86</v>
      </c>
      <c r="D285" s="6" t="s">
        <v>833</v>
      </c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>
        <v>25</v>
      </c>
      <c r="AG285" s="29"/>
      <c r="AH285" s="29"/>
      <c r="AI285" s="29"/>
      <c r="AJ285" s="29"/>
      <c r="AK285" s="29"/>
      <c r="AL285" s="29"/>
      <c r="AM285" s="48"/>
      <c r="AN285" s="21">
        <f>IF(AO285&lt;6,SUM(E285:AM285),SUM(LARGE(E285:AM285,{1;2;3;4;5;6})))</f>
        <v>25</v>
      </c>
      <c r="AO285" s="55">
        <f t="shared" si="4"/>
        <v>1</v>
      </c>
      <c r="BR285" s="12"/>
      <c r="BS285" s="22"/>
      <c r="BT285" s="22"/>
      <c r="BU285" s="22"/>
      <c r="BV285" s="22"/>
    </row>
    <row r="286" spans="1:74" x14ac:dyDescent="0.2">
      <c r="A286" s="68">
        <v>285</v>
      </c>
      <c r="B286" s="26" t="s">
        <v>85</v>
      </c>
      <c r="C286" s="79" t="s">
        <v>641</v>
      </c>
      <c r="D286" s="6" t="s">
        <v>742</v>
      </c>
      <c r="E286" s="86"/>
      <c r="F286" s="86"/>
      <c r="G286" s="86"/>
      <c r="H286" s="86"/>
      <c r="I286" s="86"/>
      <c r="J286" s="86">
        <v>0</v>
      </c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29">
        <v>25</v>
      </c>
      <c r="AG286" s="86"/>
      <c r="AH286" s="86"/>
      <c r="AI286" s="86"/>
      <c r="AJ286" s="86"/>
      <c r="AK286" s="86"/>
      <c r="AL286" s="86"/>
      <c r="AM286" s="48"/>
      <c r="AN286" s="21">
        <f>IF(AO286&lt;6,SUM(E286:AM286),SUM(LARGE(E286:AM286,{1;2;3;4;5;6})))</f>
        <v>25</v>
      </c>
      <c r="AO286" s="55">
        <f t="shared" si="4"/>
        <v>2</v>
      </c>
      <c r="BR286" s="12"/>
      <c r="BS286" s="22"/>
      <c r="BT286" s="22"/>
      <c r="BU286" s="22"/>
      <c r="BV286" s="22"/>
    </row>
    <row r="287" spans="1:74" x14ac:dyDescent="0.2">
      <c r="A287" s="68">
        <v>286</v>
      </c>
      <c r="B287" s="26" t="s">
        <v>85</v>
      </c>
      <c r="C287" s="79" t="s">
        <v>86</v>
      </c>
      <c r="D287" s="6" t="s">
        <v>468</v>
      </c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>
        <v>9.3000000000000007</v>
      </c>
      <c r="S287" s="54"/>
      <c r="T287" s="87">
        <v>0</v>
      </c>
      <c r="U287" s="87"/>
      <c r="V287" s="87"/>
      <c r="W287" s="87"/>
      <c r="X287" s="87"/>
      <c r="Y287" s="87"/>
      <c r="Z287" s="87"/>
      <c r="AA287" s="87"/>
      <c r="AB287" s="87"/>
      <c r="AC287" s="54">
        <v>15</v>
      </c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21">
        <f>IF(AO287&lt;6,SUM(E287:AM287),SUM(LARGE(E287:AM287,{1;2;3;4;5;6})))</f>
        <v>24.3</v>
      </c>
      <c r="AO287" s="55">
        <f t="shared" si="4"/>
        <v>3</v>
      </c>
      <c r="BR287" s="12"/>
      <c r="BS287" s="22"/>
      <c r="BT287" s="22"/>
      <c r="BU287" s="22"/>
      <c r="BV287" s="22"/>
    </row>
    <row r="288" spans="1:74" x14ac:dyDescent="0.2">
      <c r="A288" s="68">
        <v>287</v>
      </c>
      <c r="B288" s="6" t="s">
        <v>85</v>
      </c>
      <c r="C288" s="79" t="s">
        <v>712</v>
      </c>
      <c r="D288" s="6" t="s">
        <v>765</v>
      </c>
      <c r="E288" s="29"/>
      <c r="F288" s="29"/>
      <c r="G288" s="29"/>
      <c r="H288" s="29"/>
      <c r="I288" s="29"/>
      <c r="J288" s="29"/>
      <c r="K288" s="29">
        <v>10</v>
      </c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>
        <v>14</v>
      </c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54"/>
      <c r="AN288" s="21">
        <f>IF(AO288&lt;6,SUM(E288:AM288),SUM(LARGE(E288:AM288,{1;2;3;4;5;6})))</f>
        <v>24</v>
      </c>
      <c r="AO288" s="55">
        <f t="shared" si="4"/>
        <v>2</v>
      </c>
      <c r="BR288" s="12"/>
      <c r="BS288" s="22"/>
      <c r="BT288" s="22"/>
      <c r="BU288" s="22"/>
      <c r="BV288" s="22"/>
    </row>
    <row r="289" spans="1:74" x14ac:dyDescent="0.2">
      <c r="A289" s="68">
        <v>288</v>
      </c>
      <c r="B289" s="26" t="s">
        <v>85</v>
      </c>
      <c r="C289" s="79"/>
      <c r="D289" s="6" t="s">
        <v>434</v>
      </c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29">
        <v>10</v>
      </c>
      <c r="AF289" s="29">
        <v>14</v>
      </c>
      <c r="AG289" s="29"/>
      <c r="AH289" s="29"/>
      <c r="AI289" s="29"/>
      <c r="AJ289" s="29"/>
      <c r="AK289" s="29"/>
      <c r="AL289" s="29"/>
      <c r="AM289" s="48"/>
      <c r="AN289" s="21">
        <f>IF(AO289&lt;6,SUM(E289:AM289),SUM(LARGE(E289:AM289,{1;2;3;4;5;6})))</f>
        <v>24</v>
      </c>
      <c r="AO289" s="55">
        <f t="shared" si="4"/>
        <v>2</v>
      </c>
      <c r="BR289" s="12"/>
      <c r="BS289" s="22"/>
      <c r="BT289" s="22"/>
      <c r="BU289" s="22"/>
      <c r="BV289" s="22"/>
    </row>
    <row r="290" spans="1:74" x14ac:dyDescent="0.2">
      <c r="A290" s="68">
        <v>289</v>
      </c>
      <c r="B290" s="26" t="s">
        <v>656</v>
      </c>
      <c r="C290" s="79" t="s">
        <v>641</v>
      </c>
      <c r="D290" s="8" t="s">
        <v>657</v>
      </c>
      <c r="E290" s="29"/>
      <c r="F290" s="29"/>
      <c r="G290" s="86">
        <v>0</v>
      </c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29">
        <v>10</v>
      </c>
      <c r="AF290" s="29">
        <v>14</v>
      </c>
      <c r="AG290" s="29"/>
      <c r="AH290" s="29"/>
      <c r="AI290" s="29"/>
      <c r="AJ290" s="29"/>
      <c r="AK290" s="29"/>
      <c r="AL290" s="29"/>
      <c r="AM290" s="54"/>
      <c r="AN290" s="21">
        <f>IF(AO290&lt;6,SUM(E290:AM290),SUM(LARGE(E290:AM290,{1;2;3;4;5;6})))</f>
        <v>24</v>
      </c>
      <c r="AO290" s="55">
        <f t="shared" si="4"/>
        <v>3</v>
      </c>
      <c r="BR290" s="12"/>
      <c r="BS290" s="22"/>
      <c r="BT290" s="22"/>
      <c r="BU290" s="22"/>
      <c r="BV290" s="22"/>
    </row>
    <row r="291" spans="1:74" x14ac:dyDescent="0.2">
      <c r="A291" s="68">
        <v>290</v>
      </c>
      <c r="B291" s="6" t="s">
        <v>85</v>
      </c>
      <c r="C291" s="79" t="s">
        <v>156</v>
      </c>
      <c r="D291" s="6" t="s">
        <v>772</v>
      </c>
      <c r="E291" s="86"/>
      <c r="F291" s="86"/>
      <c r="G291" s="86"/>
      <c r="H291" s="86"/>
      <c r="I291" s="86"/>
      <c r="J291" s="86"/>
      <c r="K291" s="29">
        <v>5</v>
      </c>
      <c r="L291" s="29"/>
      <c r="M291" s="29"/>
      <c r="N291" s="86">
        <v>0</v>
      </c>
      <c r="O291" s="86"/>
      <c r="P291" s="86"/>
      <c r="Q291" s="86"/>
      <c r="R291" s="86"/>
      <c r="S291" s="86"/>
      <c r="T291" s="29">
        <v>8</v>
      </c>
      <c r="U291" s="29"/>
      <c r="V291" s="29"/>
      <c r="W291" s="29"/>
      <c r="X291" s="29"/>
      <c r="Y291" s="29"/>
      <c r="Z291" s="29"/>
      <c r="AA291" s="29"/>
      <c r="AB291" s="29"/>
      <c r="AC291" s="29">
        <v>10</v>
      </c>
      <c r="AD291" s="29"/>
      <c r="AE291" s="29"/>
      <c r="AF291" s="29"/>
      <c r="AG291" s="29"/>
      <c r="AH291" s="29"/>
      <c r="AI291" s="29"/>
      <c r="AJ291" s="29"/>
      <c r="AK291" s="29"/>
      <c r="AL291" s="29"/>
      <c r="AM291" s="54"/>
      <c r="AN291" s="21">
        <f>IF(AO291&lt;6,SUM(E291:AM291),SUM(LARGE(E291:AM291,{1;2;3;4;5;6})))</f>
        <v>23</v>
      </c>
      <c r="AO291" s="55">
        <f t="shared" si="4"/>
        <v>4</v>
      </c>
      <c r="BR291" s="12"/>
      <c r="BS291" s="22"/>
      <c r="BT291" s="22"/>
      <c r="BU291" s="22"/>
      <c r="BV291" s="22"/>
    </row>
    <row r="292" spans="1:74" x14ac:dyDescent="0.2">
      <c r="A292" s="68">
        <v>291</v>
      </c>
      <c r="B292" s="6" t="s">
        <v>85</v>
      </c>
      <c r="C292" s="79" t="s">
        <v>641</v>
      </c>
      <c r="D292" s="6" t="s">
        <v>120</v>
      </c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>
        <v>14</v>
      </c>
      <c r="R292" s="29"/>
      <c r="S292" s="29"/>
      <c r="T292" s="29"/>
      <c r="U292" s="29"/>
      <c r="V292" s="29"/>
      <c r="W292" s="29"/>
      <c r="X292" s="29"/>
      <c r="Y292" s="29"/>
      <c r="Z292" s="29">
        <v>8</v>
      </c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48"/>
      <c r="AN292" s="21">
        <f>IF(AO292&lt;6,SUM(E292:AM292),SUM(LARGE(E292:AM292,{1;2;3;4;5;6})))</f>
        <v>22</v>
      </c>
      <c r="AO292" s="55">
        <f t="shared" si="4"/>
        <v>2</v>
      </c>
      <c r="BR292" s="12"/>
      <c r="BS292" s="22"/>
      <c r="BT292" s="22"/>
      <c r="BU292" s="22"/>
      <c r="BV292" s="22"/>
    </row>
    <row r="293" spans="1:74" x14ac:dyDescent="0.2">
      <c r="A293" s="68">
        <v>292</v>
      </c>
      <c r="B293" s="26" t="s">
        <v>85</v>
      </c>
      <c r="C293" s="79" t="s">
        <v>310</v>
      </c>
      <c r="D293" s="8" t="s">
        <v>922</v>
      </c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>
        <v>14</v>
      </c>
      <c r="U293" s="54"/>
      <c r="V293" s="54"/>
      <c r="W293" s="54"/>
      <c r="X293" s="54"/>
      <c r="Y293" s="54"/>
      <c r="Z293" s="54">
        <v>8</v>
      </c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21">
        <f>IF(AO293&lt;6,SUM(E293:AM293),SUM(LARGE(E293:AM293,{1;2;3;4;5;6})))</f>
        <v>22</v>
      </c>
      <c r="AO293" s="55">
        <f t="shared" si="4"/>
        <v>2</v>
      </c>
      <c r="BR293" s="12"/>
      <c r="BS293" s="22"/>
      <c r="BT293" s="22"/>
      <c r="BU293" s="22"/>
      <c r="BV293" s="22"/>
    </row>
    <row r="294" spans="1:74" x14ac:dyDescent="0.2">
      <c r="A294" s="68">
        <v>293</v>
      </c>
      <c r="B294" s="26" t="s">
        <v>85</v>
      </c>
      <c r="C294" s="78" t="s">
        <v>89</v>
      </c>
      <c r="D294" s="6" t="s">
        <v>341</v>
      </c>
      <c r="E294" s="54"/>
      <c r="F294" s="54"/>
      <c r="G294" s="54"/>
      <c r="H294" s="54">
        <v>7</v>
      </c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>
        <v>15</v>
      </c>
      <c r="AK294" s="54"/>
      <c r="AL294" s="54"/>
      <c r="AM294" s="48"/>
      <c r="AN294" s="21">
        <f>IF(AO294&lt;6,SUM(E294:AM294),SUM(LARGE(E294:AM294,{1;2;3;4;5;6})))</f>
        <v>22</v>
      </c>
      <c r="AO294" s="55">
        <f t="shared" si="4"/>
        <v>2</v>
      </c>
      <c r="BR294" s="12"/>
      <c r="BS294" s="22"/>
      <c r="BT294" s="22"/>
      <c r="BU294" s="22"/>
      <c r="BV294" s="22"/>
    </row>
    <row r="295" spans="1:74" x14ac:dyDescent="0.2">
      <c r="A295" s="68">
        <v>294</v>
      </c>
      <c r="B295" s="26" t="s">
        <v>85</v>
      </c>
      <c r="C295" s="79" t="s">
        <v>447</v>
      </c>
      <c r="D295" s="8" t="s">
        <v>129</v>
      </c>
      <c r="E295" s="29"/>
      <c r="F295" s="29"/>
      <c r="G295" s="29"/>
      <c r="H295" s="29"/>
      <c r="I295" s="29"/>
      <c r="J295" s="29"/>
      <c r="K295" s="29"/>
      <c r="L295" s="29"/>
      <c r="M295" s="86">
        <v>0</v>
      </c>
      <c r="N295" s="29">
        <v>12</v>
      </c>
      <c r="O295" s="29"/>
      <c r="P295" s="29"/>
      <c r="Q295" s="29">
        <v>10</v>
      </c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54"/>
      <c r="AN295" s="21">
        <f>IF(AO295&lt;6,SUM(E295:AM295),SUM(LARGE(E295:AM295,{1;2;3;4;5;6})))</f>
        <v>22</v>
      </c>
      <c r="AO295" s="55">
        <f t="shared" si="4"/>
        <v>3</v>
      </c>
      <c r="BR295" s="12"/>
      <c r="BS295" s="22"/>
      <c r="BT295" s="22"/>
      <c r="BU295" s="22"/>
      <c r="BV295" s="22"/>
    </row>
    <row r="296" spans="1:74" x14ac:dyDescent="0.2">
      <c r="A296" s="68">
        <v>295</v>
      </c>
      <c r="B296" s="6" t="s">
        <v>85</v>
      </c>
      <c r="C296" s="78" t="s">
        <v>641</v>
      </c>
      <c r="D296" s="6" t="s">
        <v>707</v>
      </c>
      <c r="E296" s="86"/>
      <c r="F296" s="86"/>
      <c r="G296" s="86"/>
      <c r="H296" s="86"/>
      <c r="I296" s="29">
        <v>6</v>
      </c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29">
        <v>8</v>
      </c>
      <c r="AC296" s="86"/>
      <c r="AD296" s="86"/>
      <c r="AE296" s="29">
        <v>8</v>
      </c>
      <c r="AF296" s="29"/>
      <c r="AG296" s="29"/>
      <c r="AH296" s="29"/>
      <c r="AI296" s="29"/>
      <c r="AJ296" s="29"/>
      <c r="AK296" s="29"/>
      <c r="AL296" s="29"/>
      <c r="AM296" s="48"/>
      <c r="AN296" s="21">
        <f>IF(AO296&lt;6,SUM(E296:AM296),SUM(LARGE(E296:AM296,{1;2;3;4;5;6})))</f>
        <v>22</v>
      </c>
      <c r="AO296" s="55">
        <f t="shared" si="4"/>
        <v>3</v>
      </c>
      <c r="BR296" s="12"/>
      <c r="BS296" s="22"/>
      <c r="BT296" s="22"/>
      <c r="BU296" s="22"/>
      <c r="BV296" s="22"/>
    </row>
    <row r="297" spans="1:74" x14ac:dyDescent="0.2">
      <c r="A297" s="68">
        <v>296</v>
      </c>
      <c r="B297" s="26" t="s">
        <v>85</v>
      </c>
      <c r="C297" s="78" t="s">
        <v>644</v>
      </c>
      <c r="D297" s="37" t="s">
        <v>530</v>
      </c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>
        <v>21.7</v>
      </c>
      <c r="AD297" s="29"/>
      <c r="AE297" s="29"/>
      <c r="AF297" s="29"/>
      <c r="AG297" s="29"/>
      <c r="AH297" s="29"/>
      <c r="AI297" s="29"/>
      <c r="AJ297" s="29"/>
      <c r="AK297" s="29"/>
      <c r="AL297" s="29"/>
      <c r="AM297" s="54"/>
      <c r="AN297" s="21">
        <f>IF(AO297&lt;6,SUM(E297:AM297),SUM(LARGE(E297:AM297,{1;2;3;4;5;6})))</f>
        <v>21.7</v>
      </c>
      <c r="AO297" s="55">
        <f t="shared" si="4"/>
        <v>1</v>
      </c>
      <c r="BR297" s="12"/>
      <c r="BS297" s="22"/>
      <c r="BT297" s="22"/>
      <c r="BU297" s="22"/>
      <c r="BV297" s="22"/>
    </row>
    <row r="298" spans="1:74" x14ac:dyDescent="0.2">
      <c r="A298" s="68">
        <v>297</v>
      </c>
      <c r="B298" s="6" t="s">
        <v>85</v>
      </c>
      <c r="C298" s="79"/>
      <c r="D298" s="6" t="s">
        <v>1001</v>
      </c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>
        <v>0</v>
      </c>
      <c r="AA298" s="86"/>
      <c r="AB298" s="86"/>
      <c r="AC298" s="29">
        <v>21.7</v>
      </c>
      <c r="AD298" s="29"/>
      <c r="AE298" s="29"/>
      <c r="AF298" s="29"/>
      <c r="AG298" s="29"/>
      <c r="AH298" s="29"/>
      <c r="AI298" s="29"/>
      <c r="AJ298" s="29"/>
      <c r="AK298" s="29"/>
      <c r="AL298" s="29"/>
      <c r="AM298" s="48"/>
      <c r="AN298" s="21">
        <f>IF(AO298&lt;6,SUM(E298:AM298),SUM(LARGE(E298:AM298,{1;2;3;4;5;6})))</f>
        <v>21.7</v>
      </c>
      <c r="AO298" s="55">
        <f t="shared" si="4"/>
        <v>2</v>
      </c>
      <c r="BR298" s="12"/>
      <c r="BS298" s="22"/>
      <c r="BT298" s="22"/>
      <c r="BU298" s="22"/>
      <c r="BV298" s="22"/>
    </row>
    <row r="299" spans="1:74" x14ac:dyDescent="0.2">
      <c r="A299" s="68">
        <v>298</v>
      </c>
      <c r="B299" s="6" t="s">
        <v>85</v>
      </c>
      <c r="C299" s="79" t="s">
        <v>91</v>
      </c>
      <c r="D299" s="6" t="s">
        <v>545</v>
      </c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>
        <v>20</v>
      </c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48"/>
      <c r="AN299" s="21">
        <f>IF(AO299&lt;6,SUM(E299:AM299),SUM(LARGE(E299:AM299,{1;2;3;4;5;6})))</f>
        <v>20</v>
      </c>
      <c r="AO299" s="55">
        <f t="shared" si="4"/>
        <v>1</v>
      </c>
      <c r="BR299" s="12"/>
      <c r="BS299" s="22"/>
      <c r="BT299" s="22"/>
      <c r="BU299" s="22"/>
      <c r="BV299" s="22"/>
    </row>
    <row r="300" spans="1:74" x14ac:dyDescent="0.2">
      <c r="A300" s="68">
        <v>299</v>
      </c>
      <c r="B300" s="26" t="s">
        <v>85</v>
      </c>
      <c r="C300" s="78" t="s">
        <v>87</v>
      </c>
      <c r="D300" s="26" t="s">
        <v>504</v>
      </c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>
        <v>20</v>
      </c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48"/>
      <c r="AN300" s="21">
        <f>IF(AO300&lt;6,SUM(E300:AM300),SUM(LARGE(E300:AM300,{1;2;3;4;5;6})))</f>
        <v>20</v>
      </c>
      <c r="AO300" s="55">
        <f t="shared" si="4"/>
        <v>1</v>
      </c>
      <c r="BR300" s="12"/>
      <c r="BS300" s="22"/>
      <c r="BT300" s="22"/>
      <c r="BU300" s="22"/>
      <c r="BV300" s="22"/>
    </row>
    <row r="301" spans="1:74" x14ac:dyDescent="0.2">
      <c r="A301" s="68">
        <v>300</v>
      </c>
      <c r="B301" s="6" t="s">
        <v>85</v>
      </c>
      <c r="C301" s="79" t="s">
        <v>86</v>
      </c>
      <c r="D301" s="6" t="s">
        <v>214</v>
      </c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>
        <v>20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48"/>
      <c r="AN301" s="21">
        <f>IF(AO301&lt;6,SUM(E301:AM301),SUM(LARGE(E301:AM301,{1;2;3;4;5;6})))</f>
        <v>20</v>
      </c>
      <c r="AO301" s="55">
        <f t="shared" si="4"/>
        <v>1</v>
      </c>
      <c r="BR301" s="12"/>
      <c r="BS301" s="22"/>
      <c r="BT301" s="22"/>
      <c r="BU301" s="22"/>
      <c r="BV301" s="22"/>
    </row>
    <row r="302" spans="1:74" x14ac:dyDescent="0.2">
      <c r="A302" s="68">
        <v>301</v>
      </c>
      <c r="B302" s="26" t="s">
        <v>97</v>
      </c>
      <c r="C302" s="79" t="s">
        <v>641</v>
      </c>
      <c r="D302" s="6" t="s">
        <v>438</v>
      </c>
      <c r="E302" s="29"/>
      <c r="F302" s="29"/>
      <c r="G302" s="29"/>
      <c r="H302" s="29">
        <v>20</v>
      </c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48"/>
      <c r="AN302" s="21">
        <f>IF(AO302&lt;6,SUM(E302:AM302),SUM(LARGE(E302:AM302,{1;2;3;4;5;6})))</f>
        <v>20</v>
      </c>
      <c r="AO302" s="55">
        <f t="shared" si="4"/>
        <v>1</v>
      </c>
      <c r="AP302" s="22"/>
      <c r="AQ302" s="22"/>
      <c r="AR302" s="22"/>
      <c r="AS302" s="22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</row>
    <row r="303" spans="1:74" x14ac:dyDescent="0.2">
      <c r="A303" s="68">
        <v>302</v>
      </c>
      <c r="B303" s="26" t="s">
        <v>97</v>
      </c>
      <c r="C303" s="78" t="s">
        <v>641</v>
      </c>
      <c r="D303" s="37" t="s">
        <v>668</v>
      </c>
      <c r="E303" s="29"/>
      <c r="F303" s="29"/>
      <c r="G303" s="29"/>
      <c r="H303" s="29">
        <v>20</v>
      </c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54"/>
      <c r="AN303" s="21">
        <f>IF(AO303&lt;6,SUM(E303:AM303),SUM(LARGE(E303:AM303,{1;2;3;4;5;6})))</f>
        <v>20</v>
      </c>
      <c r="AO303" s="55">
        <f t="shared" si="4"/>
        <v>1</v>
      </c>
      <c r="AP303" s="22"/>
      <c r="AQ303" s="22"/>
      <c r="AR303" s="22"/>
      <c r="AS303" s="22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</row>
    <row r="304" spans="1:74" x14ac:dyDescent="0.2">
      <c r="A304" s="68">
        <v>303</v>
      </c>
      <c r="B304" s="26" t="s">
        <v>85</v>
      </c>
      <c r="C304" s="78" t="s">
        <v>93</v>
      </c>
      <c r="D304" s="37" t="s">
        <v>699</v>
      </c>
      <c r="E304" s="86"/>
      <c r="F304" s="86"/>
      <c r="G304" s="86"/>
      <c r="H304" s="86"/>
      <c r="I304" s="29">
        <v>20</v>
      </c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54"/>
      <c r="AN304" s="21">
        <f>IF(AO304&lt;6,SUM(E304:AM304),SUM(LARGE(E304:AM304,{1;2;3;4;5;6})))</f>
        <v>20</v>
      </c>
      <c r="AO304" s="55">
        <f t="shared" si="4"/>
        <v>1</v>
      </c>
      <c r="BR304" s="12"/>
      <c r="BS304" s="22"/>
      <c r="BT304" s="22"/>
      <c r="BU304" s="22"/>
      <c r="BV304" s="22"/>
    </row>
    <row r="305" spans="1:76" x14ac:dyDescent="0.2">
      <c r="A305" s="68">
        <v>304</v>
      </c>
      <c r="B305" s="6" t="s">
        <v>85</v>
      </c>
      <c r="C305" s="79" t="s">
        <v>93</v>
      </c>
      <c r="D305" s="6" t="s">
        <v>700</v>
      </c>
      <c r="E305" s="86"/>
      <c r="F305" s="86"/>
      <c r="G305" s="86"/>
      <c r="H305" s="86"/>
      <c r="I305" s="29">
        <v>20</v>
      </c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48"/>
      <c r="AN305" s="21">
        <f>IF(AO305&lt;6,SUM(E305:AM305),SUM(LARGE(E305:AM305,{1;2;3;4;5;6})))</f>
        <v>20</v>
      </c>
      <c r="AO305" s="55">
        <f t="shared" si="4"/>
        <v>1</v>
      </c>
      <c r="BR305" s="12"/>
      <c r="BS305" s="22"/>
      <c r="BT305" s="22"/>
      <c r="BU305" s="22"/>
      <c r="BV305" s="22"/>
    </row>
    <row r="306" spans="1:76" x14ac:dyDescent="0.2">
      <c r="A306" s="68">
        <v>305</v>
      </c>
      <c r="B306" s="6" t="s">
        <v>85</v>
      </c>
      <c r="C306" s="79" t="s">
        <v>641</v>
      </c>
      <c r="D306" s="6" t="s">
        <v>407</v>
      </c>
      <c r="E306" s="29"/>
      <c r="F306" s="29"/>
      <c r="G306" s="29"/>
      <c r="H306" s="29"/>
      <c r="I306" s="29"/>
      <c r="J306" s="29"/>
      <c r="K306" s="29">
        <v>20</v>
      </c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48"/>
      <c r="AN306" s="21">
        <f>IF(AO306&lt;6,SUM(E306:AM306),SUM(LARGE(E306:AM306,{1;2;3;4;5;6})))</f>
        <v>20</v>
      </c>
      <c r="AO306" s="55">
        <f t="shared" si="4"/>
        <v>1</v>
      </c>
      <c r="BR306" s="12"/>
      <c r="BS306" s="22"/>
      <c r="BT306" s="22"/>
      <c r="BU306" s="22"/>
      <c r="BV306" s="22"/>
    </row>
    <row r="307" spans="1:76" ht="12.75" customHeight="1" x14ac:dyDescent="0.2">
      <c r="A307" s="68">
        <v>306</v>
      </c>
      <c r="B307" s="26" t="s">
        <v>85</v>
      </c>
      <c r="C307" s="6" t="s">
        <v>641</v>
      </c>
      <c r="D307" s="6" t="s">
        <v>762</v>
      </c>
      <c r="E307" s="29"/>
      <c r="F307" s="29"/>
      <c r="G307" s="29"/>
      <c r="H307" s="29"/>
      <c r="I307" s="29"/>
      <c r="J307" s="29"/>
      <c r="K307" s="29">
        <v>20</v>
      </c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48"/>
      <c r="AN307" s="21">
        <f>IF(AO307&lt;6,SUM(E307:AM307),SUM(LARGE(E307:AM307,{1;2;3;4;5;6})))</f>
        <v>20</v>
      </c>
      <c r="AO307" s="55">
        <f t="shared" si="4"/>
        <v>1</v>
      </c>
      <c r="BB307" s="23"/>
      <c r="BR307" s="22"/>
      <c r="BS307" s="22"/>
      <c r="BT307" s="22"/>
      <c r="BU307" s="22"/>
      <c r="BV307" s="24"/>
      <c r="BW307" s="24"/>
    </row>
    <row r="308" spans="1:76" x14ac:dyDescent="0.2">
      <c r="A308" s="68">
        <v>307</v>
      </c>
      <c r="B308" s="6" t="s">
        <v>85</v>
      </c>
      <c r="C308" s="6" t="s">
        <v>641</v>
      </c>
      <c r="D308" s="6" t="s">
        <v>475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>
        <v>20</v>
      </c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54"/>
      <c r="AN308" s="21">
        <f>IF(AO308&lt;6,SUM(E308:AM308),SUM(LARGE(E308:AM308,{1;2;3;4;5;6})))</f>
        <v>20</v>
      </c>
      <c r="AO308" s="55">
        <f t="shared" si="4"/>
        <v>1</v>
      </c>
      <c r="BB308" s="23"/>
      <c r="BR308" s="22"/>
      <c r="BS308" s="22"/>
      <c r="BT308" s="22"/>
      <c r="BU308" s="22"/>
      <c r="BV308" s="24"/>
      <c r="BW308" s="24"/>
    </row>
    <row r="309" spans="1:76" x14ac:dyDescent="0.2">
      <c r="A309" s="68">
        <v>308</v>
      </c>
      <c r="B309" s="26" t="s">
        <v>85</v>
      </c>
      <c r="C309" s="6" t="s">
        <v>641</v>
      </c>
      <c r="D309" s="8" t="s">
        <v>867</v>
      </c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>
        <v>20</v>
      </c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54"/>
      <c r="AN309" s="21">
        <f>IF(AO309&lt;6,SUM(E309:AM309),SUM(LARGE(E309:AM309,{1;2;3;4;5;6})))</f>
        <v>20</v>
      </c>
      <c r="AO309" s="55">
        <f t="shared" si="4"/>
        <v>1</v>
      </c>
      <c r="BC309" s="23"/>
      <c r="BS309" s="22"/>
      <c r="BT309" s="22"/>
      <c r="BU309" s="22"/>
      <c r="BV309" s="22"/>
      <c r="BW309" s="24"/>
      <c r="BX309" s="24"/>
    </row>
    <row r="310" spans="1:76" x14ac:dyDescent="0.2">
      <c r="A310" s="68">
        <v>309</v>
      </c>
      <c r="B310" s="6" t="s">
        <v>85</v>
      </c>
      <c r="C310" s="6" t="s">
        <v>641</v>
      </c>
      <c r="D310" s="6" t="s">
        <v>868</v>
      </c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30">
        <v>20</v>
      </c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48"/>
      <c r="AN310" s="21">
        <f>IF(AO310&lt;6,SUM(E310:AM310),SUM(LARGE(E310:AM310,{1;2;3;4;5;6})))</f>
        <v>20</v>
      </c>
      <c r="AO310" s="55">
        <f t="shared" si="4"/>
        <v>1</v>
      </c>
      <c r="BC310" s="23"/>
      <c r="BS310" s="22"/>
      <c r="BT310" s="22"/>
      <c r="BU310" s="22"/>
      <c r="BV310" s="22"/>
      <c r="BW310" s="24"/>
      <c r="BX310" s="24"/>
    </row>
    <row r="311" spans="1:76" x14ac:dyDescent="0.2">
      <c r="A311" s="68">
        <v>310</v>
      </c>
      <c r="B311" s="26" t="s">
        <v>85</v>
      </c>
      <c r="C311" s="6" t="s">
        <v>87</v>
      </c>
      <c r="D311" s="6" t="s">
        <v>510</v>
      </c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>
        <v>20</v>
      </c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48"/>
      <c r="AN311" s="21">
        <f>IF(AO311&lt;6,SUM(E311:AM311),SUM(LARGE(E311:AM311,{1;2;3;4;5;6})))</f>
        <v>20</v>
      </c>
      <c r="AO311" s="55">
        <f t="shared" si="4"/>
        <v>1</v>
      </c>
      <c r="BC311" s="23"/>
      <c r="BS311" s="22"/>
      <c r="BT311" s="22"/>
      <c r="BU311" s="22"/>
      <c r="BV311" s="22"/>
      <c r="BW311" s="24"/>
      <c r="BX311" s="24"/>
    </row>
    <row r="312" spans="1:76" x14ac:dyDescent="0.2">
      <c r="A312" s="68">
        <v>311</v>
      </c>
      <c r="B312" s="26" t="s">
        <v>85</v>
      </c>
      <c r="C312" s="6" t="s">
        <v>86</v>
      </c>
      <c r="D312" s="6" t="s">
        <v>34</v>
      </c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>
        <v>20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54"/>
      <c r="AN312" s="21">
        <f>IF(AO312&lt;6,SUM(E312:AM312),SUM(LARGE(E312:AM312,{1;2;3;4;5;6})))</f>
        <v>20</v>
      </c>
      <c r="AO312" s="55">
        <f t="shared" si="4"/>
        <v>1</v>
      </c>
      <c r="BC312" s="23"/>
      <c r="BS312" s="22"/>
      <c r="BT312" s="22"/>
      <c r="BU312" s="22"/>
      <c r="BV312" s="22"/>
      <c r="BW312" s="24"/>
      <c r="BX312" s="24"/>
    </row>
    <row r="313" spans="1:76" x14ac:dyDescent="0.2">
      <c r="A313" s="68">
        <v>312</v>
      </c>
      <c r="B313" s="6" t="s">
        <v>85</v>
      </c>
      <c r="C313" s="6" t="s">
        <v>197</v>
      </c>
      <c r="D313" s="8" t="s">
        <v>337</v>
      </c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54">
        <v>20</v>
      </c>
      <c r="AK313" s="54"/>
      <c r="AL313" s="54"/>
      <c r="AM313" s="30"/>
      <c r="AN313" s="21">
        <f>IF(AO313&lt;6,SUM(E313:AM313),SUM(LARGE(E313:AM313,{1;2;3;4;5;6})))</f>
        <v>20</v>
      </c>
      <c r="AO313" s="55">
        <f t="shared" si="4"/>
        <v>1</v>
      </c>
      <c r="BC313" s="23"/>
      <c r="BS313" s="22"/>
      <c r="BT313" s="22"/>
      <c r="BU313" s="22"/>
      <c r="BV313" s="22"/>
      <c r="BW313" s="24"/>
      <c r="BX313" s="24"/>
    </row>
    <row r="314" spans="1:76" x14ac:dyDescent="0.2">
      <c r="A314" s="68">
        <v>313</v>
      </c>
      <c r="B314" s="6" t="s">
        <v>85</v>
      </c>
      <c r="C314" s="6" t="s">
        <v>197</v>
      </c>
      <c r="D314" s="6" t="s">
        <v>336</v>
      </c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29">
        <v>20</v>
      </c>
      <c r="AK314" s="29"/>
      <c r="AL314" s="29"/>
      <c r="AM314" s="48"/>
      <c r="AN314" s="21">
        <f>IF(AO314&lt;6,SUM(E314:AM314),SUM(LARGE(E314:AM314,{1;2;3;4;5;6})))</f>
        <v>20</v>
      </c>
      <c r="AO314" s="55">
        <f t="shared" si="4"/>
        <v>1</v>
      </c>
      <c r="BC314" s="23"/>
      <c r="BS314" s="22"/>
      <c r="BT314" s="22"/>
      <c r="BU314" s="22"/>
      <c r="BV314" s="22"/>
      <c r="BW314" s="24"/>
      <c r="BX314" s="24"/>
    </row>
    <row r="315" spans="1:76" x14ac:dyDescent="0.2">
      <c r="A315" s="68">
        <v>314</v>
      </c>
      <c r="B315" s="26" t="s">
        <v>85</v>
      </c>
      <c r="C315" s="6" t="s">
        <v>87</v>
      </c>
      <c r="D315" s="8" t="s">
        <v>1164</v>
      </c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>
        <v>20</v>
      </c>
      <c r="AK315" s="29"/>
      <c r="AL315" s="29"/>
      <c r="AM315" s="54"/>
      <c r="AN315" s="21">
        <f>IF(AO315&lt;6,SUM(E315:AM315),SUM(LARGE(E315:AM315,{1;2;3;4;5;6})))</f>
        <v>20</v>
      </c>
      <c r="AO315" s="55">
        <f t="shared" si="4"/>
        <v>1</v>
      </c>
      <c r="BC315" s="23"/>
      <c r="BS315" s="22"/>
      <c r="BT315" s="22"/>
      <c r="BU315" s="22"/>
      <c r="BV315" s="22"/>
      <c r="BW315" s="24"/>
      <c r="BX315" s="24"/>
    </row>
    <row r="316" spans="1:76" x14ac:dyDescent="0.2">
      <c r="A316" s="68">
        <v>315</v>
      </c>
      <c r="B316" s="6" t="s">
        <v>85</v>
      </c>
      <c r="C316" s="6" t="s">
        <v>87</v>
      </c>
      <c r="D316" s="6" t="s">
        <v>1165</v>
      </c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>
        <v>20</v>
      </c>
      <c r="AK316" s="29"/>
      <c r="AL316" s="29"/>
      <c r="AM316" s="48"/>
      <c r="AN316" s="21">
        <f>IF(AO316&lt;6,SUM(E316:AM316),SUM(LARGE(E316:AM316,{1;2;3;4;5;6})))</f>
        <v>20</v>
      </c>
      <c r="AO316" s="55">
        <f t="shared" si="4"/>
        <v>1</v>
      </c>
      <c r="BC316" s="23"/>
      <c r="BS316" s="22"/>
      <c r="BT316" s="22"/>
      <c r="BU316" s="22"/>
      <c r="BV316" s="22"/>
      <c r="BW316" s="24"/>
      <c r="BX316" s="24"/>
    </row>
    <row r="317" spans="1:76" x14ac:dyDescent="0.2">
      <c r="A317" s="68">
        <v>316</v>
      </c>
      <c r="B317" s="26" t="s">
        <v>85</v>
      </c>
      <c r="C317" s="6" t="s">
        <v>87</v>
      </c>
      <c r="D317" s="6" t="s">
        <v>1166</v>
      </c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>
        <v>20</v>
      </c>
      <c r="AK317" s="29"/>
      <c r="AL317" s="29"/>
      <c r="AM317" s="54"/>
      <c r="AN317" s="21">
        <f>IF(AO317&lt;6,SUM(E317:AM317),SUM(LARGE(E317:AM317,{1;2;3;4;5;6})))</f>
        <v>20</v>
      </c>
      <c r="AO317" s="55">
        <f t="shared" si="4"/>
        <v>1</v>
      </c>
      <c r="BC317" s="23"/>
      <c r="BS317" s="22"/>
      <c r="BT317" s="22"/>
      <c r="BU317" s="22"/>
      <c r="BV317" s="22"/>
      <c r="BW317" s="24"/>
      <c r="BX317" s="24"/>
    </row>
    <row r="318" spans="1:76" x14ac:dyDescent="0.2">
      <c r="A318" s="68">
        <v>317</v>
      </c>
      <c r="B318" s="26" t="s">
        <v>85</v>
      </c>
      <c r="C318" s="6" t="s">
        <v>197</v>
      </c>
      <c r="D318" s="6" t="s">
        <v>472</v>
      </c>
      <c r="E318" s="29"/>
      <c r="F318" s="29"/>
      <c r="G318" s="29"/>
      <c r="H318" s="29">
        <v>20</v>
      </c>
      <c r="I318" s="86">
        <v>0</v>
      </c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48"/>
      <c r="AN318" s="21">
        <f>IF(AO318&lt;6,SUM(E318:AM318),SUM(LARGE(E318:AM318,{1;2;3;4;5;6})))</f>
        <v>20</v>
      </c>
      <c r="AO318" s="55">
        <f t="shared" si="4"/>
        <v>2</v>
      </c>
      <c r="BC318" s="23"/>
      <c r="BS318" s="22"/>
      <c r="BT318" s="22"/>
      <c r="BU318" s="22"/>
      <c r="BV318" s="22"/>
      <c r="BW318" s="24"/>
      <c r="BX318" s="24"/>
    </row>
    <row r="319" spans="1:76" x14ac:dyDescent="0.2">
      <c r="A319" s="68">
        <v>318</v>
      </c>
      <c r="B319" s="26" t="s">
        <v>85</v>
      </c>
      <c r="C319" s="26" t="s">
        <v>643</v>
      </c>
      <c r="D319" s="37" t="s">
        <v>669</v>
      </c>
      <c r="E319" s="29"/>
      <c r="F319" s="29"/>
      <c r="G319" s="29"/>
      <c r="H319" s="29">
        <v>20</v>
      </c>
      <c r="I319" s="86">
        <v>0</v>
      </c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54"/>
      <c r="AN319" s="21">
        <f>IF(AO319&lt;6,SUM(E319:AM319),SUM(LARGE(E319:AM319,{1;2;3;4;5;6})))</f>
        <v>20</v>
      </c>
      <c r="AO319" s="55">
        <f t="shared" si="4"/>
        <v>2</v>
      </c>
      <c r="BC319" s="23"/>
      <c r="BS319" s="22"/>
      <c r="BT319" s="22"/>
      <c r="BU319" s="22"/>
      <c r="BV319" s="22"/>
      <c r="BW319" s="24"/>
      <c r="BX319" s="24"/>
    </row>
    <row r="320" spans="1:76" x14ac:dyDescent="0.2">
      <c r="A320" s="68">
        <v>319</v>
      </c>
      <c r="B320" s="6" t="s">
        <v>85</v>
      </c>
      <c r="C320" s="6" t="s">
        <v>156</v>
      </c>
      <c r="D320" s="6" t="s">
        <v>121</v>
      </c>
      <c r="E320" s="29"/>
      <c r="F320" s="29"/>
      <c r="G320" s="29"/>
      <c r="H320" s="29"/>
      <c r="I320" s="29"/>
      <c r="J320" s="29"/>
      <c r="K320" s="29">
        <v>20</v>
      </c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86">
        <v>0</v>
      </c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48"/>
      <c r="AN320" s="21">
        <f>IF(AO320&lt;6,SUM(E320:AM320),SUM(LARGE(E320:AM320,{1;2;3;4;5;6})))</f>
        <v>20</v>
      </c>
      <c r="AO320" s="55">
        <f t="shared" si="4"/>
        <v>2</v>
      </c>
      <c r="BC320" s="23"/>
      <c r="BS320" s="22"/>
      <c r="BT320" s="22"/>
      <c r="BU320" s="22"/>
      <c r="BV320" s="22"/>
      <c r="BW320" s="24"/>
      <c r="BX320" s="24"/>
    </row>
    <row r="321" spans="1:76" x14ac:dyDescent="0.2">
      <c r="A321" s="68">
        <v>320</v>
      </c>
      <c r="B321" s="26" t="s">
        <v>85</v>
      </c>
      <c r="C321" s="6" t="s">
        <v>641</v>
      </c>
      <c r="D321" s="8" t="s">
        <v>410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>
        <v>20</v>
      </c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86">
        <v>0</v>
      </c>
      <c r="AI321" s="86"/>
      <c r="AJ321" s="86"/>
      <c r="AK321" s="86"/>
      <c r="AL321" s="86"/>
      <c r="AM321" s="54"/>
      <c r="AN321" s="21">
        <f>IF(AO321&lt;6,SUM(E321:AM321),SUM(LARGE(E321:AM321,{1;2;3;4;5;6})))</f>
        <v>20</v>
      </c>
      <c r="AO321" s="55">
        <f t="shared" si="4"/>
        <v>2</v>
      </c>
      <c r="BC321" s="23"/>
      <c r="BS321" s="22"/>
      <c r="BT321" s="22"/>
      <c r="BU321" s="22"/>
      <c r="BV321" s="22"/>
      <c r="BW321" s="24"/>
      <c r="BX321" s="24"/>
    </row>
    <row r="322" spans="1:76" x14ac:dyDescent="0.2">
      <c r="A322" s="68">
        <v>321</v>
      </c>
      <c r="B322" s="26" t="s">
        <v>85</v>
      </c>
      <c r="C322" s="26"/>
      <c r="D322" s="37" t="s">
        <v>1124</v>
      </c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86">
        <v>0</v>
      </c>
      <c r="AI322" s="86"/>
      <c r="AJ322" s="29">
        <v>20</v>
      </c>
      <c r="AK322" s="29"/>
      <c r="AL322" s="29"/>
      <c r="AM322" s="54"/>
      <c r="AN322" s="21">
        <f>IF(AO322&lt;6,SUM(E322:AM322),SUM(LARGE(E322:AM322,{1;2;3;4;5;6})))</f>
        <v>20</v>
      </c>
      <c r="AO322" s="55">
        <f t="shared" ref="AO322:AO385" si="5">COUNT(E322:AM322)</f>
        <v>2</v>
      </c>
      <c r="BC322" s="23"/>
      <c r="BS322" s="22"/>
      <c r="BT322" s="22"/>
      <c r="BU322" s="22"/>
      <c r="BV322" s="22"/>
      <c r="BW322" s="24"/>
      <c r="BX322" s="24"/>
    </row>
    <row r="323" spans="1:76" x14ac:dyDescent="0.2">
      <c r="A323" s="68">
        <v>322</v>
      </c>
      <c r="B323" s="6" t="s">
        <v>85</v>
      </c>
      <c r="C323" s="6"/>
      <c r="D323" s="6" t="s">
        <v>1125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86">
        <v>0</v>
      </c>
      <c r="AI323" s="86"/>
      <c r="AJ323" s="29">
        <v>20</v>
      </c>
      <c r="AK323" s="29"/>
      <c r="AL323" s="29"/>
      <c r="AM323" s="48"/>
      <c r="AN323" s="21">
        <f>IF(AO323&lt;6,SUM(E323:AM323),SUM(LARGE(E323:AM323,{1;2;3;4;5;6})))</f>
        <v>20</v>
      </c>
      <c r="AO323" s="55">
        <f t="shared" si="5"/>
        <v>2</v>
      </c>
      <c r="BC323" s="23"/>
      <c r="BS323" s="22"/>
      <c r="BT323" s="22"/>
      <c r="BU323" s="22"/>
      <c r="BV323" s="22"/>
      <c r="BW323" s="24"/>
      <c r="BX323" s="24"/>
    </row>
    <row r="324" spans="1:76" x14ac:dyDescent="0.2">
      <c r="A324" s="68">
        <v>323</v>
      </c>
      <c r="B324" s="26" t="s">
        <v>85</v>
      </c>
      <c r="C324" s="6" t="s">
        <v>86</v>
      </c>
      <c r="D324" s="8" t="s">
        <v>461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>
        <v>20</v>
      </c>
      <c r="R324" s="86">
        <v>0</v>
      </c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>
        <v>0</v>
      </c>
      <c r="AJ324" s="86"/>
      <c r="AK324" s="86"/>
      <c r="AL324" s="86"/>
      <c r="AM324" s="54"/>
      <c r="AN324" s="21">
        <f>IF(AO324&lt;6,SUM(E324:AM324),SUM(LARGE(E324:AM324,{1;2;3;4;5;6})))</f>
        <v>20</v>
      </c>
      <c r="AO324" s="55">
        <f t="shared" si="5"/>
        <v>3</v>
      </c>
      <c r="BC324" s="23"/>
      <c r="BS324" s="22"/>
      <c r="BT324" s="22"/>
      <c r="BU324" s="22"/>
      <c r="BV324" s="22"/>
      <c r="BW324" s="24"/>
      <c r="BX324" s="24"/>
    </row>
    <row r="325" spans="1:76" x14ac:dyDescent="0.2">
      <c r="A325" s="68">
        <v>324</v>
      </c>
      <c r="B325" s="6" t="s">
        <v>85</v>
      </c>
      <c r="C325" s="6" t="s">
        <v>223</v>
      </c>
      <c r="D325" s="6" t="s">
        <v>769</v>
      </c>
      <c r="E325" s="29"/>
      <c r="F325" s="29"/>
      <c r="G325" s="29"/>
      <c r="H325" s="29"/>
      <c r="I325" s="29"/>
      <c r="J325" s="29"/>
      <c r="K325" s="86">
        <v>0</v>
      </c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29">
        <v>10</v>
      </c>
      <c r="AG325" s="86"/>
      <c r="AH325" s="86"/>
      <c r="AI325" s="86"/>
      <c r="AJ325" s="86"/>
      <c r="AK325" s="29">
        <v>10</v>
      </c>
      <c r="AL325" s="29"/>
      <c r="AM325" s="54"/>
      <c r="AN325" s="21">
        <f>IF(AO325&lt;6,SUM(E325:AM325),SUM(LARGE(E325:AM325,{1;2;3;4;5;6})))</f>
        <v>20</v>
      </c>
      <c r="AO325" s="55">
        <f t="shared" si="5"/>
        <v>3</v>
      </c>
      <c r="BC325" s="23"/>
      <c r="BS325" s="22"/>
      <c r="BT325" s="22"/>
      <c r="BU325" s="22"/>
      <c r="BV325" s="22"/>
      <c r="BW325" s="24"/>
      <c r="BX325" s="24"/>
    </row>
    <row r="326" spans="1:76" x14ac:dyDescent="0.2">
      <c r="A326" s="68">
        <v>325</v>
      </c>
      <c r="B326" s="26" t="s">
        <v>85</v>
      </c>
      <c r="C326" s="6" t="s">
        <v>458</v>
      </c>
      <c r="D326" s="8" t="s">
        <v>466</v>
      </c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>
        <v>17</v>
      </c>
      <c r="AG326" s="54"/>
      <c r="AH326" s="54"/>
      <c r="AI326" s="54"/>
      <c r="AJ326" s="54"/>
      <c r="AK326" s="54"/>
      <c r="AL326" s="54"/>
      <c r="AM326" s="54"/>
      <c r="AN326" s="21">
        <f>IF(AO326&lt;6,SUM(E326:AM326),SUM(LARGE(E326:AM326,{1;2;3;4;5;6})))</f>
        <v>17</v>
      </c>
      <c r="AO326" s="55">
        <f t="shared" si="5"/>
        <v>1</v>
      </c>
      <c r="BC326" s="23"/>
      <c r="BS326" s="22"/>
      <c r="BT326" s="22"/>
      <c r="BU326" s="22"/>
      <c r="BV326" s="22"/>
      <c r="BW326" s="24"/>
      <c r="BX326" s="24"/>
    </row>
    <row r="327" spans="1:76" x14ac:dyDescent="0.2">
      <c r="A327" s="68">
        <v>326</v>
      </c>
      <c r="B327" s="26" t="s">
        <v>85</v>
      </c>
      <c r="C327" s="6" t="s">
        <v>641</v>
      </c>
      <c r="D327" s="8" t="s">
        <v>925</v>
      </c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>
        <v>7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>
        <v>10</v>
      </c>
      <c r="AG327" s="29"/>
      <c r="AH327" s="29"/>
      <c r="AI327" s="29"/>
      <c r="AJ327" s="29"/>
      <c r="AK327" s="29"/>
      <c r="AL327" s="29"/>
      <c r="AM327" s="54"/>
      <c r="AN327" s="21">
        <f>IF(AO327&lt;6,SUM(E327:AM327),SUM(LARGE(E327:AM327,{1;2;3;4;5;6})))</f>
        <v>17</v>
      </c>
      <c r="AO327" s="55">
        <f t="shared" si="5"/>
        <v>2</v>
      </c>
      <c r="BC327" s="23"/>
      <c r="BS327" s="22"/>
      <c r="BT327" s="22"/>
      <c r="BU327" s="22"/>
      <c r="BV327" s="22"/>
      <c r="BW327" s="24"/>
      <c r="BX327" s="24"/>
    </row>
    <row r="328" spans="1:76" x14ac:dyDescent="0.2">
      <c r="A328" s="68">
        <v>327</v>
      </c>
      <c r="B328" s="26" t="s">
        <v>85</v>
      </c>
      <c r="C328" s="6" t="s">
        <v>641</v>
      </c>
      <c r="D328" s="6" t="s">
        <v>926</v>
      </c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>
        <v>7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>
        <v>10</v>
      </c>
      <c r="AG328" s="29"/>
      <c r="AH328" s="29"/>
      <c r="AI328" s="29"/>
      <c r="AJ328" s="29"/>
      <c r="AK328" s="29"/>
      <c r="AL328" s="29"/>
      <c r="AM328" s="54"/>
      <c r="AN328" s="21">
        <f>IF(AO328&lt;6,SUM(E328:AM328),SUM(LARGE(E328:AM328,{1;2;3;4;5;6})))</f>
        <v>17</v>
      </c>
      <c r="AO328" s="55">
        <f t="shared" si="5"/>
        <v>2</v>
      </c>
      <c r="BC328" s="23"/>
      <c r="BS328" s="22"/>
      <c r="BT328" s="22"/>
      <c r="BU328" s="22"/>
      <c r="BV328" s="22"/>
      <c r="BW328" s="24"/>
      <c r="BX328" s="24"/>
    </row>
    <row r="329" spans="1:76" x14ac:dyDescent="0.2">
      <c r="A329" s="68">
        <v>328</v>
      </c>
      <c r="B329" s="26" t="s">
        <v>85</v>
      </c>
      <c r="C329" s="6" t="s">
        <v>156</v>
      </c>
      <c r="D329" s="6" t="s">
        <v>315</v>
      </c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>
        <v>6</v>
      </c>
      <c r="AC329" s="29"/>
      <c r="AD329" s="29"/>
      <c r="AE329" s="29"/>
      <c r="AF329" s="29"/>
      <c r="AG329" s="29"/>
      <c r="AH329" s="29"/>
      <c r="AI329" s="86">
        <v>0</v>
      </c>
      <c r="AJ329" s="86"/>
      <c r="AK329" s="29">
        <v>10</v>
      </c>
      <c r="AL329" s="29"/>
      <c r="AM329" s="54"/>
      <c r="AN329" s="21">
        <f>IF(AO329&lt;6,SUM(E329:AM329),SUM(LARGE(E329:AM329,{1;2;3;4;5;6})))</f>
        <v>16</v>
      </c>
      <c r="AO329" s="55">
        <f t="shared" si="5"/>
        <v>3</v>
      </c>
      <c r="BC329" s="23"/>
      <c r="BS329" s="22"/>
      <c r="BT329" s="22"/>
      <c r="BU329" s="22"/>
      <c r="BV329" s="22"/>
      <c r="BW329" s="24"/>
      <c r="BX329" s="24"/>
    </row>
    <row r="330" spans="1:76" x14ac:dyDescent="0.2">
      <c r="A330" s="68">
        <v>329</v>
      </c>
      <c r="B330" s="6" t="s">
        <v>85</v>
      </c>
      <c r="C330" s="6" t="s">
        <v>86</v>
      </c>
      <c r="D330" s="6" t="s">
        <v>885</v>
      </c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>
        <v>6</v>
      </c>
      <c r="R330" s="29">
        <v>9.3000000000000007</v>
      </c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86">
        <v>0</v>
      </c>
      <c r="AI330" s="86"/>
      <c r="AJ330" s="86"/>
      <c r="AK330" s="86"/>
      <c r="AL330" s="86"/>
      <c r="AM330" s="48"/>
      <c r="AN330" s="21">
        <f>IF(AO330&lt;6,SUM(E330:AM330),SUM(LARGE(E330:AM330,{1;2;3;4;5;6})))</f>
        <v>15.3</v>
      </c>
      <c r="AO330" s="55">
        <f t="shared" si="5"/>
        <v>3</v>
      </c>
      <c r="BC330" s="23"/>
      <c r="BS330" s="22"/>
      <c r="BT330" s="22"/>
      <c r="BU330" s="22"/>
      <c r="BV330" s="22"/>
      <c r="BW330" s="24"/>
      <c r="BX330" s="24"/>
    </row>
    <row r="331" spans="1:76" x14ac:dyDescent="0.2">
      <c r="A331" s="68">
        <v>330</v>
      </c>
      <c r="B331" s="26" t="s">
        <v>85</v>
      </c>
      <c r="C331" s="6" t="s">
        <v>641</v>
      </c>
      <c r="D331" s="6" t="s">
        <v>161</v>
      </c>
      <c r="E331" s="86"/>
      <c r="F331" s="86"/>
      <c r="G331" s="86"/>
      <c r="H331" s="29">
        <v>15</v>
      </c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48"/>
      <c r="AN331" s="21">
        <f>IF(AO331&lt;6,SUM(E331:AM331),SUM(LARGE(E331:AM331,{1;2;3;4;5;6})))</f>
        <v>15</v>
      </c>
      <c r="AO331" s="55">
        <f t="shared" si="5"/>
        <v>1</v>
      </c>
      <c r="BC331" s="23"/>
      <c r="BS331" s="22"/>
      <c r="BT331" s="22"/>
      <c r="BU331" s="22"/>
      <c r="BV331" s="22"/>
      <c r="BW331" s="24"/>
      <c r="BX331" s="24"/>
    </row>
    <row r="332" spans="1:76" x14ac:dyDescent="0.2">
      <c r="A332" s="68">
        <v>331</v>
      </c>
      <c r="B332" s="26" t="s">
        <v>85</v>
      </c>
      <c r="C332" s="6" t="s">
        <v>87</v>
      </c>
      <c r="D332" s="6" t="s">
        <v>306</v>
      </c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>
        <v>15</v>
      </c>
      <c r="AK332" s="29"/>
      <c r="AL332" s="29"/>
      <c r="AM332" s="54"/>
      <c r="AN332" s="21">
        <f>IF(AO332&lt;6,SUM(E332:AM332),SUM(LARGE(E332:AM332,{1;2;3;4;5;6})))</f>
        <v>15</v>
      </c>
      <c r="AO332" s="55">
        <f t="shared" si="5"/>
        <v>1</v>
      </c>
      <c r="BC332" s="23"/>
      <c r="BS332" s="22"/>
      <c r="BT332" s="22"/>
      <c r="BU332" s="22"/>
      <c r="BV332" s="22"/>
      <c r="BW332" s="24"/>
      <c r="BX332" s="24"/>
    </row>
    <row r="333" spans="1:76" x14ac:dyDescent="0.2">
      <c r="A333" s="68">
        <v>332</v>
      </c>
      <c r="B333" s="26" t="s">
        <v>85</v>
      </c>
      <c r="C333" s="6"/>
      <c r="D333" s="37" t="s">
        <v>908</v>
      </c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29">
        <v>9.3000000000000007</v>
      </c>
      <c r="AJ333" s="29"/>
      <c r="AK333" s="29">
        <v>5</v>
      </c>
      <c r="AL333" s="29"/>
      <c r="AM333" s="54"/>
      <c r="AN333" s="21">
        <f>IF(AO333&lt;6,SUM(E333:AM333),SUM(LARGE(E333:AM333,{1;2;3;4;5;6})))</f>
        <v>14.3</v>
      </c>
      <c r="AO333" s="55">
        <f t="shared" si="5"/>
        <v>2</v>
      </c>
      <c r="BC333" s="23"/>
      <c r="BS333" s="22"/>
      <c r="BT333" s="22"/>
      <c r="BU333" s="22"/>
      <c r="BV333" s="22"/>
      <c r="BW333" s="24"/>
      <c r="BX333" s="24"/>
    </row>
    <row r="334" spans="1:76" x14ac:dyDescent="0.2">
      <c r="A334" s="68">
        <v>333</v>
      </c>
      <c r="B334" s="26" t="s">
        <v>85</v>
      </c>
      <c r="C334" s="6" t="s">
        <v>641</v>
      </c>
      <c r="D334" s="6" t="s">
        <v>348</v>
      </c>
      <c r="E334" s="29"/>
      <c r="F334" s="29"/>
      <c r="G334" s="29">
        <v>14</v>
      </c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54"/>
      <c r="AN334" s="21">
        <f>IF(AO334&lt;6,SUM(E334:AM334),SUM(LARGE(E334:AM334,{1;2;3;4;5;6})))</f>
        <v>14</v>
      </c>
      <c r="AO334" s="55">
        <f t="shared" si="5"/>
        <v>1</v>
      </c>
      <c r="BC334" s="23"/>
      <c r="BS334" s="22"/>
      <c r="BT334" s="22"/>
      <c r="BU334" s="22"/>
      <c r="BV334" s="22"/>
      <c r="BW334" s="24"/>
      <c r="BX334" s="24"/>
    </row>
    <row r="335" spans="1:76" x14ac:dyDescent="0.2">
      <c r="A335" s="68">
        <v>334</v>
      </c>
      <c r="B335" s="26" t="s">
        <v>85</v>
      </c>
      <c r="C335" s="6"/>
      <c r="D335" s="6" t="s">
        <v>1005</v>
      </c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>
        <v>14</v>
      </c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21">
        <f>IF(AO335&lt;6,SUM(E335:AM335),SUM(LARGE(E335:AM335,{1;2;3;4;5;6})))</f>
        <v>14</v>
      </c>
      <c r="AO335" s="55">
        <f t="shared" si="5"/>
        <v>1</v>
      </c>
      <c r="BC335" s="23"/>
      <c r="BS335" s="22"/>
      <c r="BT335" s="22"/>
      <c r="BU335" s="22"/>
      <c r="BV335" s="22"/>
      <c r="BW335" s="24"/>
      <c r="BX335" s="24"/>
    </row>
    <row r="336" spans="1:76" x14ac:dyDescent="0.2">
      <c r="A336" s="68">
        <v>335</v>
      </c>
      <c r="B336" s="6" t="s">
        <v>85</v>
      </c>
      <c r="C336" s="6" t="s">
        <v>447</v>
      </c>
      <c r="D336" s="6" t="s">
        <v>612</v>
      </c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86">
        <v>0</v>
      </c>
      <c r="AC336" s="54">
        <v>14</v>
      </c>
      <c r="AD336" s="54"/>
      <c r="AE336" s="54"/>
      <c r="AF336" s="54"/>
      <c r="AG336" s="54"/>
      <c r="AH336" s="54"/>
      <c r="AI336" s="54"/>
      <c r="AJ336" s="54"/>
      <c r="AK336" s="54"/>
      <c r="AL336" s="54"/>
      <c r="AM336" s="48"/>
      <c r="AN336" s="21">
        <f>IF(AO336&lt;6,SUM(E336:AM336),SUM(LARGE(E336:AM336,{1;2;3;4;5;6})))</f>
        <v>14</v>
      </c>
      <c r="AO336" s="55">
        <f t="shared" si="5"/>
        <v>2</v>
      </c>
      <c r="BC336" s="23"/>
      <c r="BS336" s="22"/>
      <c r="BT336" s="22"/>
      <c r="BU336" s="22"/>
      <c r="BV336" s="22"/>
      <c r="BW336" s="24"/>
      <c r="BX336" s="24"/>
    </row>
    <row r="337" spans="1:76" x14ac:dyDescent="0.2">
      <c r="A337" s="68">
        <v>336</v>
      </c>
      <c r="B337" s="6" t="s">
        <v>85</v>
      </c>
      <c r="C337" s="6" t="s">
        <v>641</v>
      </c>
      <c r="D337" s="6" t="s">
        <v>887</v>
      </c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>
        <v>8</v>
      </c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>
        <v>5</v>
      </c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48"/>
      <c r="AN337" s="21">
        <f>IF(AO337&lt;6,SUM(E337:AM337),SUM(LARGE(E337:AM337,{1;2;3;4;5;6})))</f>
        <v>13</v>
      </c>
      <c r="AO337" s="55">
        <f t="shared" si="5"/>
        <v>2</v>
      </c>
      <c r="BC337" s="23"/>
      <c r="BS337" s="22"/>
      <c r="BT337" s="22"/>
      <c r="BU337" s="22"/>
      <c r="BV337" s="22"/>
      <c r="BW337" s="24"/>
      <c r="BX337" s="24"/>
    </row>
    <row r="338" spans="1:76" x14ac:dyDescent="0.2">
      <c r="A338" s="68">
        <v>337</v>
      </c>
      <c r="B338" s="26" t="s">
        <v>85</v>
      </c>
      <c r="C338" s="6" t="s">
        <v>93</v>
      </c>
      <c r="D338" s="26" t="s">
        <v>325</v>
      </c>
      <c r="E338" s="54"/>
      <c r="F338" s="54"/>
      <c r="G338" s="54"/>
      <c r="H338" s="54"/>
      <c r="I338" s="54">
        <v>12</v>
      </c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21">
        <f>IF(AO338&lt;6,SUM(E338:AM338),SUM(LARGE(E338:AM338,{1;2;3;4;5;6})))</f>
        <v>12</v>
      </c>
      <c r="AO338" s="55">
        <f t="shared" si="5"/>
        <v>1</v>
      </c>
      <c r="BC338" s="23"/>
      <c r="BS338" s="22"/>
      <c r="BT338" s="22"/>
      <c r="BU338" s="22"/>
      <c r="BV338" s="22"/>
      <c r="BW338" s="24"/>
      <c r="BX338" s="24"/>
    </row>
    <row r="339" spans="1:76" x14ac:dyDescent="0.2">
      <c r="A339" s="68">
        <v>338</v>
      </c>
      <c r="B339" s="26" t="s">
        <v>85</v>
      </c>
      <c r="C339" s="6" t="s">
        <v>93</v>
      </c>
      <c r="D339" s="6" t="s">
        <v>323</v>
      </c>
      <c r="E339" s="29"/>
      <c r="F339" s="29"/>
      <c r="G339" s="29"/>
      <c r="H339" s="29"/>
      <c r="I339" s="29">
        <v>12</v>
      </c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54"/>
      <c r="AN339" s="21">
        <f>IF(AO339&lt;6,SUM(E339:AM339),SUM(LARGE(E339:AM339,{1;2;3;4;5;6})))</f>
        <v>12</v>
      </c>
      <c r="AO339" s="55">
        <f t="shared" si="5"/>
        <v>1</v>
      </c>
      <c r="BC339" s="23"/>
      <c r="BS339" s="22"/>
      <c r="BT339" s="22"/>
      <c r="BU339" s="22"/>
      <c r="BV339" s="22"/>
      <c r="BW339" s="24"/>
      <c r="BX339" s="24"/>
    </row>
    <row r="340" spans="1:76" x14ac:dyDescent="0.2">
      <c r="A340" s="68">
        <v>339</v>
      </c>
      <c r="B340" s="26" t="s">
        <v>85</v>
      </c>
      <c r="C340" s="6" t="s">
        <v>642</v>
      </c>
      <c r="D340" s="6" t="s">
        <v>444</v>
      </c>
      <c r="E340" s="29"/>
      <c r="F340" s="29"/>
      <c r="G340" s="29"/>
      <c r="H340" s="29"/>
      <c r="I340" s="29">
        <v>12</v>
      </c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54"/>
      <c r="AN340" s="21">
        <f>IF(AO340&lt;6,SUM(E340:AM340),SUM(LARGE(E340:AM340,{1;2;3;4;5;6})))</f>
        <v>12</v>
      </c>
      <c r="AO340" s="55">
        <f t="shared" si="5"/>
        <v>1</v>
      </c>
      <c r="BC340" s="23"/>
      <c r="BS340" s="22"/>
      <c r="BT340" s="22"/>
      <c r="BU340" s="22"/>
      <c r="BV340" s="22"/>
      <c r="BW340" s="24"/>
      <c r="BX340" s="24"/>
    </row>
    <row r="341" spans="1:76" x14ac:dyDescent="0.2">
      <c r="A341" s="68">
        <v>340</v>
      </c>
      <c r="B341" s="26" t="s">
        <v>85</v>
      </c>
      <c r="C341" s="6" t="s">
        <v>641</v>
      </c>
      <c r="D341" s="8" t="s">
        <v>701</v>
      </c>
      <c r="E341" s="54"/>
      <c r="F341" s="54"/>
      <c r="G341" s="54"/>
      <c r="H341" s="54"/>
      <c r="I341" s="54">
        <v>12</v>
      </c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21">
        <f>IF(AO341&lt;6,SUM(E341:AM341),SUM(LARGE(E341:AM341,{1;2;3;4;5;6})))</f>
        <v>12</v>
      </c>
      <c r="AO341" s="55">
        <f t="shared" si="5"/>
        <v>1</v>
      </c>
      <c r="BC341" s="23"/>
      <c r="BS341" s="22"/>
      <c r="BT341" s="22"/>
      <c r="BU341" s="22"/>
      <c r="BV341" s="22"/>
      <c r="BW341" s="24"/>
      <c r="BX341" s="24"/>
    </row>
    <row r="342" spans="1:76" x14ac:dyDescent="0.2">
      <c r="A342" s="68">
        <v>341</v>
      </c>
      <c r="B342" s="26" t="s">
        <v>1007</v>
      </c>
      <c r="C342" s="6"/>
      <c r="D342" s="6" t="s">
        <v>1006</v>
      </c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>
        <v>12</v>
      </c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48"/>
      <c r="AN342" s="21">
        <f>IF(AO342&lt;6,SUM(E342:AM342),SUM(LARGE(E342:AM342,{1;2;3;4;5;6})))</f>
        <v>12</v>
      </c>
      <c r="AO342" s="55">
        <f t="shared" si="5"/>
        <v>1</v>
      </c>
      <c r="BC342" s="23"/>
      <c r="BS342" s="22"/>
      <c r="BT342" s="22"/>
      <c r="BU342" s="22"/>
      <c r="BV342" s="22"/>
      <c r="BW342" s="24"/>
      <c r="BX342" s="24"/>
    </row>
    <row r="343" spans="1:76" x14ac:dyDescent="0.2">
      <c r="A343" s="68">
        <v>342</v>
      </c>
      <c r="B343" s="26" t="s">
        <v>85</v>
      </c>
      <c r="C343" s="8"/>
      <c r="D343" s="6" t="s">
        <v>1049</v>
      </c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>
        <v>12</v>
      </c>
      <c r="AF343" s="29"/>
      <c r="AG343" s="29"/>
      <c r="AH343" s="29"/>
      <c r="AI343" s="29"/>
      <c r="AJ343" s="29"/>
      <c r="AK343" s="29"/>
      <c r="AL343" s="29"/>
      <c r="AM343" s="54"/>
      <c r="AN343" s="21">
        <f>IF(AO343&lt;6,SUM(E343:AM343),SUM(LARGE(E343:AM343,{1;2;3;4;5;6})))</f>
        <v>12</v>
      </c>
      <c r="AO343" s="55">
        <f t="shared" si="5"/>
        <v>1</v>
      </c>
      <c r="BC343" s="23"/>
      <c r="BS343" s="22"/>
      <c r="BT343" s="22"/>
      <c r="BU343" s="22"/>
      <c r="BV343" s="22"/>
      <c r="BW343" s="24"/>
      <c r="BX343" s="24"/>
    </row>
    <row r="344" spans="1:76" x14ac:dyDescent="0.2">
      <c r="A344" s="68">
        <v>343</v>
      </c>
      <c r="B344" s="26" t="s">
        <v>85</v>
      </c>
      <c r="C344" s="6" t="s">
        <v>156</v>
      </c>
      <c r="D344" s="8" t="s">
        <v>906</v>
      </c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>
        <v>12</v>
      </c>
      <c r="AG344" s="29"/>
      <c r="AH344" s="29"/>
      <c r="AI344" s="29"/>
      <c r="AJ344" s="29"/>
      <c r="AK344" s="29"/>
      <c r="AL344" s="29"/>
      <c r="AM344" s="54"/>
      <c r="AN344" s="21">
        <f>IF(AO344&lt;6,SUM(E344:AM344),SUM(LARGE(E344:AM344,{1;2;3;4;5;6})))</f>
        <v>12</v>
      </c>
      <c r="AO344" s="55">
        <f t="shared" si="5"/>
        <v>1</v>
      </c>
      <c r="BC344" s="23"/>
      <c r="BS344" s="22"/>
      <c r="BT344" s="22"/>
      <c r="BU344" s="22"/>
      <c r="BV344" s="22"/>
      <c r="BW344" s="24"/>
      <c r="BX344" s="24"/>
    </row>
    <row r="345" spans="1:76" x14ac:dyDescent="0.2">
      <c r="A345" s="68">
        <v>344</v>
      </c>
      <c r="B345" s="26" t="s">
        <v>85</v>
      </c>
      <c r="C345" s="26" t="s">
        <v>156</v>
      </c>
      <c r="D345" s="37" t="s">
        <v>1066</v>
      </c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>
        <v>12</v>
      </c>
      <c r="AG345" s="29"/>
      <c r="AH345" s="29"/>
      <c r="AI345" s="29"/>
      <c r="AJ345" s="29"/>
      <c r="AK345" s="29"/>
      <c r="AL345" s="29"/>
      <c r="AM345" s="54"/>
      <c r="AN345" s="21">
        <f>IF(AO345&lt;6,SUM(E345:AM345),SUM(LARGE(E345:AM345,{1;2;3;4;5;6})))</f>
        <v>12</v>
      </c>
      <c r="AO345" s="55">
        <f t="shared" si="5"/>
        <v>1</v>
      </c>
      <c r="BC345" s="23"/>
      <c r="BS345" s="22"/>
      <c r="BT345" s="22"/>
      <c r="BU345" s="22"/>
      <c r="BV345" s="22"/>
      <c r="BW345" s="24"/>
      <c r="BX345" s="24"/>
    </row>
    <row r="346" spans="1:76" x14ac:dyDescent="0.2">
      <c r="A346" s="68">
        <v>345</v>
      </c>
      <c r="B346" s="26" t="s">
        <v>85</v>
      </c>
      <c r="C346" s="6" t="s">
        <v>1</v>
      </c>
      <c r="D346" s="6" t="s">
        <v>896</v>
      </c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>
        <v>10.7</v>
      </c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54"/>
      <c r="AN346" s="21">
        <f>IF(AO346&lt;6,SUM(E346:AM346),SUM(LARGE(E346:AM346,{1;2;3;4;5;6})))</f>
        <v>10.7</v>
      </c>
      <c r="AO346" s="55">
        <f t="shared" si="5"/>
        <v>1</v>
      </c>
      <c r="BC346" s="23"/>
      <c r="BS346" s="22"/>
      <c r="BT346" s="22"/>
      <c r="BU346" s="22"/>
      <c r="BV346" s="22"/>
      <c r="BW346" s="24"/>
      <c r="BX346" s="24"/>
    </row>
    <row r="347" spans="1:76" x14ac:dyDescent="0.2">
      <c r="A347" s="68">
        <v>346</v>
      </c>
      <c r="B347" s="26" t="s">
        <v>85</v>
      </c>
      <c r="C347" s="6" t="s">
        <v>223</v>
      </c>
      <c r="D347" s="6" t="s">
        <v>1134</v>
      </c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>
        <v>10.7</v>
      </c>
      <c r="AJ347" s="54"/>
      <c r="AK347" s="54"/>
      <c r="AL347" s="54"/>
      <c r="AM347" s="54"/>
      <c r="AN347" s="21">
        <f>IF(AO347&lt;6,SUM(E347:AM347),SUM(LARGE(E347:AM347,{1;2;3;4;5;6})))</f>
        <v>10.7</v>
      </c>
      <c r="AO347" s="55">
        <f t="shared" si="5"/>
        <v>1</v>
      </c>
      <c r="BC347" s="23"/>
      <c r="BS347" s="22"/>
      <c r="BT347" s="22"/>
      <c r="BU347" s="22"/>
      <c r="BV347" s="22"/>
      <c r="BW347" s="24"/>
      <c r="BX347" s="24"/>
    </row>
    <row r="348" spans="1:76" x14ac:dyDescent="0.2">
      <c r="A348" s="68">
        <v>347</v>
      </c>
      <c r="B348" s="26" t="s">
        <v>85</v>
      </c>
      <c r="C348" s="6" t="s">
        <v>223</v>
      </c>
      <c r="D348" s="37" t="s">
        <v>987</v>
      </c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>
        <v>10.7</v>
      </c>
      <c r="AJ348" s="29"/>
      <c r="AK348" s="29"/>
      <c r="AL348" s="29"/>
      <c r="AM348" s="54"/>
      <c r="AN348" s="21">
        <f>IF(AO348&lt;6,SUM(E348:AM348),SUM(LARGE(E348:AM348,{1;2;3;4;5;6})))</f>
        <v>10.7</v>
      </c>
      <c r="AO348" s="55">
        <f t="shared" si="5"/>
        <v>1</v>
      </c>
      <c r="BC348" s="23"/>
      <c r="BS348" s="22"/>
      <c r="BT348" s="22"/>
      <c r="BU348" s="22"/>
      <c r="BV348" s="22"/>
      <c r="BW348" s="24"/>
      <c r="BX348" s="24"/>
    </row>
    <row r="349" spans="1:76" x14ac:dyDescent="0.2">
      <c r="A349" s="68">
        <v>348</v>
      </c>
      <c r="B349" s="6" t="s">
        <v>85</v>
      </c>
      <c r="C349" s="6" t="s">
        <v>458</v>
      </c>
      <c r="D349" s="6" t="s">
        <v>978</v>
      </c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>
        <v>10.7</v>
      </c>
      <c r="AJ349" s="29"/>
      <c r="AK349" s="29"/>
      <c r="AL349" s="29"/>
      <c r="AM349" s="48"/>
      <c r="AN349" s="21">
        <f>IF(AO349&lt;6,SUM(E349:AM349),SUM(LARGE(E349:AM349,{1;2;3;4;5;6})))</f>
        <v>10.7</v>
      </c>
      <c r="AO349" s="55">
        <f t="shared" si="5"/>
        <v>1</v>
      </c>
      <c r="BC349" s="23"/>
      <c r="BS349" s="22"/>
      <c r="BT349" s="22"/>
      <c r="BU349" s="22"/>
      <c r="BV349" s="22"/>
      <c r="BW349" s="24"/>
      <c r="BX349" s="24"/>
    </row>
    <row r="350" spans="1:76" x14ac:dyDescent="0.2">
      <c r="A350" s="68">
        <v>349</v>
      </c>
      <c r="B350" s="26" t="s">
        <v>85</v>
      </c>
      <c r="C350" s="26" t="s">
        <v>1</v>
      </c>
      <c r="D350" s="6" t="s">
        <v>827</v>
      </c>
      <c r="E350" s="54"/>
      <c r="F350" s="54"/>
      <c r="G350" s="54"/>
      <c r="H350" s="54"/>
      <c r="I350" s="54"/>
      <c r="J350" s="54"/>
      <c r="K350" s="54"/>
      <c r="L350" s="54"/>
      <c r="M350" s="54"/>
      <c r="N350" s="87">
        <v>0</v>
      </c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54">
        <v>10.7</v>
      </c>
      <c r="AJ350" s="54"/>
      <c r="AK350" s="54"/>
      <c r="AL350" s="54"/>
      <c r="AM350" s="48"/>
      <c r="AN350" s="21">
        <f>IF(AO350&lt;6,SUM(E350:AM350),SUM(LARGE(E350:AM350,{1;2;3;4;5;6})))</f>
        <v>10.7</v>
      </c>
      <c r="AO350" s="55">
        <f t="shared" si="5"/>
        <v>2</v>
      </c>
      <c r="BC350" s="23"/>
      <c r="BS350" s="22"/>
      <c r="BT350" s="22"/>
      <c r="BU350" s="22"/>
      <c r="BV350" s="22"/>
      <c r="BW350" s="24"/>
      <c r="BX350" s="24"/>
    </row>
    <row r="351" spans="1:76" x14ac:dyDescent="0.2">
      <c r="A351" s="68">
        <v>350</v>
      </c>
      <c r="B351" s="26" t="s">
        <v>85</v>
      </c>
      <c r="C351" s="6" t="s">
        <v>93</v>
      </c>
      <c r="D351" s="6" t="s">
        <v>322</v>
      </c>
      <c r="E351" s="29"/>
      <c r="F351" s="29"/>
      <c r="G351" s="29"/>
      <c r="H351" s="29"/>
      <c r="I351" s="29">
        <v>10</v>
      </c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54"/>
      <c r="AN351" s="21">
        <f>IF(AO351&lt;6,SUM(E351:AM351),SUM(LARGE(E351:AM351,{1;2;3;4;5;6})))</f>
        <v>10</v>
      </c>
      <c r="AO351" s="55">
        <f t="shared" si="5"/>
        <v>1</v>
      </c>
      <c r="AP351" s="24"/>
      <c r="AQ351" s="24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</row>
    <row r="352" spans="1:76" x14ac:dyDescent="0.2">
      <c r="A352" s="68">
        <v>351</v>
      </c>
      <c r="B352" s="26" t="s">
        <v>130</v>
      </c>
      <c r="C352" s="6" t="s">
        <v>641</v>
      </c>
      <c r="D352" s="8" t="s">
        <v>477</v>
      </c>
      <c r="E352" s="29"/>
      <c r="F352" s="29"/>
      <c r="G352" s="29"/>
      <c r="H352" s="29">
        <v>10</v>
      </c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54"/>
      <c r="AN352" s="21">
        <f>IF(AO352&lt;6,SUM(E352:AM352),SUM(LARGE(E352:AM352,{1;2;3;4;5;6})))</f>
        <v>10</v>
      </c>
      <c r="AO352" s="55">
        <f t="shared" si="5"/>
        <v>1</v>
      </c>
      <c r="BC352" s="23"/>
      <c r="BS352" s="22"/>
      <c r="BT352" s="22"/>
      <c r="BU352" s="22"/>
      <c r="BV352" s="22"/>
      <c r="BW352" s="24"/>
      <c r="BX352" s="24"/>
    </row>
    <row r="353" spans="1:76" x14ac:dyDescent="0.2">
      <c r="A353" s="68">
        <v>352</v>
      </c>
      <c r="B353" s="26" t="s">
        <v>85</v>
      </c>
      <c r="C353" s="6" t="s">
        <v>93</v>
      </c>
      <c r="D353" s="6" t="s">
        <v>262</v>
      </c>
      <c r="E353" s="29"/>
      <c r="F353" s="29"/>
      <c r="G353" s="29"/>
      <c r="H353" s="29"/>
      <c r="I353" s="29">
        <v>10</v>
      </c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54"/>
      <c r="AN353" s="21">
        <f>IF(AO353&lt;6,SUM(E353:AM353),SUM(LARGE(E353:AM353,{1;2;3;4;5;6})))</f>
        <v>10</v>
      </c>
      <c r="AO353" s="55">
        <f t="shared" si="5"/>
        <v>1</v>
      </c>
      <c r="BC353" s="23"/>
      <c r="BS353" s="22"/>
      <c r="BT353" s="22"/>
      <c r="BU353" s="22"/>
      <c r="BV353" s="22"/>
      <c r="BW353" s="24"/>
      <c r="BX353" s="24"/>
    </row>
    <row r="354" spans="1:76" x14ac:dyDescent="0.2">
      <c r="A354" s="68">
        <v>353</v>
      </c>
      <c r="B354" s="6" t="s">
        <v>85</v>
      </c>
      <c r="C354" s="6" t="s">
        <v>93</v>
      </c>
      <c r="D354" s="6" t="s">
        <v>263</v>
      </c>
      <c r="E354" s="29"/>
      <c r="F354" s="29"/>
      <c r="G354" s="29"/>
      <c r="H354" s="29"/>
      <c r="I354" s="29">
        <v>10</v>
      </c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48"/>
      <c r="AN354" s="21">
        <f>IF(AO354&lt;6,SUM(E354:AM354),SUM(LARGE(E354:AM354,{1;2;3;4;5;6})))</f>
        <v>10</v>
      </c>
      <c r="AO354" s="55">
        <f t="shared" si="5"/>
        <v>1</v>
      </c>
      <c r="BC354" s="23"/>
      <c r="BS354" s="22"/>
      <c r="BT354" s="22"/>
      <c r="BU354" s="22"/>
      <c r="BV354" s="22"/>
      <c r="BW354" s="24"/>
      <c r="BX354" s="24"/>
    </row>
    <row r="355" spans="1:76" x14ac:dyDescent="0.2">
      <c r="A355" s="68">
        <v>354</v>
      </c>
      <c r="B355" s="26" t="s">
        <v>85</v>
      </c>
      <c r="C355" s="26" t="s">
        <v>641</v>
      </c>
      <c r="D355" s="26" t="s">
        <v>672</v>
      </c>
      <c r="E355" s="87"/>
      <c r="F355" s="87"/>
      <c r="G355" s="87"/>
      <c r="H355" s="54">
        <v>10</v>
      </c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21">
        <f>IF(AO355&lt;6,SUM(E355:AM355),SUM(LARGE(E355:AM355,{1;2;3;4;5;6})))</f>
        <v>10</v>
      </c>
      <c r="AO355" s="55">
        <f t="shared" si="5"/>
        <v>1</v>
      </c>
      <c r="BC355" s="23"/>
      <c r="BS355" s="22"/>
      <c r="BT355" s="22"/>
      <c r="BU355" s="22"/>
      <c r="BV355" s="22"/>
      <c r="BW355" s="24"/>
      <c r="BX355" s="24"/>
    </row>
    <row r="356" spans="1:76" x14ac:dyDescent="0.2">
      <c r="A356" s="68">
        <v>355</v>
      </c>
      <c r="B356" s="26" t="s">
        <v>85</v>
      </c>
      <c r="C356" s="6" t="s">
        <v>641</v>
      </c>
      <c r="D356" s="6" t="s">
        <v>673</v>
      </c>
      <c r="E356" s="86"/>
      <c r="F356" s="86"/>
      <c r="G356" s="86"/>
      <c r="H356" s="29">
        <v>10</v>
      </c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48"/>
      <c r="AN356" s="21">
        <f>IF(AO356&lt;6,SUM(E356:AM356),SUM(LARGE(E356:AM356,{1;2;3;4;5;6})))</f>
        <v>10</v>
      </c>
      <c r="AO356" s="55">
        <f t="shared" si="5"/>
        <v>1</v>
      </c>
      <c r="BC356" s="23"/>
      <c r="BS356" s="22"/>
      <c r="BT356" s="22"/>
      <c r="BU356" s="22"/>
      <c r="BV356" s="22"/>
      <c r="BW356" s="24"/>
      <c r="BX356" s="24"/>
    </row>
    <row r="357" spans="1:76" x14ac:dyDescent="0.2">
      <c r="A357" s="68">
        <v>356</v>
      </c>
      <c r="B357" s="26" t="s">
        <v>85</v>
      </c>
      <c r="C357" s="6" t="s">
        <v>641</v>
      </c>
      <c r="D357" s="6" t="s">
        <v>674</v>
      </c>
      <c r="E357" s="29"/>
      <c r="F357" s="29"/>
      <c r="G357" s="29"/>
      <c r="H357" s="29">
        <v>10</v>
      </c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54"/>
      <c r="AN357" s="21">
        <f>IF(AO357&lt;6,SUM(E357:AM357),SUM(LARGE(E357:AM357,{1;2;3;4;5;6})))</f>
        <v>10</v>
      </c>
      <c r="AO357" s="55">
        <f t="shared" si="5"/>
        <v>1</v>
      </c>
      <c r="BC357" s="23"/>
      <c r="BS357" s="22"/>
      <c r="BT357" s="22"/>
      <c r="BU357" s="22"/>
      <c r="BV357" s="22"/>
      <c r="BW357" s="24"/>
      <c r="BX357" s="24"/>
    </row>
    <row r="358" spans="1:76" x14ac:dyDescent="0.2">
      <c r="A358" s="68">
        <v>357</v>
      </c>
      <c r="B358" s="6" t="s">
        <v>110</v>
      </c>
      <c r="C358" s="6" t="s">
        <v>641</v>
      </c>
      <c r="D358" s="6" t="s">
        <v>675</v>
      </c>
      <c r="E358" s="29"/>
      <c r="F358" s="29"/>
      <c r="G358" s="29"/>
      <c r="H358" s="29">
        <v>10</v>
      </c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48"/>
      <c r="AN358" s="21">
        <f>IF(AO358&lt;6,SUM(E358:AM358),SUM(LARGE(E358:AM358,{1;2;3;4;5;6})))</f>
        <v>10</v>
      </c>
      <c r="AO358" s="55">
        <f t="shared" si="5"/>
        <v>1</v>
      </c>
      <c r="BC358" s="23"/>
      <c r="BS358" s="22"/>
      <c r="BT358" s="22"/>
      <c r="BU358" s="22"/>
      <c r="BV358" s="22"/>
      <c r="BW358" s="24"/>
      <c r="BX358" s="24"/>
    </row>
    <row r="359" spans="1:76" x14ac:dyDescent="0.2">
      <c r="A359" s="68">
        <v>358</v>
      </c>
      <c r="B359" s="26" t="s">
        <v>85</v>
      </c>
      <c r="C359" s="6" t="s">
        <v>641</v>
      </c>
      <c r="D359" s="6" t="s">
        <v>702</v>
      </c>
      <c r="E359" s="29"/>
      <c r="F359" s="29"/>
      <c r="G359" s="29"/>
      <c r="H359" s="29"/>
      <c r="I359" s="29">
        <v>10</v>
      </c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48"/>
      <c r="AN359" s="21">
        <f>IF(AO359&lt;6,SUM(E359:AM359),SUM(LARGE(E359:AM359,{1;2;3;4;5;6})))</f>
        <v>10</v>
      </c>
      <c r="AO359" s="55">
        <f t="shared" si="5"/>
        <v>1</v>
      </c>
      <c r="BC359" s="23"/>
      <c r="BS359" s="22"/>
      <c r="BT359" s="22"/>
      <c r="BU359" s="22"/>
      <c r="BV359" s="22"/>
      <c r="BW359" s="24"/>
      <c r="BX359" s="24"/>
    </row>
    <row r="360" spans="1:76" x14ac:dyDescent="0.2">
      <c r="A360" s="68">
        <v>359</v>
      </c>
      <c r="B360" s="26" t="s">
        <v>85</v>
      </c>
      <c r="C360" s="6" t="s">
        <v>641</v>
      </c>
      <c r="D360" s="6" t="s">
        <v>703</v>
      </c>
      <c r="E360" s="29"/>
      <c r="F360" s="29"/>
      <c r="G360" s="29"/>
      <c r="H360" s="29"/>
      <c r="I360" s="29">
        <v>10</v>
      </c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48"/>
      <c r="AN360" s="21">
        <f>IF(AO360&lt;6,SUM(E360:AM360),SUM(LARGE(E360:AM360,{1;2;3;4;5;6})))</f>
        <v>10</v>
      </c>
      <c r="AO360" s="55">
        <f t="shared" si="5"/>
        <v>1</v>
      </c>
      <c r="BC360" s="23"/>
      <c r="BS360" s="22"/>
      <c r="BT360" s="22"/>
      <c r="BU360" s="22"/>
      <c r="BV360" s="22"/>
      <c r="BW360" s="24"/>
      <c r="BX360" s="24"/>
    </row>
    <row r="361" spans="1:76" x14ac:dyDescent="0.2">
      <c r="A361" s="68">
        <v>360</v>
      </c>
      <c r="B361" s="26" t="s">
        <v>85</v>
      </c>
      <c r="C361" s="6" t="s">
        <v>429</v>
      </c>
      <c r="D361" s="6" t="s">
        <v>884</v>
      </c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>
        <v>10</v>
      </c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29"/>
      <c r="AN361" s="21">
        <f>IF(AO361&lt;6,SUM(E361:AM361),SUM(LARGE(E361:AM361,{1;2;3;4;5;6})))</f>
        <v>10</v>
      </c>
      <c r="AO361" s="55">
        <f t="shared" si="5"/>
        <v>1</v>
      </c>
      <c r="BC361" s="23"/>
      <c r="BS361" s="22"/>
      <c r="BT361" s="22"/>
      <c r="BU361" s="22"/>
      <c r="BV361" s="22"/>
      <c r="BW361" s="24"/>
      <c r="BX361" s="24"/>
    </row>
    <row r="362" spans="1:76" x14ac:dyDescent="0.2">
      <c r="A362" s="68">
        <v>361</v>
      </c>
      <c r="B362" s="6" t="s">
        <v>85</v>
      </c>
      <c r="C362" s="6"/>
      <c r="D362" s="6" t="s">
        <v>1008</v>
      </c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>
        <v>10</v>
      </c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48"/>
      <c r="AN362" s="21">
        <f>IF(AO362&lt;6,SUM(E362:AM362),SUM(LARGE(E362:AM362,{1;2;3;4;5;6})))</f>
        <v>10</v>
      </c>
      <c r="AO362" s="55">
        <f t="shared" si="5"/>
        <v>1</v>
      </c>
      <c r="BC362" s="23"/>
      <c r="BS362" s="22"/>
      <c r="BT362" s="22"/>
      <c r="BU362" s="22"/>
      <c r="BV362" s="22"/>
      <c r="BW362" s="24"/>
      <c r="BX362" s="24"/>
    </row>
    <row r="363" spans="1:76" x14ac:dyDescent="0.2">
      <c r="A363" s="68">
        <v>362</v>
      </c>
      <c r="B363" s="6" t="s">
        <v>85</v>
      </c>
      <c r="C363" s="6"/>
      <c r="D363" s="6" t="s">
        <v>890</v>
      </c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>
        <v>10</v>
      </c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48"/>
      <c r="AN363" s="21">
        <f>IF(AO363&lt;6,SUM(E363:AM363),SUM(LARGE(E363:AM363,{1;2;3;4;5;6})))</f>
        <v>10</v>
      </c>
      <c r="AO363" s="55">
        <f t="shared" si="5"/>
        <v>1</v>
      </c>
      <c r="BC363" s="23"/>
      <c r="BS363" s="22"/>
      <c r="BT363" s="22"/>
      <c r="BU363" s="22"/>
      <c r="BV363" s="22"/>
      <c r="BW363" s="24"/>
      <c r="BX363" s="24"/>
    </row>
    <row r="364" spans="1:76" x14ac:dyDescent="0.2">
      <c r="A364" s="68">
        <v>363</v>
      </c>
      <c r="B364" s="26" t="s">
        <v>85</v>
      </c>
      <c r="C364" s="6"/>
      <c r="D364" s="6" t="s">
        <v>976</v>
      </c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>
        <v>10</v>
      </c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48"/>
      <c r="AN364" s="21">
        <f>IF(AO364&lt;6,SUM(E364:AM364),SUM(LARGE(E364:AM364,{1;2;3;4;5;6})))</f>
        <v>10</v>
      </c>
      <c r="AO364" s="55">
        <f t="shared" si="5"/>
        <v>1</v>
      </c>
      <c r="BC364" s="23"/>
      <c r="BS364" s="22"/>
      <c r="BT364" s="22"/>
      <c r="BU364" s="22"/>
      <c r="BV364" s="22"/>
      <c r="BW364" s="24"/>
      <c r="BX364" s="24"/>
    </row>
    <row r="365" spans="1:76" x14ac:dyDescent="0.2">
      <c r="A365" s="68">
        <v>364</v>
      </c>
      <c r="B365" s="26" t="s">
        <v>85</v>
      </c>
      <c r="C365" s="6"/>
      <c r="D365" s="6" t="s">
        <v>1044</v>
      </c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>
        <v>10</v>
      </c>
      <c r="AD365" s="29"/>
      <c r="AE365" s="29"/>
      <c r="AF365" s="29"/>
      <c r="AG365" s="29"/>
      <c r="AH365" s="29"/>
      <c r="AI365" s="29"/>
      <c r="AJ365" s="29"/>
      <c r="AK365" s="29"/>
      <c r="AL365" s="29"/>
      <c r="AM365" s="54"/>
      <c r="AN365" s="21">
        <f>IF(AO365&lt;6,SUM(E365:AM365),SUM(LARGE(E365:AM365,{1;2;3;4;5;6})))</f>
        <v>10</v>
      </c>
      <c r="AO365" s="55">
        <f t="shared" si="5"/>
        <v>1</v>
      </c>
      <c r="BC365" s="23"/>
      <c r="BS365" s="22"/>
      <c r="BT365" s="22"/>
      <c r="BU365" s="22"/>
      <c r="BV365" s="22"/>
      <c r="BW365" s="24"/>
      <c r="BX365" s="24"/>
    </row>
    <row r="366" spans="1:76" x14ac:dyDescent="0.2">
      <c r="A366" s="68">
        <v>365</v>
      </c>
      <c r="B366" s="26" t="s">
        <v>85</v>
      </c>
      <c r="C366" s="6" t="s">
        <v>86</v>
      </c>
      <c r="D366" s="8" t="s">
        <v>425</v>
      </c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>
        <v>10</v>
      </c>
      <c r="AL366" s="29"/>
      <c r="AM366" s="54"/>
      <c r="AN366" s="21">
        <f>IF(AO366&lt;6,SUM(E366:AM366),SUM(LARGE(E366:AM366,{1;2;3;4;5;6})))</f>
        <v>10</v>
      </c>
      <c r="AO366" s="55">
        <f t="shared" si="5"/>
        <v>1</v>
      </c>
      <c r="BC366" s="23"/>
      <c r="BS366" s="22"/>
      <c r="BT366" s="22"/>
      <c r="BU366" s="22"/>
      <c r="BV366" s="22"/>
      <c r="BW366" s="24"/>
      <c r="BX366" s="24"/>
    </row>
    <row r="367" spans="1:76" x14ac:dyDescent="0.2">
      <c r="A367" s="68">
        <v>366</v>
      </c>
      <c r="B367" s="26" t="s">
        <v>85</v>
      </c>
      <c r="C367" s="6"/>
      <c r="D367" s="8" t="s">
        <v>1167</v>
      </c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>
        <v>10</v>
      </c>
      <c r="AK367" s="29"/>
      <c r="AL367" s="29"/>
      <c r="AM367" s="54"/>
      <c r="AN367" s="21">
        <f>IF(AO367&lt;6,SUM(E367:AM367),SUM(LARGE(E367:AM367,{1;2;3;4;5;6})))</f>
        <v>10</v>
      </c>
      <c r="AO367" s="55">
        <f t="shared" si="5"/>
        <v>1</v>
      </c>
      <c r="BC367" s="23"/>
      <c r="BS367" s="22"/>
      <c r="BT367" s="22"/>
      <c r="BU367" s="22"/>
      <c r="BV367" s="22"/>
      <c r="BW367" s="24"/>
      <c r="BX367" s="24"/>
    </row>
    <row r="368" spans="1:76" x14ac:dyDescent="0.2">
      <c r="A368" s="68">
        <v>367</v>
      </c>
      <c r="B368" s="6" t="s">
        <v>85</v>
      </c>
      <c r="C368" s="6" t="s">
        <v>87</v>
      </c>
      <c r="D368" s="6" t="s">
        <v>1168</v>
      </c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>
        <v>10</v>
      </c>
      <c r="AK368" s="29"/>
      <c r="AL368" s="29"/>
      <c r="AM368" s="48"/>
      <c r="AN368" s="21">
        <f>IF(AO368&lt;6,SUM(E368:AM368),SUM(LARGE(E368:AM368,{1;2;3;4;5;6})))</f>
        <v>10</v>
      </c>
      <c r="AO368" s="55">
        <f t="shared" si="5"/>
        <v>1</v>
      </c>
      <c r="BC368" s="23"/>
      <c r="BS368" s="22"/>
      <c r="BT368" s="22"/>
      <c r="BU368" s="22"/>
      <c r="BV368" s="22"/>
      <c r="BW368" s="24"/>
      <c r="BX368" s="24"/>
    </row>
    <row r="369" spans="1:76" x14ac:dyDescent="0.2">
      <c r="A369" s="68">
        <v>368</v>
      </c>
      <c r="B369" s="6" t="s">
        <v>85</v>
      </c>
      <c r="C369" s="6" t="s">
        <v>641</v>
      </c>
      <c r="D369" s="6" t="s">
        <v>554</v>
      </c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>
        <v>0</v>
      </c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>
        <v>10</v>
      </c>
      <c r="AF369" s="86"/>
      <c r="AG369" s="86"/>
      <c r="AH369" s="86"/>
      <c r="AI369" s="86"/>
      <c r="AJ369" s="86"/>
      <c r="AK369" s="86"/>
      <c r="AL369" s="86"/>
      <c r="AM369" s="48"/>
      <c r="AN369" s="21">
        <f>IF(AO369&lt;6,SUM(E369:AM369),SUM(LARGE(E369:AM369,{1;2;3;4;5;6})))</f>
        <v>10</v>
      </c>
      <c r="AO369" s="55">
        <f t="shared" si="5"/>
        <v>2</v>
      </c>
      <c r="BC369" s="23"/>
      <c r="BS369" s="22"/>
      <c r="BT369" s="22"/>
      <c r="BU369" s="22"/>
      <c r="BV369" s="22"/>
      <c r="BW369" s="24"/>
      <c r="BX369" s="24"/>
    </row>
    <row r="370" spans="1:76" x14ac:dyDescent="0.2">
      <c r="A370" s="68">
        <v>369</v>
      </c>
      <c r="B370" s="26" t="s">
        <v>85</v>
      </c>
      <c r="C370" s="6" t="s">
        <v>641</v>
      </c>
      <c r="D370" s="6" t="s">
        <v>870</v>
      </c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>
        <v>6</v>
      </c>
      <c r="Q370" s="54"/>
      <c r="R370" s="54"/>
      <c r="S370" s="54"/>
      <c r="T370" s="54">
        <v>4</v>
      </c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21">
        <f>IF(AO370&lt;6,SUM(E370:AM370),SUM(LARGE(E370:AM370,{1;2;3;4;5;6})))</f>
        <v>10</v>
      </c>
      <c r="AO370" s="55">
        <f t="shared" si="5"/>
        <v>2</v>
      </c>
      <c r="BC370" s="23"/>
      <c r="BS370" s="22"/>
      <c r="BT370" s="22"/>
      <c r="BU370" s="22"/>
      <c r="BV370" s="22"/>
      <c r="BW370" s="24"/>
      <c r="BX370" s="24"/>
    </row>
    <row r="371" spans="1:76" x14ac:dyDescent="0.2">
      <c r="A371" s="68">
        <v>370</v>
      </c>
      <c r="B371" s="6" t="s">
        <v>85</v>
      </c>
      <c r="C371" s="6" t="s">
        <v>641</v>
      </c>
      <c r="D371" s="6" t="s">
        <v>264</v>
      </c>
      <c r="E371" s="29"/>
      <c r="F371" s="29"/>
      <c r="G371" s="29"/>
      <c r="H371" s="29"/>
      <c r="I371" s="29">
        <v>10</v>
      </c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89">
        <v>0</v>
      </c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48"/>
      <c r="AN371" s="21">
        <f>IF(AO371&lt;6,SUM(E371:AM371),SUM(LARGE(E371:AM371,{1;2;3;4;5;6})))</f>
        <v>10</v>
      </c>
      <c r="AO371" s="55">
        <f t="shared" si="5"/>
        <v>2</v>
      </c>
      <c r="BC371" s="23"/>
      <c r="BS371" s="22"/>
      <c r="BT371" s="22"/>
      <c r="BU371" s="22"/>
      <c r="BV371" s="22"/>
      <c r="BW371" s="24"/>
      <c r="BX371" s="24"/>
    </row>
    <row r="372" spans="1:76" x14ac:dyDescent="0.2">
      <c r="A372" s="68">
        <v>371</v>
      </c>
      <c r="B372" s="26" t="s">
        <v>85</v>
      </c>
      <c r="C372" s="6" t="s">
        <v>223</v>
      </c>
      <c r="D372" s="6" t="s">
        <v>768</v>
      </c>
      <c r="E372" s="29"/>
      <c r="F372" s="29"/>
      <c r="G372" s="29"/>
      <c r="H372" s="29"/>
      <c r="I372" s="29"/>
      <c r="J372" s="29"/>
      <c r="K372" s="87">
        <v>0</v>
      </c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54">
        <v>10</v>
      </c>
      <c r="AG372" s="87"/>
      <c r="AH372" s="87"/>
      <c r="AI372" s="87"/>
      <c r="AJ372" s="87"/>
      <c r="AK372" s="87"/>
      <c r="AL372" s="87"/>
      <c r="AM372" s="48"/>
      <c r="AN372" s="21">
        <f>IF(AO372&lt;6,SUM(E372:AM372),SUM(LARGE(E372:AM372,{1;2;3;4;5;6})))</f>
        <v>10</v>
      </c>
      <c r="AO372" s="55">
        <f t="shared" si="5"/>
        <v>2</v>
      </c>
      <c r="BC372" s="23"/>
      <c r="BS372" s="22"/>
      <c r="BT372" s="22"/>
      <c r="BU372" s="22"/>
      <c r="BV372" s="22"/>
      <c r="BW372" s="24"/>
      <c r="BX372" s="24"/>
    </row>
    <row r="373" spans="1:76" x14ac:dyDescent="0.2">
      <c r="A373" s="68">
        <v>372</v>
      </c>
      <c r="B373" s="6" t="s">
        <v>85</v>
      </c>
      <c r="C373" s="6"/>
      <c r="D373" s="6" t="s">
        <v>386</v>
      </c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86">
        <v>0</v>
      </c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>
        <v>10</v>
      </c>
      <c r="AK373" s="29"/>
      <c r="AL373" s="29"/>
      <c r="AM373" s="48"/>
      <c r="AN373" s="21">
        <f>IF(AO373&lt;6,SUM(E373:AM373),SUM(LARGE(E373:AM373,{1;2;3;4;5;6})))</f>
        <v>10</v>
      </c>
      <c r="AO373" s="55">
        <f t="shared" si="5"/>
        <v>2</v>
      </c>
      <c r="BC373" s="23"/>
      <c r="BS373" s="22"/>
      <c r="BT373" s="22"/>
      <c r="BU373" s="22"/>
      <c r="BV373" s="22"/>
      <c r="BW373" s="24"/>
      <c r="BX373" s="24"/>
    </row>
    <row r="374" spans="1:76" x14ac:dyDescent="0.2">
      <c r="A374" s="68">
        <v>373</v>
      </c>
      <c r="B374" s="26" t="s">
        <v>85</v>
      </c>
      <c r="C374" s="26" t="s">
        <v>86</v>
      </c>
      <c r="D374" s="37" t="s">
        <v>895</v>
      </c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29">
        <v>9.3000000000000007</v>
      </c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54"/>
      <c r="AN374" s="21">
        <f>IF(AO374&lt;6,SUM(E374:AM374),SUM(LARGE(E374:AM374,{1;2;3;4;5;6})))</f>
        <v>9.3000000000000007</v>
      </c>
      <c r="AO374" s="55">
        <f t="shared" si="5"/>
        <v>1</v>
      </c>
      <c r="BC374" s="23"/>
      <c r="BS374" s="22"/>
      <c r="BT374" s="22"/>
      <c r="BU374" s="22"/>
      <c r="BV374" s="22"/>
      <c r="BW374" s="24"/>
      <c r="BX374" s="24"/>
    </row>
    <row r="375" spans="1:76" x14ac:dyDescent="0.2">
      <c r="A375" s="68">
        <v>374</v>
      </c>
      <c r="B375" s="26" t="s">
        <v>85</v>
      </c>
      <c r="C375" s="6" t="s">
        <v>86</v>
      </c>
      <c r="D375" s="10" t="s">
        <v>441</v>
      </c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>
        <v>9.3000000000000007</v>
      </c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21">
        <f>IF(AO375&lt;6,SUM(E375:AM375),SUM(LARGE(E375:AM375,{1;2;3;4;5;6})))</f>
        <v>9.3000000000000007</v>
      </c>
      <c r="AO375" s="55">
        <f t="shared" si="5"/>
        <v>1</v>
      </c>
      <c r="BC375" s="23"/>
      <c r="BS375" s="22"/>
      <c r="BT375" s="22"/>
      <c r="BU375" s="22"/>
      <c r="BV375" s="22"/>
      <c r="BW375" s="24"/>
      <c r="BX375" s="24"/>
    </row>
    <row r="376" spans="1:76" x14ac:dyDescent="0.2">
      <c r="A376" s="68">
        <v>375</v>
      </c>
      <c r="B376" s="6" t="s">
        <v>85</v>
      </c>
      <c r="C376" s="6" t="s">
        <v>641</v>
      </c>
      <c r="D376" s="6" t="s">
        <v>897</v>
      </c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>
        <v>9.3000000000000007</v>
      </c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48"/>
      <c r="AN376" s="21">
        <f>IF(AO376&lt;6,SUM(E376:AM376),SUM(LARGE(E376:AM376,{1;2;3;4;5;6})))</f>
        <v>9.3000000000000007</v>
      </c>
      <c r="AO376" s="55">
        <f t="shared" si="5"/>
        <v>1</v>
      </c>
      <c r="BC376" s="23"/>
      <c r="BS376" s="22"/>
      <c r="BT376" s="22"/>
      <c r="BU376" s="22"/>
      <c r="BV376" s="22"/>
      <c r="BW376" s="24"/>
      <c r="BX376" s="24"/>
    </row>
    <row r="377" spans="1:76" x14ac:dyDescent="0.2">
      <c r="A377" s="68">
        <v>376</v>
      </c>
      <c r="B377" s="26" t="s">
        <v>85</v>
      </c>
      <c r="C377" s="6" t="s">
        <v>91</v>
      </c>
      <c r="D377" s="6" t="s">
        <v>974</v>
      </c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87">
        <v>0</v>
      </c>
      <c r="AG377" s="54"/>
      <c r="AH377" s="54"/>
      <c r="AI377" s="54">
        <v>9.3000000000000007</v>
      </c>
      <c r="AJ377" s="54"/>
      <c r="AK377" s="54"/>
      <c r="AL377" s="54"/>
      <c r="AM377" s="54"/>
      <c r="AN377" s="21">
        <f>IF(AO377&lt;6,SUM(E377:AM377),SUM(LARGE(E377:AM377,{1;2;3;4;5;6})))</f>
        <v>9.3000000000000007</v>
      </c>
      <c r="AO377" s="55">
        <f t="shared" si="5"/>
        <v>2</v>
      </c>
      <c r="BC377" s="23"/>
      <c r="BS377" s="22"/>
      <c r="BT377" s="22"/>
      <c r="BU377" s="22"/>
      <c r="BV377" s="22"/>
      <c r="BW377" s="24"/>
      <c r="BX377" s="24"/>
    </row>
    <row r="378" spans="1:76" x14ac:dyDescent="0.2">
      <c r="A378" s="68">
        <v>377</v>
      </c>
      <c r="B378" s="26" t="s">
        <v>85</v>
      </c>
      <c r="C378" s="6" t="s">
        <v>1</v>
      </c>
      <c r="D378" s="6" t="s">
        <v>907</v>
      </c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87">
        <v>0</v>
      </c>
      <c r="AG378" s="29"/>
      <c r="AH378" s="29"/>
      <c r="AI378" s="29">
        <v>9.3000000000000007</v>
      </c>
      <c r="AJ378" s="29"/>
      <c r="AK378" s="29"/>
      <c r="AL378" s="29"/>
      <c r="AM378" s="48"/>
      <c r="AN378" s="21">
        <f>IF(AO378&lt;6,SUM(E378:AM378),SUM(LARGE(E378:AM378,{1;2;3;4;5;6})))</f>
        <v>9.3000000000000007</v>
      </c>
      <c r="AO378" s="55">
        <f t="shared" si="5"/>
        <v>2</v>
      </c>
      <c r="BC378" s="23"/>
      <c r="BS378" s="22"/>
      <c r="BT378" s="22"/>
      <c r="BU378" s="22"/>
      <c r="BV378" s="22"/>
      <c r="BW378" s="24"/>
      <c r="BX378" s="24"/>
    </row>
    <row r="379" spans="1:76" x14ac:dyDescent="0.2">
      <c r="A379" s="68">
        <v>378</v>
      </c>
      <c r="B379" s="6" t="s">
        <v>85</v>
      </c>
      <c r="C379" s="6"/>
      <c r="D379" s="6" t="s">
        <v>1135</v>
      </c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29">
        <v>9</v>
      </c>
      <c r="AJ379" s="29"/>
      <c r="AK379" s="29"/>
      <c r="AL379" s="29"/>
      <c r="AM379" s="48"/>
      <c r="AN379" s="21">
        <f>IF(AO379&lt;6,SUM(E379:AM379),SUM(LARGE(E379:AM379,{1;2;3;4;5;6})))</f>
        <v>9</v>
      </c>
      <c r="AO379" s="55">
        <f t="shared" si="5"/>
        <v>1</v>
      </c>
      <c r="BC379" s="23"/>
      <c r="BS379" s="22"/>
      <c r="BT379" s="22"/>
      <c r="BU379" s="22"/>
      <c r="BV379" s="22"/>
      <c r="BW379" s="24"/>
      <c r="BX379" s="24"/>
    </row>
    <row r="380" spans="1:76" x14ac:dyDescent="0.2">
      <c r="A380" s="68">
        <v>379</v>
      </c>
      <c r="B380" s="6" t="s">
        <v>85</v>
      </c>
      <c r="C380" s="6"/>
      <c r="D380" s="6" t="s">
        <v>365</v>
      </c>
      <c r="E380" s="29"/>
      <c r="F380" s="29"/>
      <c r="G380" s="29"/>
      <c r="H380" s="29"/>
      <c r="I380" s="29"/>
      <c r="J380" s="29"/>
      <c r="K380" s="29">
        <v>8</v>
      </c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48"/>
      <c r="AN380" s="21">
        <f>IF(AO380&lt;6,SUM(E380:AM380),SUM(LARGE(E380:AM380,{1;2;3;4;5;6})))</f>
        <v>8</v>
      </c>
      <c r="AO380" s="55">
        <f t="shared" si="5"/>
        <v>1</v>
      </c>
      <c r="BC380" s="23"/>
      <c r="BS380" s="22"/>
      <c r="BT380" s="22"/>
      <c r="BU380" s="22"/>
      <c r="BV380" s="22"/>
      <c r="BW380" s="24"/>
      <c r="BX380" s="24"/>
    </row>
    <row r="381" spans="1:76" x14ac:dyDescent="0.2">
      <c r="A381" s="68">
        <v>380</v>
      </c>
      <c r="B381" s="6" t="s">
        <v>85</v>
      </c>
      <c r="C381" s="6"/>
      <c r="D381" s="6" t="s">
        <v>770</v>
      </c>
      <c r="E381" s="87"/>
      <c r="F381" s="87"/>
      <c r="G381" s="87"/>
      <c r="H381" s="87"/>
      <c r="I381" s="87"/>
      <c r="J381" s="87"/>
      <c r="K381" s="54">
        <v>8</v>
      </c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48"/>
      <c r="AN381" s="21">
        <f>IF(AO381&lt;6,SUM(E381:AM381),SUM(LARGE(E381:AM381,{1;2;3;4;5;6})))</f>
        <v>8</v>
      </c>
      <c r="AO381" s="55">
        <f t="shared" si="5"/>
        <v>1</v>
      </c>
      <c r="BC381" s="23"/>
      <c r="BS381" s="22"/>
      <c r="BT381" s="22"/>
      <c r="BU381" s="22"/>
      <c r="BV381" s="22"/>
      <c r="BW381" s="24"/>
      <c r="BX381" s="24"/>
    </row>
    <row r="382" spans="1:76" x14ac:dyDescent="0.2">
      <c r="A382" s="68">
        <v>381</v>
      </c>
      <c r="B382" s="26" t="s">
        <v>85</v>
      </c>
      <c r="C382" s="6"/>
      <c r="D382" s="37" t="s">
        <v>1050</v>
      </c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>
        <v>8</v>
      </c>
      <c r="AF382" s="54"/>
      <c r="AG382" s="54"/>
      <c r="AH382" s="54"/>
      <c r="AI382" s="54"/>
      <c r="AJ382" s="54"/>
      <c r="AK382" s="54"/>
      <c r="AL382" s="54"/>
      <c r="AM382" s="54"/>
      <c r="AN382" s="21">
        <f>IF(AO382&lt;6,SUM(E382:AM382),SUM(LARGE(E382:AM382,{1;2;3;4;5;6})))</f>
        <v>8</v>
      </c>
      <c r="AO382" s="55">
        <f t="shared" si="5"/>
        <v>1</v>
      </c>
      <c r="BC382" s="23"/>
      <c r="BS382" s="22"/>
      <c r="BT382" s="22"/>
      <c r="BU382" s="22"/>
      <c r="BV382" s="22"/>
      <c r="BW382" s="24"/>
      <c r="BX382" s="24"/>
    </row>
    <row r="383" spans="1:76" x14ac:dyDescent="0.2">
      <c r="A383" s="68">
        <v>382</v>
      </c>
      <c r="B383" s="26" t="s">
        <v>85</v>
      </c>
      <c r="C383" s="6"/>
      <c r="D383" s="8" t="s">
        <v>1051</v>
      </c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>
        <v>8</v>
      </c>
      <c r="AF383" s="29"/>
      <c r="AG383" s="29"/>
      <c r="AH383" s="29"/>
      <c r="AI383" s="29"/>
      <c r="AJ383" s="29"/>
      <c r="AK383" s="29"/>
      <c r="AL383" s="29"/>
      <c r="AM383" s="54"/>
      <c r="AN383" s="21">
        <f>IF(AO383&lt;6,SUM(E383:AM383),SUM(LARGE(E383:AM383,{1;2;3;4;5;6})))</f>
        <v>8</v>
      </c>
      <c r="AO383" s="55">
        <f t="shared" si="5"/>
        <v>1</v>
      </c>
      <c r="BC383" s="23"/>
      <c r="BS383" s="22"/>
      <c r="BT383" s="22"/>
      <c r="BU383" s="22"/>
      <c r="BV383" s="22"/>
      <c r="BW383" s="24"/>
      <c r="BX383" s="24"/>
    </row>
    <row r="384" spans="1:76" x14ac:dyDescent="0.2">
      <c r="A384" s="68">
        <v>383</v>
      </c>
      <c r="B384" s="6" t="s">
        <v>85</v>
      </c>
      <c r="C384" s="6"/>
      <c r="D384" s="6" t="s">
        <v>1179</v>
      </c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>
        <v>8</v>
      </c>
      <c r="AL384" s="29"/>
      <c r="AM384" s="48"/>
      <c r="AN384" s="21">
        <f>IF(AO384&lt;6,SUM(E384:AM384),SUM(LARGE(E384:AM384,{1;2;3;4;5;6})))</f>
        <v>8</v>
      </c>
      <c r="AO384" s="55">
        <f t="shared" si="5"/>
        <v>1</v>
      </c>
      <c r="BC384" s="23"/>
      <c r="BS384" s="22"/>
      <c r="BT384" s="22"/>
      <c r="BU384" s="22"/>
      <c r="BV384" s="22"/>
      <c r="BW384" s="24"/>
      <c r="BX384" s="24"/>
    </row>
    <row r="385" spans="1:76" x14ac:dyDescent="0.2">
      <c r="A385" s="68">
        <v>384</v>
      </c>
      <c r="B385" s="6" t="s">
        <v>85</v>
      </c>
      <c r="C385" s="6"/>
      <c r="D385" s="6" t="s">
        <v>1180</v>
      </c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>
        <v>8</v>
      </c>
      <c r="AL385" s="29"/>
      <c r="AM385" s="54"/>
      <c r="AN385" s="21">
        <f>IF(AO385&lt;6,SUM(E385:AM385),SUM(LARGE(E385:AM385,{1;2;3;4;5;6})))</f>
        <v>8</v>
      </c>
      <c r="AO385" s="55">
        <f t="shared" si="5"/>
        <v>1</v>
      </c>
      <c r="BC385" s="23"/>
      <c r="BS385" s="22"/>
      <c r="BT385" s="22"/>
      <c r="BU385" s="22"/>
      <c r="BV385" s="22"/>
      <c r="BW385" s="24"/>
      <c r="BX385" s="24"/>
    </row>
    <row r="386" spans="1:76" x14ac:dyDescent="0.2">
      <c r="A386" s="68">
        <v>385</v>
      </c>
      <c r="B386" s="26" t="s">
        <v>85</v>
      </c>
      <c r="C386" s="6" t="s">
        <v>197</v>
      </c>
      <c r="D386" s="8" t="s">
        <v>478</v>
      </c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29">
        <v>7</v>
      </c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54"/>
      <c r="AN386" s="21">
        <f>IF(AO386&lt;6,SUM(E386:AM386),SUM(LARGE(E386:AM386,{1;2;3;4;5;6})))</f>
        <v>7</v>
      </c>
      <c r="AO386" s="55">
        <f t="shared" ref="AO386:AO449" si="6">COUNT(E386:AM386)</f>
        <v>1</v>
      </c>
      <c r="AP386" s="12"/>
      <c r="BC386" s="23"/>
      <c r="BS386" s="22"/>
      <c r="BT386" s="22"/>
      <c r="BU386" s="22"/>
      <c r="BV386" s="22"/>
      <c r="BW386" s="24"/>
      <c r="BX386" s="24"/>
    </row>
    <row r="387" spans="1:76" x14ac:dyDescent="0.2">
      <c r="A387" s="68">
        <v>386</v>
      </c>
      <c r="B387" s="26" t="s">
        <v>85</v>
      </c>
      <c r="C387" s="26" t="s">
        <v>642</v>
      </c>
      <c r="D387" s="37" t="s">
        <v>412</v>
      </c>
      <c r="E387" s="29"/>
      <c r="F387" s="29"/>
      <c r="G387" s="29"/>
      <c r="H387" s="29"/>
      <c r="I387" s="29">
        <v>7</v>
      </c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54"/>
      <c r="AN387" s="21">
        <f>IF(AO387&lt;6,SUM(E387:AM387),SUM(LARGE(E387:AM387,{1;2;3;4;5;6})))</f>
        <v>7</v>
      </c>
      <c r="AO387" s="55">
        <f t="shared" si="6"/>
        <v>1</v>
      </c>
      <c r="AP387" s="12"/>
      <c r="BC387" s="23"/>
      <c r="BS387" s="22"/>
      <c r="BT387" s="22"/>
      <c r="BU387" s="22"/>
      <c r="BV387" s="22"/>
      <c r="BW387" s="24"/>
      <c r="BX387" s="24"/>
    </row>
    <row r="388" spans="1:76" x14ac:dyDescent="0.2">
      <c r="A388" s="68">
        <v>387</v>
      </c>
      <c r="B388" s="6" t="s">
        <v>85</v>
      </c>
      <c r="C388" s="6" t="s">
        <v>642</v>
      </c>
      <c r="D388" s="6" t="s">
        <v>706</v>
      </c>
      <c r="E388" s="86"/>
      <c r="F388" s="86"/>
      <c r="G388" s="86"/>
      <c r="H388" s="86"/>
      <c r="I388" s="29">
        <v>7</v>
      </c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54"/>
      <c r="AN388" s="21">
        <f>IF(AO388&lt;6,SUM(E388:AM388),SUM(LARGE(E388:AM388,{1;2;3;4;5;6})))</f>
        <v>7</v>
      </c>
      <c r="AO388" s="55">
        <f t="shared" si="6"/>
        <v>1</v>
      </c>
      <c r="AP388" s="12"/>
      <c r="BC388" s="23"/>
      <c r="BS388" s="22"/>
      <c r="BT388" s="22"/>
      <c r="BU388" s="22"/>
      <c r="BV388" s="22"/>
      <c r="BW388" s="24"/>
      <c r="BX388" s="24"/>
    </row>
    <row r="389" spans="1:76" x14ac:dyDescent="0.2">
      <c r="A389" s="68">
        <v>388</v>
      </c>
      <c r="B389" s="26" t="s">
        <v>85</v>
      </c>
      <c r="C389" s="26" t="s">
        <v>641</v>
      </c>
      <c r="D389" s="37" t="s">
        <v>771</v>
      </c>
      <c r="E389" s="29"/>
      <c r="F389" s="29"/>
      <c r="G389" s="29"/>
      <c r="H389" s="29"/>
      <c r="I389" s="29"/>
      <c r="J389" s="29"/>
      <c r="K389" s="29">
        <v>7</v>
      </c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30"/>
      <c r="AN389" s="21">
        <f>IF(AO389&lt;6,SUM(E389:AM389),SUM(LARGE(E389:AM389,{1;2;3;4;5;6})))</f>
        <v>7</v>
      </c>
      <c r="AO389" s="55">
        <f t="shared" si="6"/>
        <v>1</v>
      </c>
      <c r="AP389" s="12"/>
      <c r="BC389" s="23"/>
      <c r="BS389" s="22"/>
      <c r="BT389" s="22"/>
      <c r="BU389" s="22"/>
      <c r="BV389" s="22"/>
      <c r="BW389" s="24"/>
      <c r="BX389" s="24"/>
    </row>
    <row r="390" spans="1:76" x14ac:dyDescent="0.2">
      <c r="A390" s="68">
        <v>389</v>
      </c>
      <c r="B390" s="26" t="s">
        <v>85</v>
      </c>
      <c r="C390" s="6" t="s">
        <v>87</v>
      </c>
      <c r="D390" s="8" t="s">
        <v>869</v>
      </c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>
        <v>7</v>
      </c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54"/>
      <c r="AN390" s="21">
        <f>IF(AO390&lt;6,SUM(E390:AM390),SUM(LARGE(E390:AM390,{1;2;3;4;5;6})))</f>
        <v>7</v>
      </c>
      <c r="AO390" s="55">
        <f t="shared" si="6"/>
        <v>1</v>
      </c>
      <c r="AP390" s="12"/>
      <c r="BC390" s="23"/>
      <c r="BS390" s="22"/>
      <c r="BT390" s="22"/>
      <c r="BU390" s="22"/>
      <c r="BV390" s="22"/>
      <c r="BW390" s="24"/>
      <c r="BX390" s="24"/>
    </row>
    <row r="391" spans="1:76" x14ac:dyDescent="0.2">
      <c r="A391" s="68">
        <v>390</v>
      </c>
      <c r="B391" s="6" t="s">
        <v>85</v>
      </c>
      <c r="C391" s="6" t="s">
        <v>93</v>
      </c>
      <c r="D391" s="6" t="s">
        <v>291</v>
      </c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>
        <v>7</v>
      </c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48"/>
      <c r="AN391" s="21">
        <f>IF(AO391&lt;6,SUM(E391:AM391),SUM(LARGE(E391:AM391,{1;2;3;4;5;6})))</f>
        <v>7</v>
      </c>
      <c r="AO391" s="55">
        <f t="shared" si="6"/>
        <v>1</v>
      </c>
      <c r="AP391" s="12"/>
      <c r="BC391" s="23"/>
      <c r="BS391" s="22"/>
      <c r="BT391" s="22"/>
      <c r="BU391" s="22"/>
      <c r="BV391" s="22"/>
      <c r="BW391" s="24"/>
      <c r="BX391" s="24"/>
    </row>
    <row r="392" spans="1:76" x14ac:dyDescent="0.2">
      <c r="A392" s="68">
        <v>391</v>
      </c>
      <c r="B392" s="26" t="s">
        <v>85</v>
      </c>
      <c r="C392" s="6"/>
      <c r="D392" s="6" t="s">
        <v>1039</v>
      </c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>
        <v>7</v>
      </c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48"/>
      <c r="AN392" s="21">
        <f>IF(AO392&lt;6,SUM(E392:AM392),SUM(LARGE(E392:AM392,{1;2;3;4;5;6})))</f>
        <v>7</v>
      </c>
      <c r="AO392" s="55">
        <f t="shared" si="6"/>
        <v>1</v>
      </c>
      <c r="AP392" s="12"/>
      <c r="BC392" s="23"/>
      <c r="BS392" s="22"/>
      <c r="BT392" s="22"/>
      <c r="BU392" s="22"/>
      <c r="BV392" s="22"/>
      <c r="BW392" s="24"/>
      <c r="BX392" s="24"/>
    </row>
    <row r="393" spans="1:76" x14ac:dyDescent="0.2">
      <c r="A393" s="68">
        <v>392</v>
      </c>
      <c r="B393" s="26" t="s">
        <v>85</v>
      </c>
      <c r="C393" s="6"/>
      <c r="D393" s="6" t="s">
        <v>988</v>
      </c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>
        <v>7</v>
      </c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48"/>
      <c r="AN393" s="21">
        <f>IF(AO393&lt;6,SUM(E393:AM393),SUM(LARGE(E393:AM393,{1;2;3;4;5;6})))</f>
        <v>7</v>
      </c>
      <c r="AO393" s="55">
        <f t="shared" si="6"/>
        <v>1</v>
      </c>
      <c r="AP393" s="12"/>
      <c r="BC393" s="23"/>
      <c r="BS393" s="22"/>
      <c r="BT393" s="22"/>
      <c r="BU393" s="22"/>
      <c r="BV393" s="22"/>
      <c r="BW393" s="24"/>
      <c r="BX393" s="24"/>
    </row>
    <row r="394" spans="1:76" x14ac:dyDescent="0.2">
      <c r="A394" s="68">
        <v>393</v>
      </c>
      <c r="B394" s="26" t="s">
        <v>85</v>
      </c>
      <c r="C394" s="6"/>
      <c r="D394" s="6" t="s">
        <v>1181</v>
      </c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>
        <v>7</v>
      </c>
      <c r="AL394" s="29"/>
      <c r="AM394" s="48"/>
      <c r="AN394" s="21">
        <f>IF(AO394&lt;6,SUM(E394:AM394),SUM(LARGE(E394:AM394,{1;2;3;4;5;6})))</f>
        <v>7</v>
      </c>
      <c r="AO394" s="55">
        <f t="shared" si="6"/>
        <v>1</v>
      </c>
      <c r="AP394" s="12"/>
      <c r="BC394" s="23"/>
      <c r="BS394" s="22"/>
      <c r="BT394" s="22"/>
      <c r="BU394" s="22"/>
      <c r="BV394" s="22"/>
      <c r="BW394" s="24"/>
      <c r="BX394" s="24"/>
    </row>
    <row r="395" spans="1:76" x14ac:dyDescent="0.2">
      <c r="A395" s="68">
        <v>394</v>
      </c>
      <c r="B395" s="26" t="s">
        <v>85</v>
      </c>
      <c r="C395" s="6"/>
      <c r="D395" s="6" t="s">
        <v>1182</v>
      </c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>
        <v>7</v>
      </c>
      <c r="AL395" s="29"/>
      <c r="AM395" s="48"/>
      <c r="AN395" s="21">
        <f>IF(AO395&lt;6,SUM(E395:AM395),SUM(LARGE(E395:AM395,{1;2;3;4;5;6})))</f>
        <v>7</v>
      </c>
      <c r="AO395" s="55">
        <f t="shared" si="6"/>
        <v>1</v>
      </c>
      <c r="AP395" s="12"/>
      <c r="BC395" s="23"/>
      <c r="BS395" s="22"/>
      <c r="BT395" s="22"/>
      <c r="BU395" s="22"/>
      <c r="BV395" s="22"/>
      <c r="BW395" s="24"/>
      <c r="BX395" s="24"/>
    </row>
    <row r="396" spans="1:76" x14ac:dyDescent="0.2">
      <c r="A396" s="68">
        <v>395</v>
      </c>
      <c r="B396" s="6" t="s">
        <v>85</v>
      </c>
      <c r="C396" s="6" t="s">
        <v>93</v>
      </c>
      <c r="D396" s="6" t="s">
        <v>854</v>
      </c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86">
        <v>0</v>
      </c>
      <c r="P396" s="86"/>
      <c r="Q396" s="29">
        <v>7</v>
      </c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48"/>
      <c r="AN396" s="21">
        <f>IF(AO396&lt;6,SUM(E396:AM396),SUM(LARGE(E396:AM396,{1;2;3;4;5;6})))</f>
        <v>7</v>
      </c>
      <c r="AO396" s="55">
        <f t="shared" si="6"/>
        <v>2</v>
      </c>
      <c r="AP396" s="12"/>
      <c r="BC396" s="23"/>
      <c r="BS396" s="22"/>
      <c r="BT396" s="22"/>
      <c r="BU396" s="22"/>
      <c r="BV396" s="22"/>
      <c r="BW396" s="24"/>
      <c r="BX396" s="24"/>
    </row>
    <row r="397" spans="1:76" x14ac:dyDescent="0.2">
      <c r="A397" s="68">
        <v>396</v>
      </c>
      <c r="B397" s="26" t="s">
        <v>85</v>
      </c>
      <c r="C397" s="6" t="s">
        <v>156</v>
      </c>
      <c r="D397" s="6" t="s">
        <v>372</v>
      </c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>
        <v>6</v>
      </c>
      <c r="AF397" s="29"/>
      <c r="AG397" s="29"/>
      <c r="AH397" s="29"/>
      <c r="AI397" s="29"/>
      <c r="AJ397" s="29"/>
      <c r="AK397" s="29"/>
      <c r="AL397" s="29"/>
      <c r="AM397" s="54"/>
      <c r="AN397" s="21">
        <f>IF(AO397&lt;6,SUM(E397:AM397),SUM(LARGE(E397:AM397,{1;2;3;4;5;6})))</f>
        <v>6</v>
      </c>
      <c r="AO397" s="55">
        <f t="shared" si="6"/>
        <v>1</v>
      </c>
      <c r="AP397" s="12"/>
      <c r="BC397" s="23"/>
      <c r="BS397" s="22"/>
      <c r="BT397" s="22"/>
      <c r="BU397" s="22"/>
      <c r="BV397" s="22"/>
      <c r="BW397" s="24"/>
      <c r="BX397" s="24"/>
    </row>
    <row r="398" spans="1:76" x14ac:dyDescent="0.2">
      <c r="A398" s="68">
        <v>397</v>
      </c>
      <c r="B398" s="26" t="s">
        <v>97</v>
      </c>
      <c r="C398" s="6" t="s">
        <v>641</v>
      </c>
      <c r="D398" s="8" t="s">
        <v>678</v>
      </c>
      <c r="E398" s="29"/>
      <c r="F398" s="29"/>
      <c r="G398" s="29"/>
      <c r="H398" s="29">
        <v>6</v>
      </c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54"/>
      <c r="AN398" s="21">
        <f>IF(AO398&lt;6,SUM(E398:AM398),SUM(LARGE(E398:AM398,{1;2;3;4;5;6})))</f>
        <v>6</v>
      </c>
      <c r="AO398" s="55">
        <f t="shared" si="6"/>
        <v>1</v>
      </c>
      <c r="AP398" s="12"/>
      <c r="BC398" s="23"/>
      <c r="BS398" s="22"/>
      <c r="BT398" s="22"/>
      <c r="BU398" s="22"/>
      <c r="BV398" s="22"/>
      <c r="BW398" s="24"/>
      <c r="BX398" s="24"/>
    </row>
    <row r="399" spans="1:76" x14ac:dyDescent="0.2">
      <c r="A399" s="68">
        <v>398</v>
      </c>
      <c r="B399" s="26" t="s">
        <v>97</v>
      </c>
      <c r="C399" s="6" t="s">
        <v>641</v>
      </c>
      <c r="D399" s="6" t="s">
        <v>679</v>
      </c>
      <c r="E399" s="29"/>
      <c r="F399" s="29"/>
      <c r="G399" s="29"/>
      <c r="H399" s="29">
        <v>6</v>
      </c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48"/>
      <c r="AN399" s="21">
        <f>IF(AO399&lt;6,SUM(E399:AM399),SUM(LARGE(E399:AM399,{1;2;3;4;5;6})))</f>
        <v>6</v>
      </c>
      <c r="AO399" s="55">
        <f t="shared" si="6"/>
        <v>1</v>
      </c>
      <c r="AP399" s="12"/>
      <c r="BC399" s="23"/>
      <c r="BS399" s="22"/>
      <c r="BT399" s="22"/>
      <c r="BU399" s="22"/>
      <c r="BV399" s="22"/>
      <c r="BW399" s="24"/>
      <c r="BX399" s="24"/>
    </row>
    <row r="400" spans="1:76" x14ac:dyDescent="0.2">
      <c r="A400" s="68">
        <v>399</v>
      </c>
      <c r="B400" s="6" t="s">
        <v>85</v>
      </c>
      <c r="C400" s="6" t="s">
        <v>641</v>
      </c>
      <c r="D400" s="6" t="s">
        <v>871</v>
      </c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>
        <v>6</v>
      </c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54"/>
      <c r="AN400" s="21">
        <f>IF(AO400&lt;6,SUM(E400:AM400),SUM(LARGE(E400:AM400,{1;2;3;4;5;6})))</f>
        <v>6</v>
      </c>
      <c r="AO400" s="55">
        <f t="shared" si="6"/>
        <v>1</v>
      </c>
      <c r="AP400" s="12"/>
      <c r="BC400" s="23"/>
      <c r="BS400" s="22"/>
      <c r="BT400" s="22"/>
      <c r="BU400" s="22"/>
      <c r="BV400" s="22"/>
      <c r="BW400" s="24"/>
      <c r="BX400" s="24"/>
    </row>
    <row r="401" spans="1:76" x14ac:dyDescent="0.2">
      <c r="A401" s="68">
        <v>400</v>
      </c>
      <c r="B401" s="6" t="s">
        <v>85</v>
      </c>
      <c r="C401" s="6" t="s">
        <v>641</v>
      </c>
      <c r="D401" s="6" t="s">
        <v>886</v>
      </c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>
        <v>6</v>
      </c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48"/>
      <c r="AN401" s="21">
        <f>IF(AO401&lt;6,SUM(E401:AM401),SUM(LARGE(E401:AM401,{1;2;3;4;5;6})))</f>
        <v>6</v>
      </c>
      <c r="AO401" s="55">
        <f t="shared" si="6"/>
        <v>1</v>
      </c>
      <c r="AP401" s="12"/>
      <c r="BC401" s="23"/>
      <c r="BS401" s="22"/>
      <c r="BT401" s="22"/>
      <c r="BU401" s="22"/>
      <c r="BV401" s="22"/>
      <c r="BW401" s="24"/>
      <c r="BX401" s="24"/>
    </row>
    <row r="402" spans="1:76" x14ac:dyDescent="0.2">
      <c r="A402" s="68">
        <v>401</v>
      </c>
      <c r="B402" s="26" t="s">
        <v>85</v>
      </c>
      <c r="C402" s="26" t="s">
        <v>86</v>
      </c>
      <c r="D402" s="37" t="s">
        <v>941</v>
      </c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>
        <v>6</v>
      </c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30"/>
      <c r="AN402" s="21">
        <f>IF(AO402&lt;6,SUM(E402:AM402),SUM(LARGE(E402:AM402,{1;2;3;4;5;6})))</f>
        <v>6</v>
      </c>
      <c r="AO402" s="55">
        <f t="shared" si="6"/>
        <v>1</v>
      </c>
      <c r="AP402" s="12"/>
      <c r="BC402" s="23"/>
      <c r="BS402" s="22"/>
      <c r="BT402" s="22"/>
      <c r="BU402" s="22"/>
      <c r="BV402" s="22"/>
      <c r="BW402" s="24"/>
      <c r="BX402" s="24"/>
    </row>
    <row r="403" spans="1:76" x14ac:dyDescent="0.2">
      <c r="A403" s="68">
        <v>402</v>
      </c>
      <c r="B403" s="26" t="s">
        <v>85</v>
      </c>
      <c r="C403" s="6" t="s">
        <v>91</v>
      </c>
      <c r="D403" s="8" t="s">
        <v>1052</v>
      </c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>
        <v>6</v>
      </c>
      <c r="AF403" s="29"/>
      <c r="AG403" s="29"/>
      <c r="AH403" s="29"/>
      <c r="AI403" s="29"/>
      <c r="AJ403" s="29"/>
      <c r="AK403" s="29"/>
      <c r="AL403" s="29"/>
      <c r="AM403" s="54"/>
      <c r="AN403" s="21">
        <f>IF(AO403&lt;6,SUM(E403:AM403),SUM(LARGE(E403:AM403,{1;2;3;4;5;6})))</f>
        <v>6</v>
      </c>
      <c r="AO403" s="55">
        <f t="shared" si="6"/>
        <v>1</v>
      </c>
      <c r="AP403" s="12"/>
      <c r="BC403" s="23"/>
      <c r="BS403" s="22"/>
      <c r="BT403" s="22"/>
      <c r="BU403" s="22"/>
      <c r="BV403" s="22"/>
      <c r="BW403" s="24"/>
      <c r="BX403" s="24"/>
    </row>
    <row r="404" spans="1:76" x14ac:dyDescent="0.2">
      <c r="A404" s="68">
        <v>403</v>
      </c>
      <c r="B404" s="6" t="s">
        <v>85</v>
      </c>
      <c r="C404" s="6"/>
      <c r="D404" s="6" t="s">
        <v>1183</v>
      </c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29">
        <v>6</v>
      </c>
      <c r="AL404" s="29"/>
      <c r="AM404" s="48"/>
      <c r="AN404" s="21">
        <f>IF(AO404&lt;6,SUM(E404:AM404),SUM(LARGE(E404:AM404,{1;2;3;4;5;6})))</f>
        <v>6</v>
      </c>
      <c r="AO404" s="55">
        <f t="shared" si="6"/>
        <v>1</v>
      </c>
      <c r="AP404" s="12"/>
      <c r="BC404" s="23"/>
      <c r="BS404" s="22"/>
      <c r="BT404" s="22"/>
      <c r="BU404" s="22"/>
      <c r="BV404" s="22"/>
      <c r="BW404" s="24"/>
      <c r="BX404" s="24"/>
    </row>
    <row r="405" spans="1:76" x14ac:dyDescent="0.2">
      <c r="A405" s="68">
        <v>404</v>
      </c>
      <c r="B405" s="26" t="s">
        <v>85</v>
      </c>
      <c r="C405" s="6"/>
      <c r="D405" s="6" t="s">
        <v>1184</v>
      </c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>
        <v>6</v>
      </c>
      <c r="AL405" s="29"/>
      <c r="AM405" s="48"/>
      <c r="AN405" s="21">
        <f>IF(AO405&lt;6,SUM(E405:AM405),SUM(LARGE(E405:AM405,{1;2;3;4;5;6})))</f>
        <v>6</v>
      </c>
      <c r="AO405" s="55">
        <f t="shared" si="6"/>
        <v>1</v>
      </c>
      <c r="AP405" s="12"/>
      <c r="BC405" s="23"/>
      <c r="BS405" s="22"/>
      <c r="BT405" s="22"/>
      <c r="BU405" s="22"/>
      <c r="BV405" s="22"/>
      <c r="BW405" s="24"/>
      <c r="BX405" s="24"/>
    </row>
    <row r="406" spans="1:76" x14ac:dyDescent="0.2">
      <c r="A406" s="68">
        <v>405</v>
      </c>
      <c r="B406" s="26" t="s">
        <v>85</v>
      </c>
      <c r="C406" s="6" t="s">
        <v>625</v>
      </c>
      <c r="D406" s="37" t="s">
        <v>624</v>
      </c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>
        <v>5</v>
      </c>
      <c r="AL406" s="29"/>
      <c r="AM406" s="54"/>
      <c r="AN406" s="21">
        <f>IF(AO406&lt;6,SUM(E406:AM406),SUM(LARGE(E406:AM406,{1;2;3;4;5;6})))</f>
        <v>5</v>
      </c>
      <c r="AO406" s="55">
        <f t="shared" si="6"/>
        <v>1</v>
      </c>
      <c r="AP406" s="12"/>
      <c r="BC406" s="23"/>
      <c r="BS406" s="22"/>
      <c r="BT406" s="22"/>
      <c r="BU406" s="22"/>
      <c r="BV406" s="22"/>
      <c r="BW406" s="24"/>
      <c r="BX406" s="24"/>
    </row>
    <row r="407" spans="1:76" x14ac:dyDescent="0.2">
      <c r="A407" s="68">
        <v>406</v>
      </c>
      <c r="B407" s="6" t="s">
        <v>85</v>
      </c>
      <c r="C407" s="6" t="s">
        <v>93</v>
      </c>
      <c r="D407" s="6" t="s">
        <v>708</v>
      </c>
      <c r="E407" s="29"/>
      <c r="F407" s="29"/>
      <c r="G407" s="29"/>
      <c r="H407" s="29"/>
      <c r="I407" s="29">
        <v>5</v>
      </c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48"/>
      <c r="AN407" s="21">
        <f>IF(AO407&lt;6,SUM(E407:AM407),SUM(LARGE(E407:AM407,{1;2;3;4;5;6})))</f>
        <v>5</v>
      </c>
      <c r="AO407" s="55">
        <f t="shared" si="6"/>
        <v>1</v>
      </c>
      <c r="AP407" s="12"/>
      <c r="BC407" s="23"/>
      <c r="BS407" s="22"/>
      <c r="BT407" s="22"/>
      <c r="BU407" s="22"/>
      <c r="BV407" s="22"/>
      <c r="BW407" s="24"/>
      <c r="BX407" s="24"/>
    </row>
    <row r="408" spans="1:76" x14ac:dyDescent="0.2">
      <c r="A408" s="68">
        <v>407</v>
      </c>
      <c r="B408" s="26" t="s">
        <v>85</v>
      </c>
      <c r="C408" s="6" t="s">
        <v>93</v>
      </c>
      <c r="D408" s="8" t="s">
        <v>709</v>
      </c>
      <c r="E408" s="54"/>
      <c r="F408" s="54"/>
      <c r="G408" s="54"/>
      <c r="H408" s="54"/>
      <c r="I408" s="54">
        <v>5</v>
      </c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21">
        <f>IF(AO408&lt;6,SUM(E408:AM408),SUM(LARGE(E408:AM408,{1;2;3;4;5;6})))</f>
        <v>5</v>
      </c>
      <c r="AO408" s="55">
        <f t="shared" si="6"/>
        <v>1</v>
      </c>
      <c r="AP408" s="12"/>
      <c r="BC408" s="23"/>
      <c r="BS408" s="22"/>
      <c r="BT408" s="22"/>
      <c r="BU408" s="22"/>
      <c r="BV408" s="22"/>
      <c r="BW408" s="24"/>
      <c r="BX408" s="24"/>
    </row>
    <row r="409" spans="1:76" x14ac:dyDescent="0.2">
      <c r="A409" s="68">
        <v>408</v>
      </c>
      <c r="B409" s="26" t="s">
        <v>85</v>
      </c>
      <c r="C409" s="6"/>
      <c r="D409" s="8" t="s">
        <v>726</v>
      </c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>
        <v>5</v>
      </c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54"/>
      <c r="AN409" s="21">
        <f>IF(AO409&lt;6,SUM(E409:AM409),SUM(LARGE(E409:AM409,{1;2;3;4;5;6})))</f>
        <v>5</v>
      </c>
      <c r="AO409" s="55">
        <f t="shared" si="6"/>
        <v>1</v>
      </c>
      <c r="AP409" s="12"/>
      <c r="BC409" s="23"/>
      <c r="BS409" s="22"/>
      <c r="BT409" s="22"/>
      <c r="BU409" s="22"/>
      <c r="BV409" s="22"/>
      <c r="BW409" s="24"/>
      <c r="BX409" s="24"/>
    </row>
    <row r="410" spans="1:76" x14ac:dyDescent="0.2">
      <c r="A410" s="68">
        <v>409</v>
      </c>
      <c r="B410" s="26" t="s">
        <v>85</v>
      </c>
      <c r="C410" s="6" t="s">
        <v>1</v>
      </c>
      <c r="D410" s="6" t="s">
        <v>1053</v>
      </c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>
        <v>5</v>
      </c>
      <c r="AF410" s="29"/>
      <c r="AG410" s="29"/>
      <c r="AH410" s="29"/>
      <c r="AI410" s="29"/>
      <c r="AJ410" s="29"/>
      <c r="AK410" s="29"/>
      <c r="AL410" s="29"/>
      <c r="AM410" s="54"/>
      <c r="AN410" s="21">
        <f>IF(AO410&lt;6,SUM(E410:AM410),SUM(LARGE(E410:AM410,{1;2;3;4;5;6})))</f>
        <v>5</v>
      </c>
      <c r="AO410" s="55">
        <f t="shared" si="6"/>
        <v>1</v>
      </c>
      <c r="AP410" s="12"/>
      <c r="BC410" s="23"/>
      <c r="BS410" s="22"/>
      <c r="BT410" s="22"/>
      <c r="BU410" s="22"/>
      <c r="BV410" s="22"/>
      <c r="BW410" s="24"/>
      <c r="BX410" s="24"/>
    </row>
    <row r="411" spans="1:76" x14ac:dyDescent="0.2">
      <c r="A411" s="68">
        <v>410</v>
      </c>
      <c r="B411" s="6" t="s">
        <v>85</v>
      </c>
      <c r="C411" s="6" t="s">
        <v>1</v>
      </c>
      <c r="D411" s="6" t="s">
        <v>804</v>
      </c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29">
        <v>5</v>
      </c>
      <c r="AF411" s="29"/>
      <c r="AG411" s="29"/>
      <c r="AH411" s="29"/>
      <c r="AI411" s="29"/>
      <c r="AJ411" s="29"/>
      <c r="AK411" s="29"/>
      <c r="AL411" s="29"/>
      <c r="AM411" s="48"/>
      <c r="AN411" s="21">
        <f>IF(AO411&lt;6,SUM(E411:AM411),SUM(LARGE(E411:AM411,{1;2;3;4;5;6})))</f>
        <v>5</v>
      </c>
      <c r="AO411" s="55">
        <f t="shared" si="6"/>
        <v>1</v>
      </c>
      <c r="AP411" s="12"/>
      <c r="BC411" s="23"/>
      <c r="BS411" s="22"/>
      <c r="BT411" s="22"/>
      <c r="BU411" s="22"/>
      <c r="BV411" s="22"/>
      <c r="BW411" s="24"/>
      <c r="BX411" s="24"/>
    </row>
    <row r="412" spans="1:76" x14ac:dyDescent="0.2">
      <c r="A412" s="68">
        <v>411</v>
      </c>
      <c r="B412" s="26" t="s">
        <v>562</v>
      </c>
      <c r="C412" s="6" t="s">
        <v>156</v>
      </c>
      <c r="D412" s="8" t="s">
        <v>561</v>
      </c>
      <c r="E412" s="29"/>
      <c r="F412" s="29"/>
      <c r="G412" s="29"/>
      <c r="H412" s="29"/>
      <c r="I412" s="29"/>
      <c r="J412" s="29"/>
      <c r="K412" s="29">
        <v>5</v>
      </c>
      <c r="L412" s="86">
        <v>0</v>
      </c>
      <c r="M412" s="29"/>
      <c r="N412" s="86">
        <v>0</v>
      </c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54"/>
      <c r="AN412" s="21">
        <f>IF(AO412&lt;6,SUM(E412:AM412),SUM(LARGE(E412:AM412,{1;2;3;4;5;6})))</f>
        <v>5</v>
      </c>
      <c r="AO412" s="55">
        <f t="shared" si="6"/>
        <v>3</v>
      </c>
      <c r="AP412" s="12"/>
      <c r="BC412" s="23"/>
      <c r="BS412" s="22"/>
      <c r="BT412" s="22"/>
      <c r="BU412" s="22"/>
      <c r="BV412" s="22"/>
      <c r="BW412" s="24"/>
      <c r="BX412" s="24"/>
    </row>
    <row r="413" spans="1:76" x14ac:dyDescent="0.2">
      <c r="A413" s="68">
        <v>412</v>
      </c>
      <c r="B413" s="6" t="s">
        <v>85</v>
      </c>
      <c r="C413" s="6" t="s">
        <v>641</v>
      </c>
      <c r="D413" s="6" t="s">
        <v>898</v>
      </c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86">
        <v>0</v>
      </c>
      <c r="S413" s="86"/>
      <c r="T413" s="29">
        <v>5</v>
      </c>
      <c r="U413" s="29"/>
      <c r="V413" s="29"/>
      <c r="W413" s="29"/>
      <c r="X413" s="29"/>
      <c r="Y413" s="29"/>
      <c r="Z413" s="29"/>
      <c r="AA413" s="29"/>
      <c r="AB413" s="117">
        <v>0</v>
      </c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48"/>
      <c r="AN413" s="21">
        <f>IF(AO413&lt;6,SUM(E413:AM413),SUM(LARGE(E413:AM413,{1;2;3;4;5;6})))</f>
        <v>5</v>
      </c>
      <c r="AO413" s="55">
        <f t="shared" si="6"/>
        <v>3</v>
      </c>
      <c r="AP413" s="12"/>
      <c r="BC413" s="23"/>
      <c r="BS413" s="22"/>
      <c r="BT413" s="22"/>
      <c r="BU413" s="22"/>
      <c r="BV413" s="22"/>
      <c r="BW413" s="24"/>
      <c r="BX413" s="24"/>
    </row>
    <row r="414" spans="1:76" x14ac:dyDescent="0.2">
      <c r="A414" s="68">
        <v>413</v>
      </c>
      <c r="B414" s="6" t="s">
        <v>85</v>
      </c>
      <c r="C414" s="6" t="s">
        <v>641</v>
      </c>
      <c r="D414" s="6" t="s">
        <v>680</v>
      </c>
      <c r="E414" s="29"/>
      <c r="F414" s="29"/>
      <c r="G414" s="29"/>
      <c r="H414" s="29">
        <v>5</v>
      </c>
      <c r="I414" s="29"/>
      <c r="J414" s="29"/>
      <c r="K414" s="29"/>
      <c r="L414" s="29"/>
      <c r="M414" s="29"/>
      <c r="N414" s="29"/>
      <c r="O414" s="29"/>
      <c r="P414" s="86">
        <v>0</v>
      </c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>
        <v>0</v>
      </c>
      <c r="AK414" s="86"/>
      <c r="AL414" s="86"/>
      <c r="AM414" s="48"/>
      <c r="AN414" s="21">
        <f>IF(AO414&lt;6,SUM(E414:AM414),SUM(LARGE(E414:AM414,{1;2;3;4;5;6})))</f>
        <v>5</v>
      </c>
      <c r="AO414" s="55">
        <f t="shared" si="6"/>
        <v>3</v>
      </c>
      <c r="AP414" s="12"/>
      <c r="BC414" s="23"/>
      <c r="BS414" s="22"/>
      <c r="BT414" s="22"/>
      <c r="BU414" s="22"/>
      <c r="BV414" s="22"/>
      <c r="BW414" s="24"/>
      <c r="BX414" s="24"/>
    </row>
    <row r="415" spans="1:76" x14ac:dyDescent="0.2">
      <c r="A415" s="68">
        <v>414</v>
      </c>
      <c r="B415" s="6" t="s">
        <v>85</v>
      </c>
      <c r="C415" s="6" t="s">
        <v>641</v>
      </c>
      <c r="D415" s="6" t="s">
        <v>411</v>
      </c>
      <c r="E415" s="29"/>
      <c r="F415" s="29"/>
      <c r="G415" s="29"/>
      <c r="H415" s="29">
        <v>5</v>
      </c>
      <c r="I415" s="29"/>
      <c r="J415" s="29"/>
      <c r="K415" s="29"/>
      <c r="L415" s="29"/>
      <c r="M415" s="29"/>
      <c r="N415" s="29"/>
      <c r="O415" s="29"/>
      <c r="P415" s="86">
        <v>0</v>
      </c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>
        <v>0</v>
      </c>
      <c r="AI415" s="86"/>
      <c r="AJ415" s="86">
        <v>0</v>
      </c>
      <c r="AK415" s="86"/>
      <c r="AL415" s="86"/>
      <c r="AM415" s="48"/>
      <c r="AN415" s="21">
        <f>IF(AO415&lt;6,SUM(E415:AM415),SUM(LARGE(E415:AM415,{1;2;3;4;5;6})))</f>
        <v>5</v>
      </c>
      <c r="AO415" s="55">
        <f t="shared" si="6"/>
        <v>4</v>
      </c>
      <c r="AP415" s="12"/>
      <c r="BC415" s="23"/>
      <c r="BS415" s="22"/>
      <c r="BT415" s="22"/>
      <c r="BU415" s="22"/>
      <c r="BV415" s="22"/>
      <c r="BW415" s="24"/>
      <c r="BX415" s="24"/>
    </row>
    <row r="416" spans="1:76" x14ac:dyDescent="0.2">
      <c r="A416" s="68">
        <v>415</v>
      </c>
      <c r="B416" s="26" t="s">
        <v>85</v>
      </c>
      <c r="C416" s="26" t="s">
        <v>93</v>
      </c>
      <c r="D416" s="37" t="s">
        <v>265</v>
      </c>
      <c r="E416" s="29"/>
      <c r="F416" s="29"/>
      <c r="G416" s="29"/>
      <c r="H416" s="29"/>
      <c r="I416" s="29">
        <v>4</v>
      </c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54"/>
      <c r="AN416" s="21">
        <f>IF(AO416&lt;6,SUM(E416:AM416),SUM(LARGE(E416:AM416,{1;2;3;4;5;6})))</f>
        <v>4</v>
      </c>
      <c r="AO416" s="55">
        <f t="shared" si="6"/>
        <v>1</v>
      </c>
      <c r="AP416" s="12"/>
      <c r="BC416" s="23"/>
      <c r="BS416" s="22"/>
      <c r="BT416" s="22"/>
      <c r="BU416" s="22"/>
      <c r="BV416" s="22"/>
      <c r="BW416" s="24"/>
      <c r="BX416" s="24"/>
    </row>
    <row r="417" spans="1:76" x14ac:dyDescent="0.2">
      <c r="A417" s="68">
        <v>416</v>
      </c>
      <c r="B417" s="26" t="s">
        <v>85</v>
      </c>
      <c r="C417" s="6" t="s">
        <v>641</v>
      </c>
      <c r="D417" s="8" t="s">
        <v>710</v>
      </c>
      <c r="E417" s="29"/>
      <c r="F417" s="29"/>
      <c r="G417" s="29"/>
      <c r="H417" s="29"/>
      <c r="I417" s="29">
        <v>4</v>
      </c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30"/>
      <c r="AN417" s="21">
        <f>IF(AO417&lt;6,SUM(E417:AM417),SUM(LARGE(E417:AM417,{1;2;3;4;5;6})))</f>
        <v>4</v>
      </c>
      <c r="AO417" s="55">
        <f t="shared" si="6"/>
        <v>1</v>
      </c>
      <c r="AP417" s="12"/>
      <c r="BC417" s="23"/>
      <c r="BS417" s="22"/>
      <c r="BT417" s="22"/>
      <c r="BU417" s="22"/>
      <c r="BV417" s="22"/>
      <c r="BW417" s="24"/>
      <c r="BX417" s="24"/>
    </row>
    <row r="418" spans="1:76" x14ac:dyDescent="0.2">
      <c r="A418" s="68">
        <v>417</v>
      </c>
      <c r="B418" s="26" t="s">
        <v>85</v>
      </c>
      <c r="C418" s="6" t="s">
        <v>641</v>
      </c>
      <c r="D418" s="6" t="s">
        <v>773</v>
      </c>
      <c r="E418" s="86"/>
      <c r="F418" s="86"/>
      <c r="G418" s="86"/>
      <c r="H418" s="86"/>
      <c r="I418" s="86"/>
      <c r="J418" s="86"/>
      <c r="K418" s="29">
        <v>4</v>
      </c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48"/>
      <c r="AN418" s="21">
        <f>IF(AO418&lt;6,SUM(E418:AM418),SUM(LARGE(E418:AM418,{1;2;3;4;5;6})))</f>
        <v>4</v>
      </c>
      <c r="AO418" s="55">
        <f t="shared" si="6"/>
        <v>1</v>
      </c>
      <c r="AP418" s="12"/>
      <c r="BC418" s="23"/>
      <c r="BS418" s="22"/>
      <c r="BT418" s="22"/>
      <c r="BU418" s="22"/>
      <c r="BV418" s="22"/>
      <c r="BW418" s="24"/>
      <c r="BX418" s="24"/>
    </row>
    <row r="419" spans="1:76" x14ac:dyDescent="0.2">
      <c r="A419" s="68">
        <v>418</v>
      </c>
      <c r="B419" s="6" t="s">
        <v>85</v>
      </c>
      <c r="C419" s="6" t="s">
        <v>641</v>
      </c>
      <c r="D419" s="6" t="s">
        <v>774</v>
      </c>
      <c r="E419" s="86"/>
      <c r="F419" s="86"/>
      <c r="G419" s="86"/>
      <c r="H419" s="86"/>
      <c r="I419" s="86"/>
      <c r="J419" s="86"/>
      <c r="K419" s="29">
        <v>4</v>
      </c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48"/>
      <c r="AN419" s="21">
        <f>IF(AO419&lt;6,SUM(E419:AM419),SUM(LARGE(E419:AM419,{1;2;3;4;5;6})))</f>
        <v>4</v>
      </c>
      <c r="AO419" s="55">
        <f t="shared" si="6"/>
        <v>1</v>
      </c>
      <c r="AP419" s="12"/>
      <c r="BC419" s="23"/>
      <c r="BS419" s="22"/>
      <c r="BT419" s="22"/>
      <c r="BU419" s="22"/>
      <c r="BV419" s="22"/>
      <c r="BW419" s="24"/>
      <c r="BX419" s="24"/>
    </row>
    <row r="420" spans="1:76" x14ac:dyDescent="0.2">
      <c r="A420" s="68">
        <v>419</v>
      </c>
      <c r="B420" s="6" t="s">
        <v>85</v>
      </c>
      <c r="C420" s="6" t="s">
        <v>641</v>
      </c>
      <c r="D420" s="6" t="s">
        <v>775</v>
      </c>
      <c r="E420" s="29"/>
      <c r="F420" s="29"/>
      <c r="G420" s="29"/>
      <c r="H420" s="29"/>
      <c r="I420" s="29"/>
      <c r="J420" s="29"/>
      <c r="K420" s="29">
        <v>4</v>
      </c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48"/>
      <c r="AN420" s="21">
        <f>IF(AO420&lt;6,SUM(E420:AM420),SUM(LARGE(E420:AM420,{1;2;3;4;5;6})))</f>
        <v>4</v>
      </c>
      <c r="AO420" s="55">
        <f t="shared" si="6"/>
        <v>1</v>
      </c>
      <c r="AP420" s="12"/>
      <c r="BC420" s="23"/>
      <c r="BS420" s="22"/>
      <c r="BT420" s="22"/>
      <c r="BU420" s="22"/>
      <c r="BV420" s="22"/>
      <c r="BW420" s="24"/>
      <c r="BX420" s="24"/>
    </row>
    <row r="421" spans="1:76" x14ac:dyDescent="0.2">
      <c r="A421" s="68">
        <v>420</v>
      </c>
      <c r="B421" s="6" t="s">
        <v>85</v>
      </c>
      <c r="C421" s="6" t="s">
        <v>641</v>
      </c>
      <c r="D421" s="6" t="s">
        <v>575</v>
      </c>
      <c r="E421" s="29"/>
      <c r="F421" s="29"/>
      <c r="G421" s="29"/>
      <c r="H421" s="29"/>
      <c r="I421" s="29"/>
      <c r="J421" s="29"/>
      <c r="K421" s="29">
        <v>4</v>
      </c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54"/>
      <c r="AN421" s="21">
        <f>IF(AO421&lt;6,SUM(E421:AM421),SUM(LARGE(E421:AM421,{1;2;3;4;5;6})))</f>
        <v>4</v>
      </c>
      <c r="AO421" s="55">
        <f t="shared" si="6"/>
        <v>1</v>
      </c>
      <c r="BC421" s="23"/>
      <c r="BS421" s="22"/>
      <c r="BT421" s="22"/>
      <c r="BU421" s="22"/>
      <c r="BV421" s="22"/>
      <c r="BW421" s="24"/>
      <c r="BX421" s="24"/>
    </row>
    <row r="422" spans="1:76" x14ac:dyDescent="0.2">
      <c r="A422" s="68">
        <v>421</v>
      </c>
      <c r="B422" s="6" t="s">
        <v>85</v>
      </c>
      <c r="C422" s="6" t="s">
        <v>641</v>
      </c>
      <c r="D422" s="6" t="s">
        <v>927</v>
      </c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29">
        <v>4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48"/>
      <c r="AN422" s="21">
        <f>IF(AO422&lt;6,SUM(E422:AM422),SUM(LARGE(E422:AM422,{1;2;3;4;5;6})))</f>
        <v>4</v>
      </c>
      <c r="AO422" s="55">
        <f t="shared" si="6"/>
        <v>1</v>
      </c>
      <c r="BC422" s="23"/>
      <c r="BS422" s="22"/>
      <c r="BT422" s="22"/>
      <c r="BU422" s="22"/>
      <c r="BV422" s="22"/>
      <c r="BW422" s="24"/>
      <c r="BX422" s="24"/>
    </row>
    <row r="423" spans="1:76" x14ac:dyDescent="0.2">
      <c r="A423" s="68">
        <v>422</v>
      </c>
      <c r="B423" s="6" t="s">
        <v>85</v>
      </c>
      <c r="C423" s="6" t="s">
        <v>447</v>
      </c>
      <c r="D423" s="26" t="s">
        <v>928</v>
      </c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29">
        <v>4</v>
      </c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48"/>
      <c r="AN423" s="21">
        <f>IF(AO423&lt;6,SUM(E423:AM423),SUM(LARGE(E423:AM423,{1;2;3;4;5;6})))</f>
        <v>4</v>
      </c>
      <c r="AO423" s="55">
        <f t="shared" si="6"/>
        <v>1</v>
      </c>
      <c r="BC423" s="23"/>
      <c r="BS423" s="22"/>
      <c r="BT423" s="22"/>
      <c r="BU423" s="22"/>
      <c r="BV423" s="22"/>
      <c r="BW423" s="24"/>
      <c r="BX423" s="24"/>
    </row>
    <row r="424" spans="1:76" x14ac:dyDescent="0.2">
      <c r="A424" s="68">
        <v>423</v>
      </c>
      <c r="B424" s="26" t="s">
        <v>85</v>
      </c>
      <c r="C424" s="6" t="s">
        <v>447</v>
      </c>
      <c r="D424" s="8" t="s">
        <v>929</v>
      </c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29">
        <v>4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54"/>
      <c r="AN424" s="21">
        <f>IF(AO424&lt;6,SUM(E424:AM424),SUM(LARGE(E424:AM424,{1;2;3;4;5;6})))</f>
        <v>4</v>
      </c>
      <c r="AO424" s="55">
        <f t="shared" si="6"/>
        <v>1</v>
      </c>
      <c r="BC424" s="23"/>
      <c r="BS424" s="22"/>
      <c r="BT424" s="22"/>
      <c r="BU424" s="22"/>
      <c r="BV424" s="22"/>
      <c r="BW424" s="24"/>
      <c r="BX424" s="24"/>
    </row>
    <row r="425" spans="1:76" x14ac:dyDescent="0.2">
      <c r="A425" s="68">
        <v>424</v>
      </c>
      <c r="B425" s="26" t="s">
        <v>119</v>
      </c>
      <c r="C425" s="26"/>
      <c r="D425" s="26" t="s">
        <v>1054</v>
      </c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>
        <v>4</v>
      </c>
      <c r="AF425" s="29"/>
      <c r="AG425" s="29"/>
      <c r="AH425" s="29"/>
      <c r="AI425" s="29"/>
      <c r="AJ425" s="29"/>
      <c r="AK425" s="29"/>
      <c r="AL425" s="29"/>
      <c r="AM425" s="48"/>
      <c r="AN425" s="21">
        <f>IF(AO425&lt;6,SUM(E425:AM425),SUM(LARGE(E425:AM425,{1;2;3;4;5;6})))</f>
        <v>4</v>
      </c>
      <c r="AO425" s="55">
        <f t="shared" si="6"/>
        <v>1</v>
      </c>
      <c r="BC425" s="23"/>
      <c r="BS425" s="22"/>
      <c r="BT425" s="22"/>
      <c r="BU425" s="22"/>
      <c r="BV425" s="22"/>
      <c r="BW425" s="24"/>
      <c r="BX425" s="24"/>
    </row>
    <row r="426" spans="1:76" x14ac:dyDescent="0.2">
      <c r="A426" s="68">
        <v>425</v>
      </c>
      <c r="B426" s="6" t="s">
        <v>119</v>
      </c>
      <c r="C426" s="6"/>
      <c r="D426" s="6" t="s">
        <v>1055</v>
      </c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29">
        <v>4</v>
      </c>
      <c r="AF426" s="29"/>
      <c r="AG426" s="29"/>
      <c r="AH426" s="29"/>
      <c r="AI426" s="29"/>
      <c r="AJ426" s="29"/>
      <c r="AK426" s="29"/>
      <c r="AL426" s="29"/>
      <c r="AM426" s="48"/>
      <c r="AN426" s="21">
        <f>IF(AO426&lt;6,SUM(E426:AM426),SUM(LARGE(E426:AM426,{1;2;3;4;5;6})))</f>
        <v>4</v>
      </c>
      <c r="AO426" s="55">
        <f t="shared" si="6"/>
        <v>1</v>
      </c>
      <c r="BC426" s="23"/>
      <c r="BS426" s="22"/>
      <c r="BT426" s="22"/>
      <c r="BU426" s="22"/>
      <c r="BV426" s="22"/>
      <c r="BW426" s="24"/>
      <c r="BX426" s="24"/>
    </row>
    <row r="427" spans="1:76" x14ac:dyDescent="0.2">
      <c r="A427" s="68">
        <v>426</v>
      </c>
      <c r="B427" s="26"/>
      <c r="C427" s="26"/>
      <c r="D427" s="26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  <c r="Z427" s="111"/>
      <c r="AA427" s="111"/>
      <c r="AB427" s="111"/>
      <c r="AC427" s="111"/>
      <c r="AD427" s="111"/>
      <c r="AE427" s="111"/>
      <c r="AF427" s="111"/>
      <c r="AG427" s="111"/>
      <c r="AH427" s="111"/>
      <c r="AI427" s="111"/>
      <c r="AJ427" s="111"/>
      <c r="AK427" s="111"/>
      <c r="AL427" s="111"/>
      <c r="AM427" s="48"/>
      <c r="AN427" s="21">
        <f>IF(AO427&lt;6,SUM(E427:AM427),SUM(LARGE(E427:AM427,{1;2;3;4;5;6})))</f>
        <v>0</v>
      </c>
      <c r="AO427" s="55">
        <f t="shared" si="6"/>
        <v>0</v>
      </c>
      <c r="BC427" s="23"/>
      <c r="BS427" s="22"/>
      <c r="BT427" s="22"/>
      <c r="BU427" s="22"/>
      <c r="BV427" s="22"/>
      <c r="BW427" s="24"/>
      <c r="BX427" s="24"/>
    </row>
    <row r="428" spans="1:76" x14ac:dyDescent="0.2">
      <c r="A428" s="68">
        <v>427</v>
      </c>
      <c r="B428" s="6"/>
      <c r="C428" s="6"/>
      <c r="D428" s="6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48"/>
      <c r="AN428" s="21">
        <f>IF(AO428&lt;6,SUM(E428:AM428),SUM(LARGE(E428:AM428,{1;2;3;4;5;6})))</f>
        <v>0</v>
      </c>
      <c r="AO428" s="55">
        <f t="shared" si="6"/>
        <v>0</v>
      </c>
      <c r="BC428" s="23"/>
      <c r="BS428" s="22"/>
      <c r="BT428" s="22"/>
      <c r="BU428" s="22"/>
      <c r="BV428" s="22"/>
      <c r="BW428" s="24"/>
      <c r="BX428" s="24"/>
    </row>
    <row r="429" spans="1:76" x14ac:dyDescent="0.2">
      <c r="A429" s="68">
        <v>428</v>
      </c>
      <c r="B429" s="26"/>
      <c r="C429" s="6"/>
      <c r="D429" s="6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48"/>
      <c r="AN429" s="21">
        <f>IF(AO429&lt;6,SUM(E429:AM429),SUM(LARGE(E429:AM429,{1;2;3;4;5;6})))</f>
        <v>0</v>
      </c>
      <c r="AO429" s="55">
        <f t="shared" si="6"/>
        <v>0</v>
      </c>
      <c r="BC429" s="23"/>
      <c r="BS429" s="22"/>
      <c r="BT429" s="22"/>
      <c r="BU429" s="22"/>
      <c r="BV429" s="22"/>
      <c r="BW429" s="24"/>
      <c r="BX429" s="24"/>
    </row>
    <row r="430" spans="1:76" x14ac:dyDescent="0.2">
      <c r="A430" s="68">
        <v>429</v>
      </c>
      <c r="B430" s="26"/>
      <c r="C430" s="6"/>
      <c r="D430" s="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54"/>
      <c r="AN430" s="21">
        <f>IF(AO430&lt;6,SUM(E430:AM430),SUM(LARGE(E430:AM430,{1;2;3;4;5;6})))</f>
        <v>0</v>
      </c>
      <c r="AO430" s="55">
        <f t="shared" si="6"/>
        <v>0</v>
      </c>
      <c r="BC430" s="23"/>
      <c r="BS430" s="22"/>
      <c r="BT430" s="22"/>
      <c r="BU430" s="22"/>
      <c r="BV430" s="22"/>
      <c r="BW430" s="24"/>
      <c r="BX430" s="24"/>
    </row>
    <row r="431" spans="1:76" x14ac:dyDescent="0.2">
      <c r="A431" s="68">
        <v>430</v>
      </c>
      <c r="B431" s="26"/>
      <c r="C431" s="6"/>
      <c r="D431" s="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54"/>
      <c r="AN431" s="21">
        <f>IF(AO431&lt;6,SUM(E431:AM431),SUM(LARGE(E431:AM431,{1;2;3;4;5;6})))</f>
        <v>0</v>
      </c>
      <c r="AO431" s="55">
        <f t="shared" si="6"/>
        <v>0</v>
      </c>
      <c r="BC431" s="23"/>
      <c r="BS431" s="22"/>
      <c r="BT431" s="22"/>
      <c r="BU431" s="22"/>
      <c r="BV431" s="22"/>
      <c r="BW431" s="24"/>
      <c r="BX431" s="24"/>
    </row>
    <row r="432" spans="1:76" x14ac:dyDescent="0.2">
      <c r="A432" s="68">
        <v>431</v>
      </c>
      <c r="B432" s="26"/>
      <c r="C432" s="6"/>
      <c r="D432" s="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54"/>
      <c r="AN432" s="21">
        <f>IF(AO432&lt;6,SUM(E432:AM432),SUM(LARGE(E432:AM432,{1;2;3;4;5;6})))</f>
        <v>0</v>
      </c>
      <c r="AO432" s="55">
        <f t="shared" si="6"/>
        <v>0</v>
      </c>
      <c r="AP432" s="12"/>
      <c r="BC432" s="23"/>
      <c r="BS432" s="22"/>
      <c r="BT432" s="22"/>
      <c r="BU432" s="22"/>
      <c r="BV432" s="22"/>
      <c r="BW432" s="24"/>
      <c r="BX432" s="24"/>
    </row>
    <row r="433" spans="1:76" x14ac:dyDescent="0.2">
      <c r="A433" s="68">
        <v>432</v>
      </c>
      <c r="B433" s="6"/>
      <c r="C433" s="6"/>
      <c r="D433" s="6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48"/>
      <c r="AN433" s="21">
        <f>IF(AO433&lt;6,SUM(E433:AM433),SUM(LARGE(E433:AM433,{1;2;3;4;5;6})))</f>
        <v>0</v>
      </c>
      <c r="AO433" s="55">
        <f t="shared" si="6"/>
        <v>0</v>
      </c>
      <c r="AP433" s="12"/>
      <c r="BC433" s="23"/>
      <c r="BS433" s="22"/>
      <c r="BT433" s="22"/>
      <c r="BU433" s="22"/>
      <c r="BV433" s="22"/>
      <c r="BW433" s="24"/>
      <c r="BX433" s="24"/>
    </row>
    <row r="434" spans="1:76" x14ac:dyDescent="0.2">
      <c r="A434" s="68">
        <v>433</v>
      </c>
      <c r="B434" s="26"/>
      <c r="C434" s="6"/>
      <c r="D434" s="6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30"/>
      <c r="AN434" s="21">
        <f>IF(AO434&lt;6,SUM(E434:AM434),SUM(LARGE(E434:AM434,{1;2;3;4;5;6})))</f>
        <v>0</v>
      </c>
      <c r="AO434" s="55">
        <f t="shared" si="6"/>
        <v>0</v>
      </c>
      <c r="AP434" s="12"/>
      <c r="BC434" s="23"/>
      <c r="BS434" s="22"/>
      <c r="BT434" s="22"/>
      <c r="BU434" s="22"/>
      <c r="BV434" s="22"/>
      <c r="BW434" s="24"/>
      <c r="BX434" s="24"/>
    </row>
    <row r="435" spans="1:76" x14ac:dyDescent="0.2">
      <c r="A435" s="68">
        <v>434</v>
      </c>
      <c r="B435" s="6"/>
      <c r="C435" s="6"/>
      <c r="D435" s="6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48"/>
      <c r="AN435" s="21">
        <f>IF(AO435&lt;6,SUM(E435:AM435),SUM(LARGE(E435:AM435,{1;2;3;4;5;6})))</f>
        <v>0</v>
      </c>
      <c r="AO435" s="55">
        <f t="shared" si="6"/>
        <v>0</v>
      </c>
      <c r="AP435" s="12"/>
      <c r="BC435" s="23"/>
      <c r="BS435" s="22"/>
      <c r="BT435" s="22"/>
      <c r="BU435" s="22"/>
      <c r="BV435" s="22"/>
      <c r="BW435" s="24"/>
      <c r="BX435" s="24"/>
    </row>
    <row r="436" spans="1:76" x14ac:dyDescent="0.2">
      <c r="A436" s="68">
        <v>435</v>
      </c>
      <c r="B436" s="6"/>
      <c r="C436" s="6"/>
      <c r="D436" s="6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48"/>
      <c r="AN436" s="21">
        <f>IF(AO436&lt;6,SUM(E436:AM436),SUM(LARGE(E436:AM436,{1;2;3;4;5;6})))</f>
        <v>0</v>
      </c>
      <c r="AO436" s="55">
        <f t="shared" si="6"/>
        <v>0</v>
      </c>
      <c r="AP436" s="12"/>
      <c r="BC436" s="23"/>
      <c r="BS436" s="22"/>
      <c r="BT436" s="22"/>
      <c r="BU436" s="22"/>
      <c r="BV436" s="22"/>
      <c r="BW436" s="24"/>
      <c r="BX436" s="24"/>
    </row>
    <row r="437" spans="1:76" x14ac:dyDescent="0.2">
      <c r="A437" s="68">
        <v>436</v>
      </c>
      <c r="B437" s="6"/>
      <c r="C437" s="6"/>
      <c r="D437" s="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48"/>
      <c r="AN437" s="21">
        <f>IF(AO437&lt;6,SUM(E437:AM437),SUM(LARGE(E437:AM437,{1;2;3;4;5;6})))</f>
        <v>0</v>
      </c>
      <c r="AO437" s="55">
        <f t="shared" si="6"/>
        <v>0</v>
      </c>
      <c r="AP437" s="12"/>
      <c r="BC437" s="23"/>
      <c r="BS437" s="22"/>
      <c r="BT437" s="22"/>
      <c r="BU437" s="22"/>
      <c r="BV437" s="22"/>
      <c r="BW437" s="24"/>
      <c r="BX437" s="24"/>
    </row>
    <row r="438" spans="1:76" x14ac:dyDescent="0.2">
      <c r="A438" s="68">
        <v>437</v>
      </c>
      <c r="B438" s="26"/>
      <c r="C438" s="6"/>
      <c r="D438" s="6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48"/>
      <c r="AN438" s="21">
        <f>IF(AO438&lt;6,SUM(E438:AM438),SUM(LARGE(E438:AM438,{1;2;3;4;5;6})))</f>
        <v>0</v>
      </c>
      <c r="AO438" s="55">
        <f t="shared" si="6"/>
        <v>0</v>
      </c>
      <c r="AP438" s="12"/>
      <c r="BC438" s="23"/>
      <c r="BS438" s="22"/>
      <c r="BT438" s="22"/>
      <c r="BU438" s="22"/>
      <c r="BV438" s="22"/>
      <c r="BW438" s="24"/>
      <c r="BX438" s="24"/>
    </row>
    <row r="439" spans="1:76" x14ac:dyDescent="0.2">
      <c r="A439" s="68">
        <v>438</v>
      </c>
      <c r="B439" s="26"/>
      <c r="C439" s="6"/>
      <c r="D439" s="6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54"/>
      <c r="AN439" s="21">
        <f>IF(AO439&lt;6,SUM(E439:AM439),SUM(LARGE(E439:AM439,{1;2;3;4;5;6})))</f>
        <v>0</v>
      </c>
      <c r="AO439" s="55">
        <f t="shared" si="6"/>
        <v>0</v>
      </c>
      <c r="AP439" s="12"/>
      <c r="BC439" s="23"/>
      <c r="BS439" s="22"/>
      <c r="BT439" s="22"/>
      <c r="BU439" s="22"/>
      <c r="BV439" s="22"/>
      <c r="BW439" s="24"/>
      <c r="BX439" s="24"/>
    </row>
    <row r="440" spans="1:76" x14ac:dyDescent="0.2">
      <c r="A440" s="68">
        <v>439</v>
      </c>
      <c r="B440" s="26"/>
      <c r="C440" s="6"/>
      <c r="D440" s="6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  <c r="AA440" s="111"/>
      <c r="AB440" s="111"/>
      <c r="AC440" s="111"/>
      <c r="AD440" s="111"/>
      <c r="AE440" s="111"/>
      <c r="AF440" s="111"/>
      <c r="AG440" s="111"/>
      <c r="AH440" s="111"/>
      <c r="AI440" s="111"/>
      <c r="AJ440" s="111"/>
      <c r="AK440" s="111"/>
      <c r="AL440" s="111"/>
      <c r="AM440" s="48"/>
      <c r="AN440" s="21">
        <f>IF(AO440&lt;6,SUM(E440:AM440),SUM(LARGE(E440:AM440,{1;2;3;4;5;6})))</f>
        <v>0</v>
      </c>
      <c r="AO440" s="55">
        <f t="shared" si="6"/>
        <v>0</v>
      </c>
      <c r="AP440" s="12"/>
      <c r="BC440" s="23"/>
      <c r="BS440" s="22"/>
      <c r="BT440" s="22"/>
      <c r="BU440" s="22"/>
      <c r="BV440" s="22"/>
      <c r="BW440" s="24"/>
      <c r="BX440" s="24"/>
    </row>
    <row r="441" spans="1:76" ht="15" x14ac:dyDescent="0.25">
      <c r="A441" s="68">
        <v>440</v>
      </c>
      <c r="B441" s="26"/>
      <c r="C441" s="6"/>
      <c r="D441" s="6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82"/>
      <c r="AM441" s="54"/>
      <c r="AN441" s="21">
        <f>IF(AO441&lt;6,SUM(E441:AM441),SUM(LARGE(E441:AM441,{1;2;3;4;5;6})))</f>
        <v>0</v>
      </c>
      <c r="AO441" s="55">
        <f t="shared" si="6"/>
        <v>0</v>
      </c>
      <c r="AP441" s="12"/>
      <c r="BC441" s="23"/>
      <c r="BS441" s="22"/>
      <c r="BT441" s="22"/>
      <c r="BU441" s="22"/>
      <c r="BV441" s="22"/>
      <c r="BW441" s="24"/>
      <c r="BX441" s="24"/>
    </row>
    <row r="442" spans="1:76" x14ac:dyDescent="0.2">
      <c r="A442" s="68">
        <v>441</v>
      </c>
      <c r="B442" s="26"/>
      <c r="C442" s="6"/>
      <c r="D442" s="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54"/>
      <c r="AN442" s="21">
        <f>IF(AO442&lt;6,SUM(E442:AM442),SUM(LARGE(E442:AM442,{1;2;3;4;5;6})))</f>
        <v>0</v>
      </c>
      <c r="AO442" s="55">
        <f t="shared" si="6"/>
        <v>0</v>
      </c>
      <c r="AP442" s="12"/>
      <c r="BC442" s="23"/>
      <c r="BS442" s="22"/>
      <c r="BT442" s="22"/>
      <c r="BU442" s="22"/>
      <c r="BV442" s="22"/>
      <c r="BW442" s="24"/>
      <c r="BX442" s="24"/>
    </row>
    <row r="443" spans="1:76" x14ac:dyDescent="0.2">
      <c r="A443" s="68">
        <v>442</v>
      </c>
      <c r="B443" s="26"/>
      <c r="C443" s="6"/>
      <c r="D443" s="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54"/>
      <c r="AN443" s="21">
        <f>IF(AO443&lt;6,SUM(E443:AM443),SUM(LARGE(E443:AM443,{1;2;3;4;5;6})))</f>
        <v>0</v>
      </c>
      <c r="AO443" s="55">
        <f t="shared" si="6"/>
        <v>0</v>
      </c>
      <c r="AP443" s="12"/>
      <c r="BC443" s="23"/>
      <c r="BS443" s="22"/>
      <c r="BT443" s="22"/>
      <c r="BU443" s="22"/>
      <c r="BV443" s="22"/>
      <c r="BW443" s="24"/>
      <c r="BX443" s="24"/>
    </row>
    <row r="444" spans="1:76" x14ac:dyDescent="0.2">
      <c r="A444" s="68">
        <v>443</v>
      </c>
      <c r="B444" s="26"/>
      <c r="C444" s="6"/>
      <c r="D444" s="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54"/>
      <c r="AN444" s="21">
        <f>IF(AO444&lt;6,SUM(E444:AM444),SUM(LARGE(E444:AM444,{1;2;3;4;5;6})))</f>
        <v>0</v>
      </c>
      <c r="AO444" s="55">
        <f t="shared" si="6"/>
        <v>0</v>
      </c>
      <c r="AP444" s="12"/>
      <c r="BC444" s="23"/>
      <c r="BS444" s="22"/>
      <c r="BT444" s="22"/>
      <c r="BU444" s="22"/>
      <c r="BV444" s="22"/>
      <c r="BW444" s="24"/>
      <c r="BX444" s="24"/>
    </row>
    <row r="445" spans="1:76" x14ac:dyDescent="0.2">
      <c r="A445" s="68">
        <v>444</v>
      </c>
      <c r="B445" s="26"/>
      <c r="C445" s="26"/>
      <c r="D445" s="37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54"/>
      <c r="AN445" s="21">
        <f>IF(AO445&lt;6,SUM(E445:AM445),SUM(LARGE(E445:AM445,{1;2;3;4;5;6})))</f>
        <v>0</v>
      </c>
      <c r="AO445" s="55">
        <f t="shared" si="6"/>
        <v>0</v>
      </c>
      <c r="AP445" s="12"/>
      <c r="BC445" s="23"/>
      <c r="BS445" s="22"/>
      <c r="BT445" s="22"/>
      <c r="BU445" s="22"/>
      <c r="BV445" s="22"/>
      <c r="BW445" s="24"/>
      <c r="BX445" s="24"/>
    </row>
    <row r="446" spans="1:76" x14ac:dyDescent="0.2">
      <c r="A446" s="68">
        <v>445</v>
      </c>
      <c r="B446" s="26"/>
      <c r="C446" s="26"/>
      <c r="D446" s="37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54"/>
      <c r="AN446" s="21">
        <f>IF(AO446&lt;6,SUM(E446:AM446),SUM(LARGE(E446:AM446,{1;2;3;4;5;6})))</f>
        <v>0</v>
      </c>
      <c r="AO446" s="55">
        <f t="shared" si="6"/>
        <v>0</v>
      </c>
      <c r="AP446" s="12"/>
      <c r="BC446" s="23"/>
      <c r="BS446" s="22"/>
      <c r="BT446" s="22"/>
      <c r="BU446" s="22"/>
      <c r="BV446" s="22"/>
      <c r="BW446" s="24"/>
      <c r="BX446" s="24"/>
    </row>
    <row r="447" spans="1:76" x14ac:dyDescent="0.2">
      <c r="A447" s="68">
        <v>446</v>
      </c>
      <c r="B447" s="6"/>
      <c r="C447" s="6"/>
      <c r="D447" s="6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48"/>
      <c r="AN447" s="21">
        <f>IF(AO447&lt;6,SUM(E447:AM447),SUM(LARGE(E447:AM447,{1;2;3;4;5;6})))</f>
        <v>0</v>
      </c>
      <c r="AO447" s="55">
        <f t="shared" si="6"/>
        <v>0</v>
      </c>
      <c r="AP447" s="12"/>
      <c r="BC447" s="23"/>
      <c r="BS447" s="22"/>
      <c r="BT447" s="22"/>
      <c r="BU447" s="22"/>
      <c r="BV447" s="22"/>
      <c r="BW447" s="24"/>
      <c r="BX447" s="24"/>
    </row>
    <row r="448" spans="1:76" x14ac:dyDescent="0.2">
      <c r="A448" s="68">
        <v>447</v>
      </c>
      <c r="B448" s="26"/>
      <c r="C448" s="26"/>
      <c r="D448" s="37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54"/>
      <c r="AN448" s="21">
        <f>IF(AO448&lt;6,SUM(E448:AM448),SUM(LARGE(E448:AM448,{1;2;3;4;5;6})))</f>
        <v>0</v>
      </c>
      <c r="AO448" s="55">
        <f t="shared" si="6"/>
        <v>0</v>
      </c>
      <c r="AP448" s="12"/>
      <c r="BC448" s="23"/>
      <c r="BS448" s="22"/>
      <c r="BT448" s="22"/>
      <c r="BU448" s="22"/>
      <c r="BV448" s="22"/>
      <c r="BW448" s="24"/>
      <c r="BX448" s="24"/>
    </row>
    <row r="449" spans="1:76" x14ac:dyDescent="0.2">
      <c r="A449" s="68">
        <v>448</v>
      </c>
      <c r="B449" s="26"/>
      <c r="C449" s="6"/>
      <c r="D449" s="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54"/>
      <c r="AN449" s="21">
        <f>IF(AO449&lt;6,SUM(E449:AM449),SUM(LARGE(E449:AM449,{1;2;3;4;5;6})))</f>
        <v>0</v>
      </c>
      <c r="AO449" s="55">
        <f t="shared" si="6"/>
        <v>0</v>
      </c>
      <c r="AP449" s="12"/>
      <c r="BC449" s="23"/>
      <c r="BS449" s="22"/>
      <c r="BT449" s="22"/>
      <c r="BU449" s="22"/>
      <c r="BV449" s="22"/>
      <c r="BW449" s="24"/>
      <c r="BX449" s="24"/>
    </row>
    <row r="450" spans="1:76" x14ac:dyDescent="0.2">
      <c r="A450" s="68">
        <v>449</v>
      </c>
      <c r="B450" s="26"/>
      <c r="C450" s="26"/>
      <c r="D450" s="37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21">
        <f>IF(AO450&lt;6,SUM(E450:AM450),SUM(LARGE(E450:AM450,{1;2;3;4;5;6})))</f>
        <v>0</v>
      </c>
      <c r="AO450" s="55">
        <f t="shared" ref="AO450:AO513" si="7">COUNT(E450:AM450)</f>
        <v>0</v>
      </c>
      <c r="AP450" s="12"/>
      <c r="BC450" s="23"/>
      <c r="BS450" s="22"/>
      <c r="BT450" s="22"/>
      <c r="BU450" s="22"/>
      <c r="BV450" s="22"/>
      <c r="BW450" s="24"/>
      <c r="BX450" s="24"/>
    </row>
    <row r="451" spans="1:76" x14ac:dyDescent="0.2">
      <c r="A451" s="68">
        <v>450</v>
      </c>
      <c r="B451" s="26"/>
      <c r="C451" s="6"/>
      <c r="D451" s="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54"/>
      <c r="AN451" s="21">
        <f>IF(AO451&lt;6,SUM(E451:AM451),SUM(LARGE(E451:AM451,{1;2;3;4;5;6})))</f>
        <v>0</v>
      </c>
      <c r="AO451" s="55">
        <f t="shared" si="7"/>
        <v>0</v>
      </c>
      <c r="AP451" s="12"/>
      <c r="BC451" s="23"/>
      <c r="BS451" s="22"/>
      <c r="BT451" s="22"/>
      <c r="BU451" s="22"/>
      <c r="BV451" s="22"/>
      <c r="BW451" s="24"/>
      <c r="BX451" s="24"/>
    </row>
    <row r="452" spans="1:76" x14ac:dyDescent="0.2">
      <c r="A452" s="68">
        <v>451</v>
      </c>
      <c r="B452" s="6"/>
      <c r="C452" s="6"/>
      <c r="D452" s="6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48"/>
      <c r="AN452" s="21">
        <f>IF(AO452&lt;6,SUM(E452:AM452),SUM(LARGE(E452:AM452,{1;2;3;4;5;6})))</f>
        <v>0</v>
      </c>
      <c r="AO452" s="55">
        <f t="shared" si="7"/>
        <v>0</v>
      </c>
      <c r="AP452" s="12"/>
      <c r="BC452" s="23"/>
      <c r="BS452" s="22"/>
      <c r="BT452" s="22"/>
      <c r="BU452" s="22"/>
      <c r="BV452" s="22"/>
      <c r="BW452" s="24"/>
      <c r="BX452" s="24"/>
    </row>
    <row r="453" spans="1:76" x14ac:dyDescent="0.2">
      <c r="A453" s="68">
        <v>452</v>
      </c>
      <c r="B453" s="6"/>
      <c r="C453" s="6"/>
      <c r="D453" s="6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48"/>
      <c r="AN453" s="21">
        <f>IF(AO453&lt;6,SUM(E453:AM453),SUM(LARGE(E453:AM453,{1;2;3;4;5;6})))</f>
        <v>0</v>
      </c>
      <c r="AO453" s="55">
        <f t="shared" si="7"/>
        <v>0</v>
      </c>
      <c r="AP453" s="12"/>
      <c r="BC453" s="23"/>
      <c r="BS453" s="22"/>
      <c r="BT453" s="22"/>
      <c r="BU453" s="22"/>
      <c r="BV453" s="22"/>
      <c r="BW453" s="24"/>
      <c r="BX453" s="24"/>
    </row>
    <row r="454" spans="1:76" x14ac:dyDescent="0.2">
      <c r="A454" s="68">
        <v>453</v>
      </c>
      <c r="B454" s="26"/>
      <c r="C454" s="26"/>
      <c r="D454" s="37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54"/>
      <c r="AN454" s="21">
        <f>IF(AO454&lt;6,SUM(E454:AM454),SUM(LARGE(E454:AM454,{1;2;3;4;5;6})))</f>
        <v>0</v>
      </c>
      <c r="AO454" s="55">
        <f t="shared" si="7"/>
        <v>0</v>
      </c>
      <c r="AP454" s="12"/>
      <c r="BC454" s="23"/>
      <c r="BS454" s="22"/>
      <c r="BT454" s="22"/>
      <c r="BU454" s="22"/>
      <c r="BV454" s="22"/>
      <c r="BW454" s="24"/>
      <c r="BX454" s="24"/>
    </row>
    <row r="455" spans="1:76" x14ac:dyDescent="0.2">
      <c r="A455" s="68">
        <v>454</v>
      </c>
      <c r="B455" s="6"/>
      <c r="C455" s="6"/>
      <c r="D455" s="6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48"/>
      <c r="AN455" s="21">
        <f>IF(AO455&lt;6,SUM(E455:AM455),SUM(LARGE(E455:AM455,{1;2;3;4;5;6})))</f>
        <v>0</v>
      </c>
      <c r="AO455" s="55">
        <f t="shared" si="7"/>
        <v>0</v>
      </c>
      <c r="AP455" s="12"/>
      <c r="BC455" s="23"/>
      <c r="BS455" s="22"/>
      <c r="BT455" s="22"/>
      <c r="BU455" s="22"/>
      <c r="BV455" s="22"/>
      <c r="BW455" s="24"/>
      <c r="BX455" s="24"/>
    </row>
    <row r="456" spans="1:76" x14ac:dyDescent="0.2">
      <c r="A456" s="68">
        <v>455</v>
      </c>
      <c r="B456" s="6"/>
      <c r="C456" s="6"/>
      <c r="D456" s="6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48"/>
      <c r="AN456" s="21">
        <f>IF(AO456&lt;6,SUM(E456:AM456),SUM(LARGE(E456:AM456,{1;2;3;4;5;6})))</f>
        <v>0</v>
      </c>
      <c r="AO456" s="55">
        <f t="shared" si="7"/>
        <v>0</v>
      </c>
      <c r="AP456" s="12"/>
      <c r="BC456" s="23"/>
      <c r="BS456" s="22"/>
      <c r="BT456" s="22"/>
      <c r="BU456" s="22"/>
      <c r="BV456" s="22"/>
      <c r="BW456" s="24"/>
      <c r="BX456" s="24"/>
    </row>
    <row r="457" spans="1:76" x14ac:dyDescent="0.2">
      <c r="A457" s="68">
        <v>456</v>
      </c>
      <c r="B457" s="6"/>
      <c r="C457" s="6"/>
      <c r="D457" s="6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48"/>
      <c r="AN457" s="21">
        <f>IF(AO457&lt;6,SUM(E457:AM457),SUM(LARGE(E457:AM457,{1;2;3;4;5;6})))</f>
        <v>0</v>
      </c>
      <c r="AO457" s="55">
        <f t="shared" si="7"/>
        <v>0</v>
      </c>
      <c r="AP457" s="12"/>
      <c r="BC457" s="23"/>
      <c r="BS457" s="22"/>
      <c r="BT457" s="22"/>
      <c r="BU457" s="22"/>
      <c r="BV457" s="22"/>
      <c r="BW457" s="24"/>
      <c r="BX457" s="24"/>
    </row>
    <row r="458" spans="1:76" x14ac:dyDescent="0.2">
      <c r="A458" s="68">
        <v>457</v>
      </c>
      <c r="B458" s="26"/>
      <c r="C458" s="6"/>
      <c r="D458" s="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54"/>
      <c r="AN458" s="21">
        <f>IF(AO458&lt;6,SUM(E458:AM458),SUM(LARGE(E458:AM458,{1;2;3;4;5;6})))</f>
        <v>0</v>
      </c>
      <c r="AO458" s="55">
        <f t="shared" si="7"/>
        <v>0</v>
      </c>
      <c r="AP458" s="12"/>
      <c r="BC458" s="23"/>
      <c r="BS458" s="22"/>
      <c r="BT458" s="22"/>
      <c r="BU458" s="22"/>
      <c r="BV458" s="22"/>
      <c r="BW458" s="24"/>
      <c r="BX458" s="24"/>
    </row>
    <row r="459" spans="1:76" x14ac:dyDescent="0.2">
      <c r="A459" s="68">
        <v>458</v>
      </c>
      <c r="B459" s="26"/>
      <c r="C459" s="26"/>
      <c r="D459" s="37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30"/>
      <c r="AN459" s="21">
        <f>IF(AO459&lt;6,SUM(E459:AM459),SUM(LARGE(E459:AM459,{1;2;3;4;5;6})))</f>
        <v>0</v>
      </c>
      <c r="AO459" s="55">
        <f t="shared" si="7"/>
        <v>0</v>
      </c>
      <c r="AP459" s="12"/>
      <c r="BC459" s="23"/>
      <c r="BS459" s="22"/>
      <c r="BT459" s="22"/>
      <c r="BU459" s="22"/>
      <c r="BV459" s="22"/>
      <c r="BW459" s="24"/>
      <c r="BX459" s="24"/>
    </row>
    <row r="460" spans="1:76" x14ac:dyDescent="0.2">
      <c r="A460" s="68">
        <v>459</v>
      </c>
      <c r="B460" s="6"/>
      <c r="C460" s="6"/>
      <c r="D460" s="6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48"/>
      <c r="AN460" s="21">
        <f>IF(AO460&lt;6,SUM(E460:AM460),SUM(LARGE(E460:AM460,{1;2;3;4;5;6})))</f>
        <v>0</v>
      </c>
      <c r="AO460" s="55">
        <f t="shared" si="7"/>
        <v>0</v>
      </c>
      <c r="AP460" s="12"/>
      <c r="BC460" s="23"/>
      <c r="BS460" s="22"/>
      <c r="BT460" s="22"/>
      <c r="BU460" s="22"/>
      <c r="BV460" s="22"/>
      <c r="BW460" s="24"/>
      <c r="BX460" s="24"/>
    </row>
    <row r="461" spans="1:76" x14ac:dyDescent="0.2">
      <c r="A461" s="68">
        <v>460</v>
      </c>
      <c r="B461" s="26"/>
      <c r="C461" s="26"/>
      <c r="D461" s="26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48"/>
      <c r="AN461" s="21">
        <f>IF(AO461&lt;6,SUM(E461:AM461),SUM(LARGE(E461:AM461,{1;2;3;4;5;6})))</f>
        <v>0</v>
      </c>
      <c r="AO461" s="55">
        <f t="shared" si="7"/>
        <v>0</v>
      </c>
      <c r="AP461" s="12"/>
      <c r="BC461" s="23"/>
      <c r="BS461" s="22"/>
      <c r="BT461" s="22"/>
      <c r="BU461" s="22"/>
      <c r="BV461" s="22"/>
      <c r="BW461" s="24"/>
      <c r="BX461" s="24"/>
    </row>
    <row r="462" spans="1:76" x14ac:dyDescent="0.2">
      <c r="A462" s="68">
        <v>461</v>
      </c>
      <c r="B462" s="6"/>
      <c r="C462" s="6"/>
      <c r="D462" s="6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48"/>
      <c r="AN462" s="21">
        <f>IF(AO462&lt;6,SUM(E462:AM462),SUM(LARGE(E462:AM462,{1;2;3;4;5;6})))</f>
        <v>0</v>
      </c>
      <c r="AO462" s="55">
        <f t="shared" si="7"/>
        <v>0</v>
      </c>
      <c r="AP462" s="12"/>
      <c r="BC462" s="23"/>
      <c r="BS462" s="22"/>
      <c r="BT462" s="22"/>
      <c r="BU462" s="22"/>
      <c r="BV462" s="22"/>
      <c r="BW462" s="24"/>
      <c r="BX462" s="24"/>
    </row>
    <row r="463" spans="1:76" x14ac:dyDescent="0.2">
      <c r="A463" s="68">
        <v>462</v>
      </c>
      <c r="B463" s="6"/>
      <c r="C463" s="6"/>
      <c r="D463" s="6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48"/>
      <c r="AN463" s="21">
        <f>IF(AO463&lt;6,SUM(E463:AM463),SUM(LARGE(E463:AM463,{1;2;3;4;5;6})))</f>
        <v>0</v>
      </c>
      <c r="AO463" s="55">
        <f t="shared" si="7"/>
        <v>0</v>
      </c>
      <c r="AP463" s="12"/>
      <c r="BC463" s="23"/>
      <c r="BS463" s="22"/>
      <c r="BT463" s="22"/>
      <c r="BU463" s="22"/>
      <c r="BV463" s="22"/>
      <c r="BW463" s="24"/>
      <c r="BX463" s="24"/>
    </row>
    <row r="464" spans="1:76" x14ac:dyDescent="0.2">
      <c r="A464" s="68">
        <v>463</v>
      </c>
      <c r="B464" s="6"/>
      <c r="C464" s="6"/>
      <c r="D464" s="6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48"/>
      <c r="AN464" s="21">
        <f>IF(AO464&lt;6,SUM(E464:AM464),SUM(LARGE(E464:AM464,{1;2;3;4;5;6})))</f>
        <v>0</v>
      </c>
      <c r="AO464" s="55">
        <f t="shared" si="7"/>
        <v>0</v>
      </c>
      <c r="AP464" s="12"/>
      <c r="BC464" s="23"/>
      <c r="BS464" s="22"/>
      <c r="BT464" s="22"/>
      <c r="BU464" s="22"/>
      <c r="BV464" s="22"/>
      <c r="BW464" s="24"/>
      <c r="BX464" s="24"/>
    </row>
    <row r="465" spans="1:76" x14ac:dyDescent="0.2">
      <c r="A465" s="68">
        <v>464</v>
      </c>
      <c r="B465" s="26"/>
      <c r="C465" s="6"/>
      <c r="D465" s="6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54"/>
      <c r="AN465" s="21">
        <f>IF(AO465&lt;6,SUM(E465:AM465),SUM(LARGE(E465:AM465,{1;2;3;4;5;6})))</f>
        <v>0</v>
      </c>
      <c r="AO465" s="55">
        <f t="shared" si="7"/>
        <v>0</v>
      </c>
      <c r="AP465" s="12"/>
      <c r="BC465" s="23"/>
      <c r="BS465" s="22"/>
      <c r="BT465" s="22"/>
      <c r="BU465" s="22"/>
      <c r="BV465" s="22"/>
      <c r="BW465" s="24"/>
      <c r="BX465" s="24"/>
    </row>
    <row r="466" spans="1:76" x14ac:dyDescent="0.2">
      <c r="A466" s="68">
        <v>465</v>
      </c>
      <c r="B466" s="6"/>
      <c r="C466" s="6"/>
      <c r="D466" s="6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48"/>
      <c r="AN466" s="21">
        <f>IF(AO466&lt;6,SUM(E466:AM466),SUM(LARGE(E466:AM466,{1;2;3;4;5;6})))</f>
        <v>0</v>
      </c>
      <c r="AO466" s="55">
        <f t="shared" si="7"/>
        <v>0</v>
      </c>
      <c r="AP466" s="12"/>
      <c r="BC466" s="23"/>
      <c r="BS466" s="22"/>
      <c r="BT466" s="22"/>
      <c r="BU466" s="22"/>
      <c r="BV466" s="22"/>
      <c r="BW466" s="24"/>
      <c r="BX466" s="24"/>
    </row>
    <row r="467" spans="1:76" x14ac:dyDescent="0.2">
      <c r="A467" s="68">
        <v>466</v>
      </c>
      <c r="B467" s="26"/>
      <c r="C467" s="26"/>
      <c r="D467" s="37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54"/>
      <c r="AN467" s="21">
        <f>IF(AO467&lt;6,SUM(E467:AM467),SUM(LARGE(E467:AM467,{1;2;3;4;5;6})))</f>
        <v>0</v>
      </c>
      <c r="AO467" s="55">
        <f t="shared" si="7"/>
        <v>0</v>
      </c>
      <c r="AP467" s="12"/>
      <c r="BC467" s="23"/>
      <c r="BS467" s="22"/>
      <c r="BT467" s="22"/>
      <c r="BU467" s="22"/>
      <c r="BV467" s="22"/>
      <c r="BW467" s="24"/>
      <c r="BX467" s="24"/>
    </row>
    <row r="468" spans="1:76" x14ac:dyDescent="0.2">
      <c r="A468" s="68">
        <v>467</v>
      </c>
      <c r="B468" s="26"/>
      <c r="C468" s="6"/>
      <c r="D468" s="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54"/>
      <c r="AN468" s="21">
        <f>IF(AO468&lt;6,SUM(E468:AM468),SUM(LARGE(E468:AM468,{1;2;3;4;5;6})))</f>
        <v>0</v>
      </c>
      <c r="AO468" s="55">
        <f t="shared" si="7"/>
        <v>0</v>
      </c>
      <c r="AP468" s="12"/>
      <c r="BC468" s="23"/>
      <c r="BS468" s="22"/>
      <c r="BT468" s="22"/>
      <c r="BU468" s="22"/>
      <c r="BV468" s="22"/>
      <c r="BW468" s="24"/>
      <c r="BX468" s="24"/>
    </row>
    <row r="469" spans="1:76" x14ac:dyDescent="0.2">
      <c r="A469" s="68">
        <v>468</v>
      </c>
      <c r="B469" s="6"/>
      <c r="C469" s="6"/>
      <c r="D469" s="6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48"/>
      <c r="AN469" s="21">
        <f>IF(AO469&lt;6,SUM(E469:AM469),SUM(LARGE(E469:AM469,{1;2;3;4;5;6})))</f>
        <v>0</v>
      </c>
      <c r="AO469" s="55">
        <f t="shared" si="7"/>
        <v>0</v>
      </c>
      <c r="AP469" s="12"/>
      <c r="BC469" s="23"/>
      <c r="BS469" s="22"/>
      <c r="BT469" s="22"/>
      <c r="BU469" s="22"/>
      <c r="BV469" s="22"/>
      <c r="BW469" s="24"/>
      <c r="BX469" s="24"/>
    </row>
    <row r="470" spans="1:76" x14ac:dyDescent="0.2">
      <c r="A470" s="68">
        <v>469</v>
      </c>
      <c r="B470" s="6"/>
      <c r="C470" s="6"/>
      <c r="D470" s="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48"/>
      <c r="AN470" s="21">
        <f>IF(AO470&lt;6,SUM(E470:AM470),SUM(LARGE(E470:AM470,{1;2;3;4;5;6})))</f>
        <v>0</v>
      </c>
      <c r="AO470" s="55">
        <f t="shared" si="7"/>
        <v>0</v>
      </c>
      <c r="AP470" s="12"/>
      <c r="BC470" s="23"/>
      <c r="BS470" s="24"/>
      <c r="BT470" s="24"/>
      <c r="BU470" s="24"/>
      <c r="BV470" s="24"/>
      <c r="BW470" s="24"/>
      <c r="BX470" s="24"/>
    </row>
    <row r="471" spans="1:76" x14ac:dyDescent="0.2">
      <c r="A471" s="68">
        <v>470</v>
      </c>
      <c r="B471" s="26"/>
      <c r="C471" s="6"/>
      <c r="D471" s="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54"/>
      <c r="AN471" s="21">
        <f>IF(AO471&lt;6,SUM(E471:AM471),SUM(LARGE(E471:AM471,{1;2;3;4;5;6})))</f>
        <v>0</v>
      </c>
      <c r="AO471" s="55">
        <f t="shared" si="7"/>
        <v>0</v>
      </c>
      <c r="AP471" s="12"/>
      <c r="BC471" s="23"/>
      <c r="BS471" s="24"/>
      <c r="BT471" s="24"/>
      <c r="BU471" s="24"/>
      <c r="BV471" s="24"/>
      <c r="BW471" s="24"/>
      <c r="BX471" s="24"/>
    </row>
    <row r="472" spans="1:76" x14ac:dyDescent="0.2">
      <c r="A472" s="68">
        <v>471</v>
      </c>
      <c r="B472" s="26"/>
      <c r="C472" s="26"/>
      <c r="D472" s="3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7"/>
      <c r="AC472" s="87"/>
      <c r="AD472" s="87"/>
      <c r="AE472" s="87"/>
      <c r="AF472" s="87"/>
      <c r="AG472" s="87"/>
      <c r="AH472" s="87"/>
      <c r="AI472" s="87"/>
      <c r="AJ472" s="87"/>
      <c r="AK472" s="87"/>
      <c r="AL472" s="87"/>
      <c r="AM472" s="54"/>
      <c r="AN472" s="21">
        <f>IF(AO472&lt;6,SUM(E472:AM472),SUM(LARGE(E472:AM472,{1;2;3;4;5;6})))</f>
        <v>0</v>
      </c>
      <c r="AO472" s="55">
        <f t="shared" si="7"/>
        <v>0</v>
      </c>
      <c r="AP472" s="12"/>
      <c r="BC472" s="23"/>
      <c r="BS472" s="24"/>
      <c r="BT472" s="24"/>
      <c r="BU472" s="24"/>
      <c r="BV472" s="24"/>
      <c r="BW472" s="24"/>
      <c r="BX472" s="24"/>
    </row>
    <row r="473" spans="1:76" x14ac:dyDescent="0.2">
      <c r="A473" s="68">
        <v>472</v>
      </c>
      <c r="B473" s="26"/>
      <c r="C473" s="26"/>
      <c r="D473" s="37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54"/>
      <c r="AN473" s="21">
        <f>IF(AO473&lt;6,SUM(E473:AM473),SUM(LARGE(E473:AM473,{1;2;3;4;5;6})))</f>
        <v>0</v>
      </c>
      <c r="AO473" s="55">
        <f t="shared" si="7"/>
        <v>0</v>
      </c>
      <c r="AP473" s="12"/>
      <c r="BC473" s="23"/>
      <c r="BS473" s="24"/>
      <c r="BT473" s="24"/>
      <c r="BU473" s="24"/>
      <c r="BV473" s="24"/>
      <c r="BW473" s="24"/>
      <c r="BX473" s="24"/>
    </row>
    <row r="474" spans="1:76" x14ac:dyDescent="0.2">
      <c r="A474" s="68">
        <v>473</v>
      </c>
      <c r="B474" s="26"/>
      <c r="C474" s="26"/>
      <c r="D474" s="26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21">
        <f>IF(AO474&lt;6,SUM(E474:AM474),SUM(LARGE(E474:AM474,{1;2;3;4;5;6})))</f>
        <v>0</v>
      </c>
      <c r="AO474" s="55">
        <f t="shared" si="7"/>
        <v>0</v>
      </c>
      <c r="AP474" s="12"/>
      <c r="BC474" s="23"/>
      <c r="BS474" s="24"/>
      <c r="BT474" s="24"/>
      <c r="BU474" s="24"/>
      <c r="BV474" s="24"/>
      <c r="BW474" s="24"/>
      <c r="BX474" s="24"/>
    </row>
    <row r="475" spans="1:76" x14ac:dyDescent="0.2">
      <c r="A475" s="68">
        <v>474</v>
      </c>
      <c r="B475" s="26"/>
      <c r="C475" s="6"/>
      <c r="D475" s="8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21">
        <f>IF(AO475&lt;6,SUM(E475:AM475),SUM(LARGE(E475:AM475,{1;2;3;4;5;6})))</f>
        <v>0</v>
      </c>
      <c r="AO475" s="55">
        <f t="shared" si="7"/>
        <v>0</v>
      </c>
      <c r="AP475" s="12"/>
      <c r="BC475" s="23"/>
      <c r="BS475" s="24"/>
      <c r="BT475" s="24"/>
      <c r="BU475" s="24"/>
      <c r="BV475" s="24"/>
      <c r="BW475" s="24"/>
      <c r="BX475" s="24"/>
    </row>
    <row r="476" spans="1:76" x14ac:dyDescent="0.2">
      <c r="A476" s="68">
        <v>475</v>
      </c>
      <c r="B476" s="26"/>
      <c r="C476" s="6"/>
      <c r="D476" s="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48"/>
      <c r="AN476" s="21">
        <f>IF(AO476&lt;6,SUM(E476:AM476),SUM(LARGE(E476:AM476,{1;2;3;4;5;6})))</f>
        <v>0</v>
      </c>
      <c r="AO476" s="55">
        <f t="shared" si="7"/>
        <v>0</v>
      </c>
      <c r="AP476" s="12"/>
      <c r="BC476" s="23"/>
      <c r="BS476" s="24"/>
      <c r="BT476" s="24"/>
      <c r="BU476" s="24"/>
      <c r="BV476" s="24"/>
      <c r="BW476" s="24"/>
      <c r="BX476" s="24"/>
    </row>
    <row r="477" spans="1:76" x14ac:dyDescent="0.2">
      <c r="A477" s="68">
        <v>476</v>
      </c>
      <c r="B477" s="6"/>
      <c r="C477" s="6"/>
      <c r="D477" s="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48"/>
      <c r="AN477" s="21">
        <f>IF(AO477&lt;6,SUM(E477:AM477),SUM(LARGE(E477:AM477,{1;2;3;4;5;6})))</f>
        <v>0</v>
      </c>
      <c r="AO477" s="55">
        <f t="shared" si="7"/>
        <v>0</v>
      </c>
      <c r="AP477" s="12"/>
      <c r="BC477" s="23"/>
      <c r="BS477" s="24"/>
      <c r="BT477" s="24"/>
      <c r="BU477" s="24"/>
      <c r="BV477" s="24"/>
      <c r="BW477" s="24"/>
      <c r="BX477" s="24"/>
    </row>
    <row r="478" spans="1:76" x14ac:dyDescent="0.2">
      <c r="A478" s="68">
        <v>477</v>
      </c>
      <c r="B478" s="6"/>
      <c r="C478" s="6"/>
      <c r="D478" s="6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48"/>
      <c r="AN478" s="21">
        <f>IF(AO478&lt;6,SUM(E478:AM478),SUM(LARGE(E478:AM478,{1;2;3;4;5;6})))</f>
        <v>0</v>
      </c>
      <c r="AO478" s="55">
        <f t="shared" si="7"/>
        <v>0</v>
      </c>
      <c r="AP478" s="12"/>
      <c r="BC478" s="23"/>
      <c r="BS478" s="24"/>
      <c r="BT478" s="24"/>
      <c r="BU478" s="24"/>
      <c r="BV478" s="24"/>
      <c r="BW478" s="24"/>
      <c r="BX478" s="24"/>
    </row>
    <row r="479" spans="1:76" x14ac:dyDescent="0.2">
      <c r="A479" s="68">
        <v>478</v>
      </c>
      <c r="B479" s="26"/>
      <c r="C479" s="26"/>
      <c r="D479" s="37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30"/>
      <c r="AN479" s="21">
        <f>IF(AO479&lt;6,SUM(E479:AM479),SUM(LARGE(E479:AM479,{1;2;3;4;5;6})))</f>
        <v>0</v>
      </c>
      <c r="AO479" s="55">
        <f t="shared" si="7"/>
        <v>0</v>
      </c>
      <c r="BC479" s="23"/>
      <c r="BS479" s="24"/>
      <c r="BT479" s="24"/>
      <c r="BU479" s="24"/>
      <c r="BV479" s="24"/>
      <c r="BW479" s="24"/>
      <c r="BX479" s="24"/>
    </row>
    <row r="480" spans="1:76" x14ac:dyDescent="0.2">
      <c r="A480" s="68">
        <v>479</v>
      </c>
      <c r="B480" s="26"/>
      <c r="C480" s="6"/>
      <c r="D480" s="8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21">
        <f>IF(AO480&lt;6,SUM(E480:AM480),SUM(LARGE(E480:AM480,{1;2;3;4;5;6})))</f>
        <v>0</v>
      </c>
      <c r="AO480" s="55">
        <f t="shared" si="7"/>
        <v>0</v>
      </c>
      <c r="BC480" s="23"/>
      <c r="BS480" s="24"/>
      <c r="BT480" s="24"/>
      <c r="BU480" s="24"/>
      <c r="BV480" s="24"/>
      <c r="BW480" s="24"/>
      <c r="BX480" s="24"/>
    </row>
    <row r="481" spans="1:41" x14ac:dyDescent="0.2">
      <c r="A481" s="68">
        <v>480</v>
      </c>
      <c r="B481" s="26"/>
      <c r="C481" s="6"/>
      <c r="D481" s="6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21">
        <f>IF(AO481&lt;6,SUM(E481:AM481),SUM(LARGE(E481:AM481,{1;2;3;4;5;6})))</f>
        <v>0</v>
      </c>
      <c r="AO481" s="55">
        <f t="shared" si="7"/>
        <v>0</v>
      </c>
    </row>
    <row r="482" spans="1:41" x14ac:dyDescent="0.2">
      <c r="A482" s="68">
        <v>481</v>
      </c>
      <c r="B482" s="26"/>
      <c r="C482" s="6"/>
      <c r="D482" s="8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21">
        <f>IF(AO482&lt;6,SUM(E482:AM482),SUM(LARGE(E482:AM482,{1;2;3;4;5;6})))</f>
        <v>0</v>
      </c>
      <c r="AO482" s="55">
        <f t="shared" si="7"/>
        <v>0</v>
      </c>
    </row>
    <row r="483" spans="1:41" x14ac:dyDescent="0.2">
      <c r="A483" s="68">
        <v>482</v>
      </c>
      <c r="B483" s="26"/>
      <c r="C483" s="26"/>
      <c r="D483" s="6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54"/>
      <c r="AN483" s="21">
        <f>IF(AO483&lt;6,SUM(E483:AM483),SUM(LARGE(E483:AM483,{1;2;3;4;5;6})))</f>
        <v>0</v>
      </c>
      <c r="AO483" s="55">
        <f t="shared" si="7"/>
        <v>0</v>
      </c>
    </row>
    <row r="484" spans="1:41" x14ac:dyDescent="0.2">
      <c r="A484" s="68">
        <v>483</v>
      </c>
      <c r="B484" s="26"/>
      <c r="C484" s="26"/>
      <c r="D484" s="37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54"/>
      <c r="AN484" s="21">
        <f>IF(AO484&lt;6,SUM(E484:AM484),SUM(LARGE(E484:AM484,{1;2;3;4;5;6})))</f>
        <v>0</v>
      </c>
      <c r="AO484" s="55">
        <f t="shared" si="7"/>
        <v>0</v>
      </c>
    </row>
    <row r="485" spans="1:41" x14ac:dyDescent="0.2">
      <c r="A485" s="68">
        <v>484</v>
      </c>
      <c r="B485" s="26"/>
      <c r="C485" s="26"/>
      <c r="D485" s="37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30"/>
      <c r="AN485" s="21">
        <f>IF(AO485&lt;6,SUM(E485:AM485),SUM(LARGE(E485:AM485,{1;2;3;4;5;6})))</f>
        <v>0</v>
      </c>
      <c r="AO485" s="55">
        <f t="shared" si="7"/>
        <v>0</v>
      </c>
    </row>
    <row r="486" spans="1:41" x14ac:dyDescent="0.2">
      <c r="A486" s="68">
        <v>485</v>
      </c>
      <c r="B486" s="6"/>
      <c r="C486" s="6"/>
      <c r="D486" s="6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48"/>
      <c r="AN486" s="21">
        <f>IF(AO486&lt;6,SUM(E486:AM486),SUM(LARGE(E486:AM486,{1;2;3;4;5;6})))</f>
        <v>0</v>
      </c>
      <c r="AO486" s="55">
        <f t="shared" si="7"/>
        <v>0</v>
      </c>
    </row>
    <row r="487" spans="1:41" x14ac:dyDescent="0.2">
      <c r="A487" s="68">
        <v>486</v>
      </c>
      <c r="B487" s="26"/>
      <c r="C487" s="26"/>
      <c r="D487" s="26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48"/>
      <c r="AN487" s="21">
        <f>IF(AO487&lt;6,SUM(E487:AM487),SUM(LARGE(E487:AM487,{1;2;3;4;5;6})))</f>
        <v>0</v>
      </c>
      <c r="AO487" s="55">
        <f t="shared" si="7"/>
        <v>0</v>
      </c>
    </row>
    <row r="488" spans="1:41" x14ac:dyDescent="0.2">
      <c r="A488" s="68">
        <v>487</v>
      </c>
      <c r="B488" s="26"/>
      <c r="C488" s="26"/>
      <c r="D488" s="37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54"/>
      <c r="AN488" s="21">
        <f>IF(AO488&lt;6,SUM(E488:AM488),SUM(LARGE(E488:AM488,{1;2;3;4;5;6})))</f>
        <v>0</v>
      </c>
      <c r="AO488" s="55">
        <f t="shared" si="7"/>
        <v>0</v>
      </c>
    </row>
    <row r="489" spans="1:41" x14ac:dyDescent="0.2">
      <c r="A489" s="68">
        <v>488</v>
      </c>
      <c r="B489" s="26"/>
      <c r="C489" s="8"/>
      <c r="D489" s="6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7"/>
      <c r="AC489" s="87"/>
      <c r="AD489" s="87"/>
      <c r="AE489" s="87"/>
      <c r="AF489" s="87"/>
      <c r="AG489" s="87"/>
      <c r="AH489" s="87"/>
      <c r="AI489" s="87"/>
      <c r="AJ489" s="87"/>
      <c r="AK489" s="87"/>
      <c r="AL489" s="87"/>
      <c r="AM489" s="54"/>
      <c r="AN489" s="21">
        <f>IF(AO489&lt;6,SUM(E489:AM489),SUM(LARGE(E489:AM489,{1;2;3;4;5;6})))</f>
        <v>0</v>
      </c>
      <c r="AO489" s="55">
        <f t="shared" si="7"/>
        <v>0</v>
      </c>
    </row>
    <row r="490" spans="1:41" x14ac:dyDescent="0.2">
      <c r="A490" s="68">
        <v>489</v>
      </c>
      <c r="B490" s="26"/>
      <c r="C490" s="6"/>
      <c r="D490" s="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54"/>
      <c r="AN490" s="21">
        <f>IF(AO490&lt;6,SUM(E490:AM490),SUM(LARGE(E490:AM490,{1;2;3;4;5;6})))</f>
        <v>0</v>
      </c>
      <c r="AO490" s="55">
        <f t="shared" si="7"/>
        <v>0</v>
      </c>
    </row>
    <row r="491" spans="1:41" x14ac:dyDescent="0.2">
      <c r="A491" s="68">
        <v>490</v>
      </c>
      <c r="B491" s="6"/>
      <c r="C491" s="6"/>
      <c r="D491" s="8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30"/>
      <c r="AN491" s="21">
        <f>IF(AO491&lt;6,SUM(E491:AM491),SUM(LARGE(E491:AM491,{1;2;3;4;5;6})))</f>
        <v>0</v>
      </c>
      <c r="AO491" s="55">
        <f t="shared" si="7"/>
        <v>0</v>
      </c>
    </row>
    <row r="492" spans="1:41" x14ac:dyDescent="0.2">
      <c r="A492" s="68">
        <v>491</v>
      </c>
      <c r="B492" s="6"/>
      <c r="C492" s="6"/>
      <c r="D492" s="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48"/>
      <c r="AN492" s="21">
        <f>IF(AO492&lt;6,SUM(E492:AM492),SUM(LARGE(E492:AM492,{1;2;3;4;5;6})))</f>
        <v>0</v>
      </c>
      <c r="AO492" s="55">
        <f t="shared" si="7"/>
        <v>0</v>
      </c>
    </row>
    <row r="493" spans="1:41" x14ac:dyDescent="0.2">
      <c r="A493" s="68">
        <v>492</v>
      </c>
      <c r="B493" s="6"/>
      <c r="C493" s="6"/>
      <c r="D493" s="8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30"/>
      <c r="AN493" s="21">
        <f>IF(AO493&lt;6,SUM(E493:AM493),SUM(LARGE(E493:AM493,{1;2;3;4;5;6})))</f>
        <v>0</v>
      </c>
      <c r="AO493" s="55">
        <f t="shared" si="7"/>
        <v>0</v>
      </c>
    </row>
    <row r="494" spans="1:41" x14ac:dyDescent="0.2">
      <c r="A494" s="68">
        <v>493</v>
      </c>
      <c r="B494" s="6"/>
      <c r="C494" s="6"/>
      <c r="D494" s="6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48"/>
      <c r="AN494" s="21">
        <f>IF(AO494&lt;6,SUM(E494:AM494),SUM(LARGE(E494:AM494,{1;2;3;4;5;6})))</f>
        <v>0</v>
      </c>
      <c r="AO494" s="55">
        <f t="shared" si="7"/>
        <v>0</v>
      </c>
    </row>
    <row r="495" spans="1:41" x14ac:dyDescent="0.2">
      <c r="A495" s="68">
        <v>494</v>
      </c>
      <c r="B495" s="6"/>
      <c r="C495" s="6"/>
      <c r="D495" s="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48"/>
      <c r="AN495" s="21">
        <f>IF(AO495&lt;6,SUM(E495:AM495),SUM(LARGE(E495:AM495,{1;2;3;4;5;6})))</f>
        <v>0</v>
      </c>
      <c r="AO495" s="55">
        <f t="shared" si="7"/>
        <v>0</v>
      </c>
    </row>
    <row r="496" spans="1:41" x14ac:dyDescent="0.2">
      <c r="A496" s="68">
        <v>495</v>
      </c>
      <c r="B496" s="26"/>
      <c r="C496" s="6"/>
      <c r="D496" s="6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21">
        <f>IF(AO496&lt;6,SUM(E496:AM496),SUM(LARGE(E496:AM496,{1;2;3;4;5;6})))</f>
        <v>0</v>
      </c>
      <c r="AO496" s="55">
        <f t="shared" si="7"/>
        <v>0</v>
      </c>
    </row>
    <row r="497" spans="1:41" x14ac:dyDescent="0.2">
      <c r="A497" s="68">
        <v>496</v>
      </c>
      <c r="B497" s="26"/>
      <c r="C497" s="26"/>
      <c r="D497" s="26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21">
        <f>IF(AO497&lt;6,SUM(E497:AM497),SUM(LARGE(E497:AM497,{1;2;3;4;5;6})))</f>
        <v>0</v>
      </c>
      <c r="AO497" s="55">
        <f t="shared" si="7"/>
        <v>0</v>
      </c>
    </row>
    <row r="498" spans="1:41" x14ac:dyDescent="0.2">
      <c r="A498" s="68">
        <v>497</v>
      </c>
      <c r="B498" s="26"/>
      <c r="C498" s="6"/>
      <c r="D498" s="8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54"/>
      <c r="AN498" s="21">
        <f>IF(AO498&lt;6,SUM(E498:AM498),SUM(LARGE(E498:AM498,{1;2;3;4;5;6})))</f>
        <v>0</v>
      </c>
      <c r="AO498" s="55">
        <f t="shared" si="7"/>
        <v>0</v>
      </c>
    </row>
    <row r="499" spans="1:41" x14ac:dyDescent="0.2">
      <c r="A499" s="68">
        <v>498</v>
      </c>
      <c r="B499" s="6"/>
      <c r="C499" s="6"/>
      <c r="D499" s="6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48"/>
      <c r="AN499" s="21">
        <f>IF(AO499&lt;6,SUM(E499:AM499),SUM(LARGE(E499:AM499,{1;2;3;4;5;6})))</f>
        <v>0</v>
      </c>
      <c r="AO499" s="55">
        <f t="shared" si="7"/>
        <v>0</v>
      </c>
    </row>
    <row r="500" spans="1:41" x14ac:dyDescent="0.2">
      <c r="A500" s="68">
        <v>499</v>
      </c>
      <c r="B500" s="6"/>
      <c r="C500" s="6"/>
      <c r="D500" s="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48"/>
      <c r="AN500" s="21">
        <f>IF(AO500&lt;6,SUM(E500:AM500),SUM(LARGE(E500:AM500,{1;2;3;4;5;6})))</f>
        <v>0</v>
      </c>
      <c r="AO500" s="55">
        <f t="shared" si="7"/>
        <v>0</v>
      </c>
    </row>
    <row r="501" spans="1:41" x14ac:dyDescent="0.2">
      <c r="A501" s="68">
        <v>500</v>
      </c>
      <c r="B501" s="6"/>
      <c r="C501" s="6"/>
      <c r="D501" s="8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30"/>
      <c r="AN501" s="21">
        <f>IF(AO501&lt;6,SUM(E501:AM501),SUM(LARGE(E501:AM501,{1;2;3;4;5;6})))</f>
        <v>0</v>
      </c>
      <c r="AO501" s="55">
        <f t="shared" si="7"/>
        <v>0</v>
      </c>
    </row>
    <row r="502" spans="1:41" x14ac:dyDescent="0.2">
      <c r="A502" s="68">
        <v>501</v>
      </c>
      <c r="B502" s="6"/>
      <c r="C502" s="6"/>
      <c r="D502" s="8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30"/>
      <c r="AN502" s="21">
        <f>IF(AO502&lt;6,SUM(E502:AM502),SUM(LARGE(E502:AM502,{1;2;3;4;5;6})))</f>
        <v>0</v>
      </c>
      <c r="AO502" s="55">
        <f t="shared" si="7"/>
        <v>0</v>
      </c>
    </row>
    <row r="503" spans="1:41" x14ac:dyDescent="0.2">
      <c r="A503" s="68">
        <v>502</v>
      </c>
      <c r="B503" s="6"/>
      <c r="C503" s="6"/>
      <c r="D503" s="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48"/>
      <c r="AN503" s="21">
        <f>IF(AO503&lt;6,SUM(E503:AM503),SUM(LARGE(E503:AM503,{1;2;3;4;5;6})))</f>
        <v>0</v>
      </c>
      <c r="AO503" s="55">
        <f t="shared" si="7"/>
        <v>0</v>
      </c>
    </row>
    <row r="504" spans="1:41" x14ac:dyDescent="0.2">
      <c r="A504" s="68">
        <v>503</v>
      </c>
      <c r="B504" s="26"/>
      <c r="C504" s="6"/>
      <c r="D504" s="6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30"/>
      <c r="AN504" s="21">
        <f>IF(AO504&lt;6,SUM(E504:AM504),SUM(LARGE(E504:AM504,{1;2;3;4;5;6})))</f>
        <v>0</v>
      </c>
      <c r="AO504" s="55">
        <f t="shared" si="7"/>
        <v>0</v>
      </c>
    </row>
    <row r="505" spans="1:41" x14ac:dyDescent="0.2">
      <c r="A505" s="68">
        <v>504</v>
      </c>
      <c r="B505" s="26"/>
      <c r="C505" s="6"/>
      <c r="D505" s="8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54"/>
      <c r="AN505" s="21">
        <f>IF(AO505&lt;6,SUM(E505:AM505),SUM(LARGE(E505:AM505,{1;2;3;4;5;6})))</f>
        <v>0</v>
      </c>
      <c r="AO505" s="55">
        <f t="shared" si="7"/>
        <v>0</v>
      </c>
    </row>
    <row r="506" spans="1:41" x14ac:dyDescent="0.2">
      <c r="A506" s="68">
        <v>505</v>
      </c>
      <c r="B506" s="6"/>
      <c r="C506" s="6"/>
      <c r="D506" s="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48"/>
      <c r="AN506" s="21">
        <f>IF(AO506&lt;6,SUM(E506:AM506),SUM(LARGE(E506:AM506,{1;2;3;4;5;6})))</f>
        <v>0</v>
      </c>
      <c r="AO506" s="55">
        <f t="shared" si="7"/>
        <v>0</v>
      </c>
    </row>
    <row r="507" spans="1:41" x14ac:dyDescent="0.2">
      <c r="A507" s="68">
        <v>506</v>
      </c>
      <c r="B507" s="26"/>
      <c r="C507" s="6"/>
      <c r="D507" s="8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21">
        <f>IF(AO507&lt;6,SUM(E507:AM507),SUM(LARGE(E507:AM507,{1;2;3;4;5;6})))</f>
        <v>0</v>
      </c>
      <c r="AO507" s="55">
        <f t="shared" si="7"/>
        <v>0</v>
      </c>
    </row>
    <row r="508" spans="1:41" x14ac:dyDescent="0.2">
      <c r="A508" s="68">
        <v>507</v>
      </c>
      <c r="B508" s="26"/>
      <c r="C508" s="6"/>
      <c r="D508" s="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54"/>
      <c r="AN508" s="21">
        <f>IF(AO508&lt;6,SUM(E508:AM508),SUM(LARGE(E508:AM508,{1;2;3;4;5;6})))</f>
        <v>0</v>
      </c>
      <c r="AO508" s="55">
        <f t="shared" si="7"/>
        <v>0</v>
      </c>
    </row>
    <row r="509" spans="1:41" x14ac:dyDescent="0.2">
      <c r="A509" s="68">
        <v>508</v>
      </c>
      <c r="B509" s="26"/>
      <c r="C509" s="6"/>
      <c r="D509" s="6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21">
        <f>IF(AO509&lt;6,SUM(E509:AM509),SUM(LARGE(E509:AM509,{1;2;3;4;5;6})))</f>
        <v>0</v>
      </c>
      <c r="AO509" s="55">
        <f t="shared" si="7"/>
        <v>0</v>
      </c>
    </row>
    <row r="510" spans="1:41" x14ac:dyDescent="0.2">
      <c r="A510" s="68">
        <v>509</v>
      </c>
      <c r="B510" s="26"/>
      <c r="C510" s="6"/>
      <c r="D510" s="8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54"/>
      <c r="AN510" s="21">
        <f>IF(AO510&lt;6,SUM(E510:AM510),SUM(LARGE(E510:AM510,{1;2;3;4;5;6})))</f>
        <v>0</v>
      </c>
      <c r="AO510" s="55">
        <f t="shared" si="7"/>
        <v>0</v>
      </c>
    </row>
    <row r="511" spans="1:41" x14ac:dyDescent="0.2">
      <c r="A511" s="68">
        <v>510</v>
      </c>
      <c r="B511" s="26"/>
      <c r="C511" s="6"/>
      <c r="D511" s="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54"/>
      <c r="AN511" s="21">
        <f>IF(AO511&lt;6,SUM(E511:AM511),SUM(LARGE(E511:AM511,{1;2;3;4;5;6})))</f>
        <v>0</v>
      </c>
      <c r="AO511" s="55">
        <f t="shared" si="7"/>
        <v>0</v>
      </c>
    </row>
    <row r="512" spans="1:41" x14ac:dyDescent="0.2">
      <c r="A512" s="68">
        <v>511</v>
      </c>
      <c r="B512" s="26"/>
      <c r="C512" s="8"/>
      <c r="D512" s="8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  <c r="AA512" s="87"/>
      <c r="AB512" s="87"/>
      <c r="AC512" s="87"/>
      <c r="AD512" s="87"/>
      <c r="AE512" s="87"/>
      <c r="AF512" s="87"/>
      <c r="AG512" s="87"/>
      <c r="AH512" s="87"/>
      <c r="AI512" s="87"/>
      <c r="AJ512" s="87"/>
      <c r="AK512" s="87"/>
      <c r="AL512" s="87"/>
      <c r="AM512" s="54"/>
      <c r="AN512" s="21">
        <f>IF(AO512&lt;6,SUM(E512:AM512),SUM(LARGE(E512:AM512,{1;2;3;4;5;6})))</f>
        <v>0</v>
      </c>
      <c r="AO512" s="55">
        <f t="shared" si="7"/>
        <v>0</v>
      </c>
    </row>
    <row r="513" spans="1:41" x14ac:dyDescent="0.2">
      <c r="A513" s="68">
        <v>512</v>
      </c>
      <c r="B513" s="26"/>
      <c r="C513" s="6"/>
      <c r="D513" s="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54"/>
      <c r="AN513" s="21">
        <f>IF(AO513&lt;6,SUM(E513:AM513),SUM(LARGE(E513:AM513,{1;2;3;4;5;6})))</f>
        <v>0</v>
      </c>
      <c r="AO513" s="55">
        <f t="shared" si="7"/>
        <v>0</v>
      </c>
    </row>
    <row r="514" spans="1:41" x14ac:dyDescent="0.2">
      <c r="A514" s="68">
        <v>513</v>
      </c>
      <c r="B514" s="26"/>
      <c r="C514" s="6"/>
      <c r="D514" s="6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48"/>
      <c r="AN514" s="21">
        <f>IF(AO514&lt;6,SUM(E514:AM514),SUM(LARGE(E514:AM514,{1;2;3;4;5;6})))</f>
        <v>0</v>
      </c>
      <c r="AO514" s="55">
        <f t="shared" ref="AO514:AO570" si="8">COUNT(E514:AM514)</f>
        <v>0</v>
      </c>
    </row>
    <row r="515" spans="1:41" x14ac:dyDescent="0.2">
      <c r="A515" s="68">
        <v>514</v>
      </c>
      <c r="B515" s="6"/>
      <c r="C515" s="6"/>
      <c r="D515" s="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48"/>
      <c r="AN515" s="21">
        <f>IF(AO515&lt;6,SUM(E515:AM515),SUM(LARGE(E515:AM515,{1;2;3;4;5;6})))</f>
        <v>0</v>
      </c>
      <c r="AO515" s="55">
        <f t="shared" si="8"/>
        <v>0</v>
      </c>
    </row>
    <row r="516" spans="1:41" x14ac:dyDescent="0.2">
      <c r="A516" s="68">
        <v>515</v>
      </c>
      <c r="B516" s="26"/>
      <c r="C516" s="6"/>
      <c r="D516" s="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54"/>
      <c r="AN516" s="21">
        <f>IF(AO516&lt;6,SUM(E516:AM516),SUM(LARGE(E516:AM516,{1;2;3;4;5;6})))</f>
        <v>0</v>
      </c>
      <c r="AO516" s="55">
        <f t="shared" si="8"/>
        <v>0</v>
      </c>
    </row>
    <row r="517" spans="1:41" x14ac:dyDescent="0.2">
      <c r="A517" s="68">
        <v>516</v>
      </c>
      <c r="B517" s="26"/>
      <c r="C517" s="6"/>
      <c r="D517" s="8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21">
        <f>IF(AO517&lt;6,SUM(E517:AM517),SUM(LARGE(E517:AM517,{1;2;3;4;5;6})))</f>
        <v>0</v>
      </c>
      <c r="AO517" s="55">
        <f t="shared" si="8"/>
        <v>0</v>
      </c>
    </row>
    <row r="518" spans="1:41" x14ac:dyDescent="0.2">
      <c r="A518" s="68">
        <v>517</v>
      </c>
      <c r="B518" s="26"/>
      <c r="C518" s="6"/>
      <c r="D518" s="8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21">
        <f>IF(AO518&lt;6,SUM(E518:AM518),SUM(LARGE(E518:AM518,{1;2;3;4;5;6})))</f>
        <v>0</v>
      </c>
      <c r="AO518" s="55">
        <f t="shared" si="8"/>
        <v>0</v>
      </c>
    </row>
    <row r="519" spans="1:41" x14ac:dyDescent="0.2">
      <c r="A519" s="68">
        <v>518</v>
      </c>
      <c r="B519" s="26" t="s">
        <v>85</v>
      </c>
      <c r="C519" s="6" t="s">
        <v>91</v>
      </c>
      <c r="D519" s="8" t="s">
        <v>313</v>
      </c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86">
        <v>0</v>
      </c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54"/>
      <c r="AN519" s="21">
        <f>IF(AO519&lt;6,SUM(E519:AM519),SUM(LARGE(E519:AM519,{1;2;3;4;5;6})))</f>
        <v>0</v>
      </c>
      <c r="AO519" s="55">
        <f t="shared" si="8"/>
        <v>1</v>
      </c>
    </row>
    <row r="520" spans="1:41" x14ac:dyDescent="0.2">
      <c r="A520" s="68">
        <v>519</v>
      </c>
      <c r="B520" s="26" t="s">
        <v>85</v>
      </c>
      <c r="C520" s="6" t="s">
        <v>89</v>
      </c>
      <c r="D520" s="6" t="s">
        <v>340</v>
      </c>
      <c r="E520" s="29"/>
      <c r="F520" s="29"/>
      <c r="G520" s="29"/>
      <c r="H520" s="112">
        <v>0</v>
      </c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48"/>
      <c r="AN520" s="21">
        <f>IF(AO520&lt;6,SUM(E520:AM520),SUM(LARGE(E520:AM520,{1;2;3;4;5;6})))</f>
        <v>0</v>
      </c>
      <c r="AO520" s="55">
        <f t="shared" si="8"/>
        <v>1</v>
      </c>
    </row>
    <row r="521" spans="1:41" x14ac:dyDescent="0.2">
      <c r="A521" s="68">
        <v>520</v>
      </c>
      <c r="B521" s="6" t="s">
        <v>85</v>
      </c>
      <c r="C521" s="6" t="s">
        <v>94</v>
      </c>
      <c r="D521" s="8" t="s">
        <v>118</v>
      </c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86">
        <v>0</v>
      </c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30"/>
      <c r="AN521" s="21">
        <f>IF(AO521&lt;6,SUM(E521:AM521),SUM(LARGE(E521:AM521,{1;2;3;4;5;6})))</f>
        <v>0</v>
      </c>
      <c r="AO521" s="55">
        <f t="shared" si="8"/>
        <v>1</v>
      </c>
    </row>
    <row r="522" spans="1:41" x14ac:dyDescent="0.2">
      <c r="A522" s="68">
        <v>521</v>
      </c>
      <c r="B522" s="26" t="s">
        <v>85</v>
      </c>
      <c r="C522" s="6" t="s">
        <v>87</v>
      </c>
      <c r="D522" s="6" t="s">
        <v>437</v>
      </c>
      <c r="E522" s="54"/>
      <c r="F522" s="54"/>
      <c r="G522" s="54"/>
      <c r="H522" s="87">
        <v>0</v>
      </c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  <c r="AD522" s="87"/>
      <c r="AE522" s="87"/>
      <c r="AF522" s="87"/>
      <c r="AG522" s="87"/>
      <c r="AH522" s="87"/>
      <c r="AI522" s="87"/>
      <c r="AJ522" s="87"/>
      <c r="AK522" s="87"/>
      <c r="AL522" s="87"/>
      <c r="AM522" s="54"/>
      <c r="AN522" s="21">
        <f>IF(AO522&lt;6,SUM(E522:AM522),SUM(LARGE(E522:AM522,{1;2;3;4;5;6})))</f>
        <v>0</v>
      </c>
      <c r="AO522" s="55">
        <f t="shared" si="8"/>
        <v>1</v>
      </c>
    </row>
    <row r="523" spans="1:41" x14ac:dyDescent="0.2">
      <c r="A523" s="68">
        <v>522</v>
      </c>
      <c r="B523" s="6" t="s">
        <v>85</v>
      </c>
      <c r="C523" s="6" t="s">
        <v>91</v>
      </c>
      <c r="D523" s="6" t="s">
        <v>544</v>
      </c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87">
        <v>0</v>
      </c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48"/>
      <c r="AN523" s="21">
        <f>IF(AO523&lt;6,SUM(E523:AM523),SUM(LARGE(E523:AM523,{1;2;3;4;5;6})))</f>
        <v>0</v>
      </c>
      <c r="AO523" s="55">
        <f t="shared" si="8"/>
        <v>1</v>
      </c>
    </row>
    <row r="524" spans="1:41" x14ac:dyDescent="0.2">
      <c r="A524" s="68">
        <v>523</v>
      </c>
      <c r="B524" s="26" t="s">
        <v>97</v>
      </c>
      <c r="C524" s="6" t="s">
        <v>641</v>
      </c>
      <c r="D524" s="6" t="s">
        <v>596</v>
      </c>
      <c r="E524" s="30"/>
      <c r="F524" s="30"/>
      <c r="G524" s="30"/>
      <c r="H524" s="30"/>
      <c r="I524" s="30"/>
      <c r="J524" s="30"/>
      <c r="K524" s="30"/>
      <c r="L524" s="30"/>
      <c r="M524" s="89">
        <v>0</v>
      </c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  <c r="AM524" s="48"/>
      <c r="AN524" s="21">
        <f>IF(AO524&lt;6,SUM(E524:AM524),SUM(LARGE(E524:AM524,{1;2;3;4;5;6})))</f>
        <v>0</v>
      </c>
      <c r="AO524" s="55">
        <f t="shared" si="8"/>
        <v>1</v>
      </c>
    </row>
    <row r="525" spans="1:41" x14ac:dyDescent="0.2">
      <c r="A525" s="68">
        <v>524</v>
      </c>
      <c r="B525" s="26" t="s">
        <v>97</v>
      </c>
      <c r="C525" s="6" t="s">
        <v>641</v>
      </c>
      <c r="D525" s="8" t="s">
        <v>597</v>
      </c>
      <c r="E525" s="29"/>
      <c r="F525" s="29"/>
      <c r="G525" s="29"/>
      <c r="H525" s="29"/>
      <c r="I525" s="29"/>
      <c r="J525" s="29"/>
      <c r="K525" s="29"/>
      <c r="L525" s="29"/>
      <c r="M525" s="86">
        <v>0</v>
      </c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54"/>
      <c r="AN525" s="21">
        <f>IF(AO525&lt;6,SUM(E525:AM525),SUM(LARGE(E525:AM525,{1;2;3;4;5;6})))</f>
        <v>0</v>
      </c>
      <c r="AO525" s="55">
        <f t="shared" si="8"/>
        <v>1</v>
      </c>
    </row>
    <row r="526" spans="1:41" x14ac:dyDescent="0.2">
      <c r="A526" s="68">
        <v>525</v>
      </c>
      <c r="B526" s="6" t="s">
        <v>85</v>
      </c>
      <c r="C526" s="6" t="s">
        <v>197</v>
      </c>
      <c r="D526" s="6" t="s">
        <v>338</v>
      </c>
      <c r="E526" s="29"/>
      <c r="F526" s="29"/>
      <c r="G526" s="29"/>
      <c r="H526" s="86">
        <v>0</v>
      </c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48"/>
      <c r="AN526" s="21">
        <f>IF(AO526&lt;6,SUM(E526:AM526),SUM(LARGE(E526:AM526,{1;2;3;4;5;6})))</f>
        <v>0</v>
      </c>
      <c r="AO526" s="55">
        <f t="shared" si="8"/>
        <v>1</v>
      </c>
    </row>
    <row r="527" spans="1:41" x14ac:dyDescent="0.2">
      <c r="A527" s="68">
        <v>526</v>
      </c>
      <c r="B527" s="26" t="s">
        <v>85</v>
      </c>
      <c r="C527" s="6" t="s">
        <v>429</v>
      </c>
      <c r="D527" s="6" t="s">
        <v>508</v>
      </c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87">
        <v>0</v>
      </c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21">
        <f>IF(AO527&lt;6,SUM(E527:AM527),SUM(LARGE(E527:AM527,{1;2;3;4;5;6})))</f>
        <v>0</v>
      </c>
      <c r="AO527" s="55">
        <f t="shared" si="8"/>
        <v>1</v>
      </c>
    </row>
    <row r="528" spans="1:41" x14ac:dyDescent="0.2">
      <c r="A528" s="68">
        <v>527</v>
      </c>
      <c r="B528" s="26" t="s">
        <v>85</v>
      </c>
      <c r="C528" s="6" t="s">
        <v>641</v>
      </c>
      <c r="D528" s="6" t="s">
        <v>655</v>
      </c>
      <c r="E528" s="29"/>
      <c r="F528" s="29"/>
      <c r="G528" s="86">
        <v>0</v>
      </c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54"/>
      <c r="AN528" s="21">
        <f>IF(AO528&lt;6,SUM(E528:AM528),SUM(LARGE(E528:AM528,{1;2;3;4;5;6})))</f>
        <v>0</v>
      </c>
      <c r="AO528" s="55">
        <f t="shared" si="8"/>
        <v>1</v>
      </c>
    </row>
    <row r="529" spans="1:41" x14ac:dyDescent="0.2">
      <c r="A529" s="68">
        <v>528</v>
      </c>
      <c r="B529" s="26" t="s">
        <v>85</v>
      </c>
      <c r="C529" s="6" t="s">
        <v>86</v>
      </c>
      <c r="D529" s="8" t="s">
        <v>658</v>
      </c>
      <c r="E529" s="29"/>
      <c r="F529" s="29"/>
      <c r="G529" s="86">
        <v>0</v>
      </c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54"/>
      <c r="AN529" s="21">
        <f>IF(AO529&lt;6,SUM(E529:AM529),SUM(LARGE(E529:AM529,{1;2;3;4;5;6})))</f>
        <v>0</v>
      </c>
      <c r="AO529" s="55">
        <f t="shared" si="8"/>
        <v>1</v>
      </c>
    </row>
    <row r="530" spans="1:41" x14ac:dyDescent="0.2">
      <c r="A530" s="68">
        <v>529</v>
      </c>
      <c r="B530" s="6" t="s">
        <v>85</v>
      </c>
      <c r="C530" s="26" t="s">
        <v>87</v>
      </c>
      <c r="D530" s="37" t="s">
        <v>676</v>
      </c>
      <c r="E530" s="29"/>
      <c r="F530" s="29"/>
      <c r="G530" s="29"/>
      <c r="H530" s="86">
        <v>0</v>
      </c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54"/>
      <c r="AN530" s="21">
        <f>IF(AO530&lt;6,SUM(E530:AM530),SUM(LARGE(E530:AM530,{1;2;3;4;5;6})))</f>
        <v>0</v>
      </c>
      <c r="AO530" s="55">
        <f t="shared" si="8"/>
        <v>1</v>
      </c>
    </row>
    <row r="531" spans="1:41" x14ac:dyDescent="0.2">
      <c r="A531" s="68">
        <v>530</v>
      </c>
      <c r="B531" s="6" t="s">
        <v>85</v>
      </c>
      <c r="C531" s="6" t="s">
        <v>641</v>
      </c>
      <c r="D531" s="8" t="s">
        <v>677</v>
      </c>
      <c r="E531" s="54"/>
      <c r="F531" s="54"/>
      <c r="G531" s="54"/>
      <c r="H531" s="87">
        <v>0</v>
      </c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87"/>
      <c r="AE531" s="87"/>
      <c r="AF531" s="87"/>
      <c r="AG531" s="87"/>
      <c r="AH531" s="87"/>
      <c r="AI531" s="87"/>
      <c r="AJ531" s="87"/>
      <c r="AK531" s="87"/>
      <c r="AL531" s="87"/>
      <c r="AM531" s="54"/>
      <c r="AN531" s="21">
        <f>IF(AO531&lt;6,SUM(E531:AM531),SUM(LARGE(E531:AM531,{1;2;3;4;5;6})))</f>
        <v>0</v>
      </c>
      <c r="AO531" s="55">
        <f t="shared" si="8"/>
        <v>1</v>
      </c>
    </row>
    <row r="532" spans="1:41" x14ac:dyDescent="0.2">
      <c r="A532" s="68">
        <v>531</v>
      </c>
      <c r="B532" s="26" t="s">
        <v>85</v>
      </c>
      <c r="C532" s="6" t="s">
        <v>93</v>
      </c>
      <c r="D532" s="8" t="s">
        <v>704</v>
      </c>
      <c r="E532" s="86"/>
      <c r="F532" s="86"/>
      <c r="G532" s="86"/>
      <c r="H532" s="86"/>
      <c r="I532" s="86">
        <v>0</v>
      </c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54"/>
      <c r="AN532" s="21">
        <f>IF(AO532&lt;6,SUM(E532:AM532),SUM(LARGE(E532:AM532,{1;2;3;4;5;6})))</f>
        <v>0</v>
      </c>
      <c r="AO532" s="55">
        <f t="shared" si="8"/>
        <v>1</v>
      </c>
    </row>
    <row r="533" spans="1:41" x14ac:dyDescent="0.2">
      <c r="A533" s="68">
        <v>532</v>
      </c>
      <c r="B533" s="26" t="s">
        <v>85</v>
      </c>
      <c r="C533" s="6" t="s">
        <v>641</v>
      </c>
      <c r="D533" s="8" t="s">
        <v>705</v>
      </c>
      <c r="E533" s="86"/>
      <c r="F533" s="86"/>
      <c r="G533" s="86"/>
      <c r="H533" s="86"/>
      <c r="I533" s="86">
        <v>0</v>
      </c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54"/>
      <c r="AN533" s="21">
        <f>IF(AO533&lt;6,SUM(E533:AM533),SUM(LARGE(E533:AM533,{1;2;3;4;5;6})))</f>
        <v>0</v>
      </c>
      <c r="AO533" s="55">
        <f t="shared" si="8"/>
        <v>1</v>
      </c>
    </row>
    <row r="534" spans="1:41" x14ac:dyDescent="0.2">
      <c r="A534" s="68">
        <v>533</v>
      </c>
      <c r="B534" s="26" t="s">
        <v>562</v>
      </c>
      <c r="C534" s="6" t="s">
        <v>641</v>
      </c>
      <c r="D534" s="8" t="s">
        <v>754</v>
      </c>
      <c r="E534" s="29"/>
      <c r="F534" s="29"/>
      <c r="G534" s="29"/>
      <c r="H534" s="29"/>
      <c r="I534" s="29"/>
      <c r="J534" s="29">
        <v>0</v>
      </c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54"/>
      <c r="AN534" s="21">
        <f>IF(AO534&lt;6,SUM(E534:AM534),SUM(LARGE(E534:AM534,{1;2;3;4;5;6})))</f>
        <v>0</v>
      </c>
      <c r="AO534" s="55">
        <f t="shared" si="8"/>
        <v>1</v>
      </c>
    </row>
    <row r="535" spans="1:41" x14ac:dyDescent="0.2">
      <c r="A535" s="68">
        <v>534</v>
      </c>
      <c r="B535" s="6" t="s">
        <v>85</v>
      </c>
      <c r="C535" s="6" t="s">
        <v>517</v>
      </c>
      <c r="D535" s="6" t="s">
        <v>743</v>
      </c>
      <c r="E535" s="86"/>
      <c r="F535" s="86"/>
      <c r="G535" s="86"/>
      <c r="H535" s="86"/>
      <c r="I535" s="86"/>
      <c r="J535" s="86">
        <v>0</v>
      </c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48"/>
      <c r="AN535" s="21">
        <f>IF(AO535&lt;6,SUM(E535:AM535),SUM(LARGE(E535:AM535,{1;2;3;4;5;6})))</f>
        <v>0</v>
      </c>
      <c r="AO535" s="55">
        <f t="shared" si="8"/>
        <v>1</v>
      </c>
    </row>
    <row r="536" spans="1:41" x14ac:dyDescent="0.2">
      <c r="A536" s="68">
        <v>535</v>
      </c>
      <c r="B536" s="26" t="s">
        <v>85</v>
      </c>
      <c r="C536" s="6" t="s">
        <v>107</v>
      </c>
      <c r="D536" s="6" t="s">
        <v>181</v>
      </c>
      <c r="E536" s="54"/>
      <c r="F536" s="54"/>
      <c r="G536" s="54"/>
      <c r="H536" s="54"/>
      <c r="I536" s="54"/>
      <c r="J536" s="54"/>
      <c r="K536" s="87">
        <v>0</v>
      </c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  <c r="AD536" s="87"/>
      <c r="AE536" s="87"/>
      <c r="AF536" s="87"/>
      <c r="AG536" s="87"/>
      <c r="AH536" s="87"/>
      <c r="AI536" s="87"/>
      <c r="AJ536" s="87"/>
      <c r="AK536" s="87"/>
      <c r="AL536" s="87"/>
      <c r="AM536" s="54"/>
      <c r="AN536" s="21">
        <f>IF(AO536&lt;6,SUM(E536:AM536),SUM(LARGE(E536:AM536,{1;2;3;4;5;6})))</f>
        <v>0</v>
      </c>
      <c r="AO536" s="55">
        <f t="shared" si="8"/>
        <v>1</v>
      </c>
    </row>
    <row r="537" spans="1:41" x14ac:dyDescent="0.2">
      <c r="A537" s="68">
        <v>536</v>
      </c>
      <c r="B537" s="26" t="s">
        <v>85</v>
      </c>
      <c r="C537" s="6" t="s">
        <v>641</v>
      </c>
      <c r="D537" s="8" t="s">
        <v>766</v>
      </c>
      <c r="E537" s="54"/>
      <c r="F537" s="54"/>
      <c r="G537" s="54"/>
      <c r="H537" s="54"/>
      <c r="I537" s="54"/>
      <c r="J537" s="54"/>
      <c r="K537" s="87">
        <v>0</v>
      </c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7"/>
      <c r="AI537" s="87"/>
      <c r="AJ537" s="87"/>
      <c r="AK537" s="87"/>
      <c r="AL537" s="87"/>
      <c r="AM537" s="54"/>
      <c r="AN537" s="21">
        <f>IF(AO537&lt;6,SUM(E537:AM537),SUM(LARGE(E537:AM537,{1;2;3;4;5;6})))</f>
        <v>0</v>
      </c>
      <c r="AO537" s="55">
        <f t="shared" si="8"/>
        <v>1</v>
      </c>
    </row>
    <row r="538" spans="1:41" x14ac:dyDescent="0.2">
      <c r="A538" s="68">
        <v>537</v>
      </c>
      <c r="B538" s="6" t="s">
        <v>85</v>
      </c>
      <c r="C538" s="6" t="s">
        <v>641</v>
      </c>
      <c r="D538" s="6" t="s">
        <v>767</v>
      </c>
      <c r="E538" s="29"/>
      <c r="F538" s="29"/>
      <c r="G538" s="29"/>
      <c r="H538" s="29"/>
      <c r="I538" s="29"/>
      <c r="J538" s="29"/>
      <c r="K538" s="86">
        <v>0</v>
      </c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  <c r="AC538" s="86"/>
      <c r="AD538" s="86"/>
      <c r="AE538" s="86"/>
      <c r="AF538" s="29"/>
      <c r="AG538" s="86"/>
      <c r="AH538" s="86"/>
      <c r="AI538" s="86"/>
      <c r="AJ538" s="86"/>
      <c r="AK538" s="86"/>
      <c r="AL538" s="86"/>
      <c r="AM538" s="48"/>
      <c r="AN538" s="21">
        <f>IF(AO538&lt;6,SUM(E538:AM538),SUM(LARGE(E538:AM538,{1;2;3;4;5;6})))</f>
        <v>0</v>
      </c>
      <c r="AO538" s="55">
        <f t="shared" si="8"/>
        <v>1</v>
      </c>
    </row>
    <row r="539" spans="1:41" x14ac:dyDescent="0.2">
      <c r="A539" s="68">
        <v>538</v>
      </c>
      <c r="B539" s="6" t="s">
        <v>97</v>
      </c>
      <c r="C539" s="6" t="s">
        <v>641</v>
      </c>
      <c r="D539" s="6" t="s">
        <v>795</v>
      </c>
      <c r="E539" s="29"/>
      <c r="F539" s="29"/>
      <c r="G539" s="29"/>
      <c r="H539" s="29"/>
      <c r="I539" s="29"/>
      <c r="J539" s="29"/>
      <c r="K539" s="29"/>
      <c r="L539" s="86">
        <v>0</v>
      </c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48"/>
      <c r="AN539" s="21">
        <f>IF(AO539&lt;6,SUM(E539:AM539),SUM(LARGE(E539:AM539,{1;2;3;4;5;6})))</f>
        <v>0</v>
      </c>
      <c r="AO539" s="55">
        <f t="shared" si="8"/>
        <v>1</v>
      </c>
    </row>
    <row r="540" spans="1:41" x14ac:dyDescent="0.2">
      <c r="A540" s="68">
        <v>539</v>
      </c>
      <c r="B540" s="26" t="s">
        <v>85</v>
      </c>
      <c r="C540" s="6" t="s">
        <v>94</v>
      </c>
      <c r="D540" s="6" t="s">
        <v>811</v>
      </c>
      <c r="E540" s="29"/>
      <c r="F540" s="29"/>
      <c r="G540" s="29"/>
      <c r="H540" s="29"/>
      <c r="I540" s="29"/>
      <c r="J540" s="29"/>
      <c r="K540" s="29"/>
      <c r="L540" s="29"/>
      <c r="M540" s="86">
        <v>0</v>
      </c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30"/>
      <c r="AN540" s="21">
        <f>IF(AO540&lt;6,SUM(E540:AM540),SUM(LARGE(E540:AM540,{1;2;3;4;5;6})))</f>
        <v>0</v>
      </c>
      <c r="AO540" s="55">
        <f t="shared" si="8"/>
        <v>1</v>
      </c>
    </row>
    <row r="541" spans="1:41" x14ac:dyDescent="0.2">
      <c r="A541" s="68">
        <v>540</v>
      </c>
      <c r="B541" s="26" t="s">
        <v>85</v>
      </c>
      <c r="C541" s="6" t="s">
        <v>94</v>
      </c>
      <c r="D541" s="6" t="s">
        <v>812</v>
      </c>
      <c r="E541" s="54"/>
      <c r="F541" s="54"/>
      <c r="G541" s="54"/>
      <c r="H541" s="54"/>
      <c r="I541" s="54"/>
      <c r="J541" s="54"/>
      <c r="K541" s="54"/>
      <c r="L541" s="54"/>
      <c r="M541" s="87">
        <v>0</v>
      </c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  <c r="AD541" s="87"/>
      <c r="AE541" s="87"/>
      <c r="AF541" s="87"/>
      <c r="AG541" s="87"/>
      <c r="AH541" s="87"/>
      <c r="AI541" s="87"/>
      <c r="AJ541" s="87"/>
      <c r="AK541" s="87"/>
      <c r="AL541" s="87"/>
      <c r="AM541" s="54"/>
      <c r="AN541" s="21">
        <f>IF(AO541&lt;6,SUM(E541:AM541),SUM(LARGE(E541:AM541,{1;2;3;4;5;6})))</f>
        <v>0</v>
      </c>
      <c r="AO541" s="55">
        <f t="shared" si="8"/>
        <v>1</v>
      </c>
    </row>
    <row r="542" spans="1:41" x14ac:dyDescent="0.2">
      <c r="A542" s="68">
        <v>541</v>
      </c>
      <c r="B542" s="6" t="s">
        <v>85</v>
      </c>
      <c r="C542" s="6" t="s">
        <v>1</v>
      </c>
      <c r="D542" s="8" t="s">
        <v>826</v>
      </c>
      <c r="E542" s="29"/>
      <c r="F542" s="29"/>
      <c r="G542" s="29"/>
      <c r="H542" s="29"/>
      <c r="I542" s="29"/>
      <c r="J542" s="29"/>
      <c r="K542" s="29"/>
      <c r="L542" s="29"/>
      <c r="M542" s="29"/>
      <c r="N542" s="86">
        <v>0</v>
      </c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54"/>
      <c r="AN542" s="21">
        <f>IF(AO542&lt;6,SUM(E542:AM542),SUM(LARGE(E542:AM542,{1;2;3;4;5;6})))</f>
        <v>0</v>
      </c>
      <c r="AO542" s="55">
        <f t="shared" si="8"/>
        <v>1</v>
      </c>
    </row>
    <row r="543" spans="1:41" x14ac:dyDescent="0.2">
      <c r="A543" s="68">
        <v>542</v>
      </c>
      <c r="B543" s="26" t="s">
        <v>85</v>
      </c>
      <c r="C543" s="6" t="s">
        <v>282</v>
      </c>
      <c r="D543" s="6" t="s">
        <v>851</v>
      </c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86">
        <v>0</v>
      </c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48"/>
      <c r="AN543" s="21">
        <f>IF(AO543&lt;6,SUM(E543:AM543),SUM(LARGE(E543:AM543,{1;2;3;4;5;6})))</f>
        <v>0</v>
      </c>
      <c r="AO543" s="55">
        <f t="shared" si="8"/>
        <v>1</v>
      </c>
    </row>
    <row r="544" spans="1:41" x14ac:dyDescent="0.2">
      <c r="A544" s="68">
        <v>543</v>
      </c>
      <c r="B544" s="26" t="s">
        <v>85</v>
      </c>
      <c r="C544" s="6" t="s">
        <v>641</v>
      </c>
      <c r="D544" s="6" t="s">
        <v>501</v>
      </c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86">
        <v>0</v>
      </c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54"/>
      <c r="AN544" s="21">
        <f>IF(AO544&lt;6,SUM(E544:AM544),SUM(LARGE(E544:AM544,{1;2;3;4;5;6})))</f>
        <v>0</v>
      </c>
      <c r="AO544" s="53">
        <f t="shared" si="8"/>
        <v>1</v>
      </c>
    </row>
    <row r="545" spans="1:41" x14ac:dyDescent="0.2">
      <c r="A545" s="68">
        <v>544</v>
      </c>
      <c r="B545" s="26" t="s">
        <v>85</v>
      </c>
      <c r="C545" s="6" t="s">
        <v>641</v>
      </c>
      <c r="D545" s="6" t="s">
        <v>882</v>
      </c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>
        <v>0</v>
      </c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21">
        <f>IF(AO545&lt;6,SUM(E545:AM545),SUM(LARGE(E545:AM545,{1;2;3;4;5;6})))</f>
        <v>0</v>
      </c>
      <c r="AO545" s="55">
        <f t="shared" si="8"/>
        <v>1</v>
      </c>
    </row>
    <row r="546" spans="1:41" x14ac:dyDescent="0.2">
      <c r="A546" s="68">
        <v>545</v>
      </c>
      <c r="B546" s="26" t="s">
        <v>85</v>
      </c>
      <c r="C546" s="6" t="s">
        <v>641</v>
      </c>
      <c r="D546" s="6" t="s">
        <v>923</v>
      </c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86">
        <v>0</v>
      </c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54"/>
      <c r="AN546" s="21">
        <f>IF(AO546&lt;6,SUM(E546:AM546),SUM(LARGE(E546:AM546,{1;2;3;4;5;6})))</f>
        <v>0</v>
      </c>
      <c r="AO546" s="55">
        <f t="shared" si="8"/>
        <v>1</v>
      </c>
    </row>
    <row r="547" spans="1:41" x14ac:dyDescent="0.2">
      <c r="A547" s="68">
        <v>546</v>
      </c>
      <c r="B547" s="26" t="s">
        <v>85</v>
      </c>
      <c r="C547" s="6" t="s">
        <v>282</v>
      </c>
      <c r="D547" s="6" t="s">
        <v>959</v>
      </c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>
        <v>0</v>
      </c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48"/>
      <c r="AN547" s="21">
        <f>IF(AO547&lt;6,SUM(E547:AM547),SUM(LARGE(E547:AM547,{1;2;3;4;5;6})))</f>
        <v>0</v>
      </c>
      <c r="AO547" s="55">
        <f t="shared" si="8"/>
        <v>1</v>
      </c>
    </row>
    <row r="548" spans="1:41" x14ac:dyDescent="0.2">
      <c r="A548" s="68">
        <v>547</v>
      </c>
      <c r="B548" s="6" t="s">
        <v>85</v>
      </c>
      <c r="C548" s="6" t="s">
        <v>197</v>
      </c>
      <c r="D548" s="6" t="s">
        <v>956</v>
      </c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86">
        <v>0</v>
      </c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48"/>
      <c r="AN548" s="21">
        <f>IF(AO548&lt;6,SUM(E548:AM548),SUM(LARGE(E548:AM548,{1;2;3;4;5;6})))</f>
        <v>0</v>
      </c>
      <c r="AO548" s="55">
        <f t="shared" si="8"/>
        <v>1</v>
      </c>
    </row>
    <row r="549" spans="1:41" x14ac:dyDescent="0.2">
      <c r="A549" s="68">
        <v>548</v>
      </c>
      <c r="B549" s="6" t="s">
        <v>85</v>
      </c>
      <c r="C549" s="6"/>
      <c r="D549" s="6" t="s">
        <v>734</v>
      </c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>
        <v>0</v>
      </c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54"/>
      <c r="AN549" s="21">
        <f>IF(AO549&lt;6,SUM(E549:AM549),SUM(LARGE(E549:AM549,{1;2;3;4;5;6})))</f>
        <v>0</v>
      </c>
      <c r="AO549" s="55">
        <f t="shared" si="8"/>
        <v>1</v>
      </c>
    </row>
    <row r="550" spans="1:41" x14ac:dyDescent="0.2">
      <c r="A550" s="68">
        <v>549</v>
      </c>
      <c r="B550" s="26" t="s">
        <v>97</v>
      </c>
      <c r="C550" s="6"/>
      <c r="D550" s="6" t="s">
        <v>535</v>
      </c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>
        <v>0</v>
      </c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48"/>
      <c r="AN550" s="21">
        <f>IF(AO550&lt;6,SUM(E550:AM550),SUM(LARGE(E550:AM550,{1;2;3;4;5;6})))</f>
        <v>0</v>
      </c>
      <c r="AO550" s="55">
        <f t="shared" si="8"/>
        <v>1</v>
      </c>
    </row>
    <row r="551" spans="1:41" x14ac:dyDescent="0.2">
      <c r="A551" s="68">
        <v>550</v>
      </c>
      <c r="B551" s="6" t="s">
        <v>97</v>
      </c>
      <c r="C551" s="6"/>
      <c r="D551" s="6" t="s">
        <v>1021</v>
      </c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86">
        <v>0</v>
      </c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48"/>
      <c r="AN551" s="21">
        <f>IF(AO551&lt;6,SUM(E551:AM551),SUM(LARGE(E551:AM551,{1;2;3;4;5;6})))</f>
        <v>0</v>
      </c>
      <c r="AO551" s="55">
        <f t="shared" si="8"/>
        <v>1</v>
      </c>
    </row>
    <row r="552" spans="1:41" x14ac:dyDescent="0.2">
      <c r="A552" s="68">
        <v>551</v>
      </c>
      <c r="B552" s="6" t="s">
        <v>85</v>
      </c>
      <c r="C552" s="6" t="s">
        <v>91</v>
      </c>
      <c r="D552" s="6" t="s">
        <v>1025</v>
      </c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86">
        <v>0</v>
      </c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48"/>
      <c r="AN552" s="21">
        <f>IF(AO552&lt;6,SUM(E552:AM552),SUM(LARGE(E552:AM552,{1;2;3;4;5;6})))</f>
        <v>0</v>
      </c>
      <c r="AO552" s="55">
        <f t="shared" si="8"/>
        <v>1</v>
      </c>
    </row>
    <row r="553" spans="1:41" x14ac:dyDescent="0.2">
      <c r="A553" s="68"/>
      <c r="B553" s="26" t="s">
        <v>85</v>
      </c>
      <c r="C553" s="6"/>
      <c r="D553" s="6" t="s">
        <v>1037</v>
      </c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87">
        <v>0</v>
      </c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21">
        <f>IF(AO553&lt;6,SUM(E553:AM553),SUM(LARGE(E553:AM553,{1;2;3;4;5;6})))</f>
        <v>0</v>
      </c>
      <c r="AO553" s="55">
        <f t="shared" si="8"/>
        <v>1</v>
      </c>
    </row>
    <row r="554" spans="1:41" x14ac:dyDescent="0.2">
      <c r="A554" s="68"/>
      <c r="B554" s="26" t="s">
        <v>85</v>
      </c>
      <c r="C554" s="6"/>
      <c r="D554" s="6" t="s">
        <v>1038</v>
      </c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86">
        <v>0</v>
      </c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54"/>
      <c r="AN554" s="21">
        <f>IF(AO554&lt;6,SUM(E554:AM554),SUM(LARGE(E554:AM554,{1;2;3;4;5;6})))</f>
        <v>0</v>
      </c>
      <c r="AO554" s="55">
        <f t="shared" si="8"/>
        <v>1</v>
      </c>
    </row>
    <row r="555" spans="1:41" x14ac:dyDescent="0.2">
      <c r="A555" s="68"/>
      <c r="B555" s="26" t="s">
        <v>85</v>
      </c>
      <c r="C555" s="26"/>
      <c r="D555" s="37" t="s">
        <v>1045</v>
      </c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87">
        <v>0</v>
      </c>
      <c r="AD555" s="87"/>
      <c r="AE555" s="87"/>
      <c r="AF555" s="87"/>
      <c r="AG555" s="87"/>
      <c r="AH555" s="87"/>
      <c r="AI555" s="87"/>
      <c r="AJ555" s="87"/>
      <c r="AK555" s="87"/>
      <c r="AL555" s="87"/>
      <c r="AM555" s="54"/>
      <c r="AN555" s="21">
        <f>IF(AO555&lt;6,SUM(E555:AM555),SUM(LARGE(E555:AM555,{1;2;3;4;5;6})))</f>
        <v>0</v>
      </c>
      <c r="AO555" s="55">
        <f t="shared" si="8"/>
        <v>1</v>
      </c>
    </row>
    <row r="556" spans="1:41" x14ac:dyDescent="0.2">
      <c r="A556" s="68"/>
      <c r="B556" s="26" t="s">
        <v>85</v>
      </c>
      <c r="C556" s="6"/>
      <c r="D556" s="8" t="s">
        <v>1048</v>
      </c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87">
        <v>0</v>
      </c>
      <c r="AF556" s="87"/>
      <c r="AG556" s="87"/>
      <c r="AH556" s="87"/>
      <c r="AI556" s="87"/>
      <c r="AJ556" s="87"/>
      <c r="AK556" s="87"/>
      <c r="AL556" s="87"/>
      <c r="AM556" s="54"/>
      <c r="AN556" s="21">
        <f>IF(AO556&lt;6,SUM(E556:AM556),SUM(LARGE(E556:AM556,{1;2;3;4;5;6})))</f>
        <v>0</v>
      </c>
      <c r="AO556" s="55">
        <f t="shared" si="8"/>
        <v>1</v>
      </c>
    </row>
    <row r="557" spans="1:41" x14ac:dyDescent="0.2">
      <c r="A557" s="68"/>
      <c r="B557" s="6" t="s">
        <v>85</v>
      </c>
      <c r="C557" s="6" t="s">
        <v>514</v>
      </c>
      <c r="D557" s="6" t="s">
        <v>30</v>
      </c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86">
        <v>0</v>
      </c>
      <c r="AI557" s="86"/>
      <c r="AJ557" s="86"/>
      <c r="AK557" s="86"/>
      <c r="AL557" s="86"/>
      <c r="AM557" s="48"/>
      <c r="AN557" s="21">
        <f>IF(AO557&lt;6,SUM(E557:AM557),SUM(LARGE(E557:AM557,{1;2;3;4;5;6})))</f>
        <v>0</v>
      </c>
      <c r="AO557" s="55">
        <f t="shared" si="8"/>
        <v>1</v>
      </c>
    </row>
    <row r="558" spans="1:41" x14ac:dyDescent="0.2">
      <c r="A558" s="68"/>
      <c r="B558" s="6" t="s">
        <v>88</v>
      </c>
      <c r="C558" s="6"/>
      <c r="D558" s="6" t="s">
        <v>1121</v>
      </c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>
        <v>0</v>
      </c>
      <c r="AI558" s="86"/>
      <c r="AJ558" s="86"/>
      <c r="AK558" s="86"/>
      <c r="AL558" s="86"/>
      <c r="AM558" s="48"/>
      <c r="AN558" s="21">
        <f>IF(AO558&lt;6,SUM(E558:AM558),SUM(LARGE(E558:AM558,{1;2;3;4;5;6})))</f>
        <v>0</v>
      </c>
      <c r="AO558" s="55">
        <f t="shared" si="8"/>
        <v>1</v>
      </c>
    </row>
    <row r="559" spans="1:41" x14ac:dyDescent="0.2">
      <c r="A559" s="68"/>
      <c r="B559" s="26" t="s">
        <v>88</v>
      </c>
      <c r="C559" s="26"/>
      <c r="D559" s="8" t="s">
        <v>1122</v>
      </c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86">
        <v>0</v>
      </c>
      <c r="AI559" s="86"/>
      <c r="AJ559" s="86"/>
      <c r="AK559" s="86"/>
      <c r="AL559" s="86"/>
      <c r="AM559" s="54"/>
      <c r="AN559" s="21">
        <f>IF(AO559&lt;6,SUM(E559:AM559),SUM(LARGE(E559:AM559,{1;2;3;4;5;6})))</f>
        <v>0</v>
      </c>
      <c r="AO559" s="55">
        <f t="shared" si="8"/>
        <v>1</v>
      </c>
    </row>
    <row r="560" spans="1:41" x14ac:dyDescent="0.2">
      <c r="A560" s="68"/>
      <c r="B560" s="26" t="s">
        <v>85</v>
      </c>
      <c r="C560" s="6" t="s">
        <v>87</v>
      </c>
      <c r="D560" s="6" t="s">
        <v>1169</v>
      </c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86">
        <v>0</v>
      </c>
      <c r="AK560" s="86"/>
      <c r="AL560" s="86"/>
      <c r="AM560" s="54"/>
      <c r="AN560" s="21">
        <f>IF(AO560&lt;6,SUM(E560:AM560),SUM(LARGE(E560:AM560,{1;2;3;4;5;6})))</f>
        <v>0</v>
      </c>
      <c r="AO560" s="55">
        <f t="shared" si="8"/>
        <v>1</v>
      </c>
    </row>
    <row r="561" spans="1:41" x14ac:dyDescent="0.2">
      <c r="A561" s="68"/>
      <c r="B561" s="26" t="s">
        <v>85</v>
      </c>
      <c r="C561" s="6" t="s">
        <v>87</v>
      </c>
      <c r="D561" s="6" t="s">
        <v>745</v>
      </c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87">
        <v>0</v>
      </c>
      <c r="AK561" s="87"/>
      <c r="AL561" s="87"/>
      <c r="AM561" s="54"/>
      <c r="AN561" s="21">
        <f>IF(AO561&lt;6,SUM(E561:AM561),SUM(LARGE(E561:AM561,{1;2;3;4;5;6})))</f>
        <v>0</v>
      </c>
      <c r="AO561" s="55">
        <f t="shared" si="8"/>
        <v>1</v>
      </c>
    </row>
    <row r="562" spans="1:41" x14ac:dyDescent="0.2">
      <c r="A562" s="68"/>
      <c r="B562" s="6" t="s">
        <v>85</v>
      </c>
      <c r="C562" s="6" t="s">
        <v>970</v>
      </c>
      <c r="D562" s="6" t="s">
        <v>1177</v>
      </c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87">
        <v>0</v>
      </c>
      <c r="AL562" s="87"/>
      <c r="AM562" s="54"/>
      <c r="AN562" s="21">
        <f>IF(AO562&lt;6,SUM(E562:AM562),SUM(LARGE(E562:AM562,{1;2;3;4;5;6})))</f>
        <v>0</v>
      </c>
      <c r="AO562" s="55">
        <f t="shared" si="8"/>
        <v>1</v>
      </c>
    </row>
    <row r="563" spans="1:41" x14ac:dyDescent="0.2">
      <c r="A563" s="68"/>
      <c r="B563" s="6" t="s">
        <v>85</v>
      </c>
      <c r="C563" s="6" t="s">
        <v>970</v>
      </c>
      <c r="D563" s="6" t="s">
        <v>1178</v>
      </c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86">
        <v>0</v>
      </c>
      <c r="AL563" s="86"/>
      <c r="AM563" s="48"/>
      <c r="AN563" s="21">
        <f>IF(AO563&lt;6,SUM(E563:AM563),SUM(LARGE(E563:AM563,{1;2;3;4;5;6})))</f>
        <v>0</v>
      </c>
      <c r="AO563" s="55">
        <f t="shared" si="8"/>
        <v>1</v>
      </c>
    </row>
    <row r="564" spans="1:41" x14ac:dyDescent="0.2">
      <c r="A564" s="68"/>
      <c r="B564" s="6" t="s">
        <v>119</v>
      </c>
      <c r="C564" s="6" t="s">
        <v>641</v>
      </c>
      <c r="D564" s="6" t="s">
        <v>755</v>
      </c>
      <c r="E564" s="29"/>
      <c r="F564" s="29"/>
      <c r="G564" s="29"/>
      <c r="H564" s="29"/>
      <c r="I564" s="29"/>
      <c r="J564" s="29">
        <v>0</v>
      </c>
      <c r="K564" s="29"/>
      <c r="L564" s="86">
        <v>0</v>
      </c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48"/>
      <c r="AN564" s="21">
        <f>IF(AO564&lt;6,SUM(E564:AM564),SUM(LARGE(E564:AM564,{1;2;3;4;5;6})))</f>
        <v>0</v>
      </c>
      <c r="AO564" s="55">
        <f t="shared" si="8"/>
        <v>2</v>
      </c>
    </row>
    <row r="565" spans="1:41" x14ac:dyDescent="0.2">
      <c r="A565" s="68"/>
      <c r="B565" s="6" t="s">
        <v>85</v>
      </c>
      <c r="C565" s="6" t="s">
        <v>429</v>
      </c>
      <c r="D565" s="6" t="s">
        <v>105</v>
      </c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87">
        <v>0</v>
      </c>
      <c r="W565" s="54"/>
      <c r="X565" s="54"/>
      <c r="Y565" s="54"/>
      <c r="Z565" s="54"/>
      <c r="AA565" s="87">
        <v>0</v>
      </c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48"/>
      <c r="AN565" s="21">
        <f>IF(AO565&lt;6,SUM(E565:AM565),SUM(LARGE(E565:AM565,{1;2;3;4;5;6})))</f>
        <v>0</v>
      </c>
      <c r="AO565" s="55">
        <f t="shared" si="8"/>
        <v>2</v>
      </c>
    </row>
    <row r="566" spans="1:41" x14ac:dyDescent="0.2">
      <c r="A566" s="68"/>
      <c r="B566" s="6" t="s">
        <v>97</v>
      </c>
      <c r="C566" s="6" t="s">
        <v>641</v>
      </c>
      <c r="D566" s="6" t="s">
        <v>794</v>
      </c>
      <c r="E566" s="29"/>
      <c r="F566" s="29"/>
      <c r="G566" s="29"/>
      <c r="H566" s="29"/>
      <c r="I566" s="29"/>
      <c r="J566" s="29"/>
      <c r="K566" s="29"/>
      <c r="L566" s="86">
        <v>0</v>
      </c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86">
        <v>0</v>
      </c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48"/>
      <c r="AN566" s="21">
        <f>IF(AO566&lt;6,SUM(E566:AM566),SUM(LARGE(E566:AM566,{1;2;3;4;5;6})))</f>
        <v>0</v>
      </c>
      <c r="AO566" s="55">
        <f t="shared" si="8"/>
        <v>2</v>
      </c>
    </row>
    <row r="567" spans="1:41" x14ac:dyDescent="0.2">
      <c r="A567" s="68"/>
      <c r="B567" s="6" t="s">
        <v>85</v>
      </c>
      <c r="C567" s="6" t="s">
        <v>86</v>
      </c>
      <c r="D567" s="6" t="s">
        <v>123</v>
      </c>
      <c r="E567" s="29"/>
      <c r="F567" s="29"/>
      <c r="G567" s="86">
        <v>0</v>
      </c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>
        <v>0</v>
      </c>
      <c r="AJ567" s="86"/>
      <c r="AK567" s="86"/>
      <c r="AL567" s="86"/>
      <c r="AM567" s="48"/>
      <c r="AN567" s="21">
        <f>IF(AO567&lt;6,SUM(E567:AM567),SUM(LARGE(E567:AM567,{1;2;3;4;5;6})))</f>
        <v>0</v>
      </c>
      <c r="AO567" s="55">
        <f t="shared" si="8"/>
        <v>2</v>
      </c>
    </row>
    <row r="568" spans="1:41" x14ac:dyDescent="0.2">
      <c r="A568" s="68"/>
      <c r="B568" s="6" t="s">
        <v>85</v>
      </c>
      <c r="C568" s="26" t="s">
        <v>86</v>
      </c>
      <c r="D568" s="8" t="s">
        <v>1067</v>
      </c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87">
        <v>0</v>
      </c>
      <c r="AG568" s="54"/>
      <c r="AH568" s="54"/>
      <c r="AI568" s="87">
        <v>0</v>
      </c>
      <c r="AJ568" s="87"/>
      <c r="AK568" s="87"/>
      <c r="AL568" s="87"/>
      <c r="AM568" s="48"/>
      <c r="AN568" s="21">
        <f>IF(AO568&lt;6,SUM(E568:AM568),SUM(LARGE(E568:AM568,{1;2;3;4;5;6})))</f>
        <v>0</v>
      </c>
      <c r="AO568" s="55">
        <f t="shared" si="8"/>
        <v>2</v>
      </c>
    </row>
    <row r="569" spans="1:41" x14ac:dyDescent="0.2">
      <c r="A569" s="68"/>
      <c r="B569" s="6" t="s">
        <v>85</v>
      </c>
      <c r="C569" s="6" t="s">
        <v>641</v>
      </c>
      <c r="D569" s="6" t="s">
        <v>864</v>
      </c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86">
        <v>0</v>
      </c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>
        <v>0</v>
      </c>
      <c r="AK569" s="86"/>
      <c r="AL569" s="86"/>
      <c r="AM569" s="48"/>
      <c r="AN569" s="21">
        <f>IF(AO569&lt;6,SUM(E569:AM569),SUM(LARGE(E569:AM569,{1;2;3;4;5;6})))</f>
        <v>0</v>
      </c>
      <c r="AO569" s="55">
        <f t="shared" si="8"/>
        <v>2</v>
      </c>
    </row>
    <row r="570" spans="1:41" x14ac:dyDescent="0.2">
      <c r="A570" s="68"/>
      <c r="B570" s="6" t="s">
        <v>85</v>
      </c>
      <c r="C570" s="6" t="s">
        <v>91</v>
      </c>
      <c r="D570" s="6" t="s">
        <v>1024</v>
      </c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86">
        <v>0</v>
      </c>
      <c r="AB570" s="29"/>
      <c r="AC570" s="29"/>
      <c r="AD570" s="29"/>
      <c r="AE570" s="29"/>
      <c r="AF570" s="86">
        <v>0</v>
      </c>
      <c r="AG570" s="29"/>
      <c r="AH570" s="29"/>
      <c r="AI570" s="86">
        <v>0</v>
      </c>
      <c r="AJ570" s="86"/>
      <c r="AK570" s="86"/>
      <c r="AL570" s="86"/>
      <c r="AM570" s="48"/>
      <c r="AN570" s="21">
        <f>IF(AO570&lt;6,SUM(E570:AM570),SUM(LARGE(E570:AM570,{1;2;3;4;5;6})))</f>
        <v>0</v>
      </c>
      <c r="AO570" s="55">
        <f t="shared" si="8"/>
        <v>3</v>
      </c>
    </row>
    <row r="571" spans="1:41" x14ac:dyDescent="0.2">
      <c r="A571" s="68"/>
      <c r="B571" s="26"/>
      <c r="C571" s="6"/>
      <c r="D571" s="6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54"/>
      <c r="AN571" s="21"/>
      <c r="AO571" s="55"/>
    </row>
    <row r="572" spans="1:41" x14ac:dyDescent="0.2">
      <c r="A572" s="68"/>
      <c r="B572" s="6"/>
      <c r="C572" s="6"/>
      <c r="D572" s="6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48"/>
      <c r="AN572" s="21"/>
      <c r="AO572" s="55"/>
    </row>
  </sheetData>
  <autoFilter ref="B1:AO572">
    <sortState ref="B2:AO572">
      <sortCondition descending="1" ref="AN1:AN572"/>
    </sortState>
  </autoFilter>
  <phoneticPr fontId="1" type="noConversion"/>
  <conditionalFormatting sqref="D1:D322 D457:D458 D428:D430 D460:D462 D480:D65536 D465:D474 D324:D387 D389:D425 D477:D478">
    <cfRule type="duplicateValues" dxfId="63" priority="18" stopIfTrue="1"/>
  </conditionalFormatting>
  <conditionalFormatting sqref="D431:D452 D454:D455">
    <cfRule type="duplicateValues" dxfId="62" priority="17" stopIfTrue="1"/>
  </conditionalFormatting>
  <conditionalFormatting sqref="D456">
    <cfRule type="duplicateValues" dxfId="61" priority="16" stopIfTrue="1"/>
  </conditionalFormatting>
  <conditionalFormatting sqref="D1:D322 D428:D452 D460:D462 D480:D65536 D465:D474 D324:D387 D389:D425 D454:D458 D477:D478">
    <cfRule type="duplicateValues" dxfId="60" priority="15" stopIfTrue="1"/>
  </conditionalFormatting>
  <conditionalFormatting sqref="D459">
    <cfRule type="duplicateValues" dxfId="59" priority="12" stopIfTrue="1"/>
  </conditionalFormatting>
  <conditionalFormatting sqref="D479">
    <cfRule type="duplicateValues" dxfId="58" priority="11" stopIfTrue="1"/>
  </conditionalFormatting>
  <conditionalFormatting sqref="D463:D465">
    <cfRule type="duplicateValues" dxfId="57" priority="10" stopIfTrue="1"/>
  </conditionalFormatting>
  <conditionalFormatting sqref="D323">
    <cfRule type="duplicateValues" dxfId="56" priority="7" stopIfTrue="1"/>
  </conditionalFormatting>
  <conditionalFormatting sqref="D388">
    <cfRule type="duplicateValues" dxfId="55" priority="6" stopIfTrue="1"/>
  </conditionalFormatting>
  <conditionalFormatting sqref="D453">
    <cfRule type="duplicateValues" dxfId="54" priority="5" stopIfTrue="1"/>
  </conditionalFormatting>
  <conditionalFormatting sqref="D475">
    <cfRule type="duplicateValues" dxfId="53" priority="2" stopIfTrue="1"/>
  </conditionalFormatting>
  <conditionalFormatting sqref="D476">
    <cfRule type="duplicateValues" dxfId="52" priority="1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87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AY11" sqref="AY11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1.42578125" style="23" customWidth="1"/>
    <col min="5" max="47" width="10" style="3" hidden="1" customWidth="1" outlineLevel="1"/>
    <col min="48" max="48" width="10" style="3" customWidth="1" collapsed="1"/>
    <col min="49" max="52" width="10" style="3" customWidth="1"/>
    <col min="53" max="64" width="9.140625" style="3" customWidth="1"/>
    <col min="65" max="66" width="6.5703125" style="3" customWidth="1"/>
    <col min="67" max="67" width="6.5703125" style="23" customWidth="1"/>
    <col min="68" max="68" width="6.5703125" style="3" customWidth="1"/>
    <col min="69" max="16384" width="9.140625" style="23"/>
  </cols>
  <sheetData>
    <row r="1" spans="1:74" s="36" customFormat="1" ht="52.5" customHeight="1" x14ac:dyDescent="0.25">
      <c r="A1" s="27" t="s">
        <v>10</v>
      </c>
      <c r="B1" s="91" t="s">
        <v>84</v>
      </c>
      <c r="C1" s="91" t="s">
        <v>83</v>
      </c>
      <c r="D1" s="39" t="s">
        <v>0</v>
      </c>
      <c r="E1" s="91" t="s">
        <v>633</v>
      </c>
      <c r="F1" s="91" t="s">
        <v>634</v>
      </c>
      <c r="G1" s="91" t="s">
        <v>636</v>
      </c>
      <c r="H1" s="91" t="s">
        <v>637</v>
      </c>
      <c r="I1" s="91" t="s">
        <v>648</v>
      </c>
      <c r="J1" s="91" t="s">
        <v>646</v>
      </c>
      <c r="K1" s="91" t="s">
        <v>649</v>
      </c>
      <c r="L1" s="91" t="s">
        <v>696</v>
      </c>
      <c r="M1" s="91" t="s">
        <v>667</v>
      </c>
      <c r="N1" s="91" t="s">
        <v>697</v>
      </c>
      <c r="O1" s="91" t="s">
        <v>760</v>
      </c>
      <c r="P1" s="91" t="s">
        <v>747</v>
      </c>
      <c r="Q1" s="91" t="s">
        <v>761</v>
      </c>
      <c r="R1" s="91" t="s">
        <v>840</v>
      </c>
      <c r="S1" s="91" t="s">
        <v>841</v>
      </c>
      <c r="T1" s="91" t="s">
        <v>845</v>
      </c>
      <c r="U1" s="91" t="s">
        <v>786</v>
      </c>
      <c r="V1" s="91" t="s">
        <v>842</v>
      </c>
      <c r="W1" s="91" t="s">
        <v>808</v>
      </c>
      <c r="X1" s="91" t="s">
        <v>846</v>
      </c>
      <c r="Y1" s="91" t="s">
        <v>843</v>
      </c>
      <c r="Z1" s="91" t="s">
        <v>822</v>
      </c>
      <c r="AA1" s="91" t="s">
        <v>847</v>
      </c>
      <c r="AB1" s="91" t="s">
        <v>857</v>
      </c>
      <c r="AC1" s="91" t="s">
        <v>878</v>
      </c>
      <c r="AD1" s="91" t="s">
        <v>894</v>
      </c>
      <c r="AE1" s="91" t="s">
        <v>919</v>
      </c>
      <c r="AF1" s="91" t="s">
        <v>920</v>
      </c>
      <c r="AG1" s="91" t="s">
        <v>968</v>
      </c>
      <c r="AH1" s="91" t="s">
        <v>942</v>
      </c>
      <c r="AI1" s="91" t="s">
        <v>943</v>
      </c>
      <c r="AJ1" s="91" t="s">
        <v>994</v>
      </c>
      <c r="AK1" s="91" t="s">
        <v>992</v>
      </c>
      <c r="AL1" s="91" t="s">
        <v>999</v>
      </c>
      <c r="AM1" s="91" t="s">
        <v>996</v>
      </c>
      <c r="AN1" s="91" t="s">
        <v>997</v>
      </c>
      <c r="AO1" s="91" t="s">
        <v>998</v>
      </c>
      <c r="AP1" s="91" t="s">
        <v>1061</v>
      </c>
      <c r="AQ1" s="91" t="s">
        <v>1062</v>
      </c>
      <c r="AR1" s="91" t="s">
        <v>1046</v>
      </c>
      <c r="AS1" s="91" t="s">
        <v>1065</v>
      </c>
      <c r="AT1" s="91" t="s">
        <v>1063</v>
      </c>
      <c r="AU1" s="91" t="s">
        <v>1064</v>
      </c>
      <c r="AV1" s="91" t="s">
        <v>1090</v>
      </c>
      <c r="AW1" s="91" t="s">
        <v>1136</v>
      </c>
      <c r="AX1" s="91" t="s">
        <v>1161</v>
      </c>
      <c r="AY1" s="91" t="s">
        <v>1176</v>
      </c>
      <c r="AZ1" s="91" t="s">
        <v>1193</v>
      </c>
      <c r="BA1" s="92"/>
      <c r="BB1" s="38" t="s">
        <v>47</v>
      </c>
      <c r="BC1" s="38" t="s">
        <v>56</v>
      </c>
      <c r="BN1" s="90"/>
      <c r="BO1" s="98"/>
      <c r="BP1" s="90"/>
      <c r="BQ1" s="98"/>
      <c r="BR1" s="101"/>
      <c r="BS1" s="101"/>
      <c r="BT1" s="101"/>
      <c r="BU1" s="101"/>
      <c r="BV1" s="101"/>
    </row>
    <row r="2" spans="1:74" s="34" customFormat="1" x14ac:dyDescent="0.2">
      <c r="A2" s="66">
        <v>1</v>
      </c>
      <c r="B2" s="26" t="s">
        <v>85</v>
      </c>
      <c r="C2" s="6" t="s">
        <v>87</v>
      </c>
      <c r="D2" s="26" t="s">
        <v>20</v>
      </c>
      <c r="E2" s="51"/>
      <c r="F2" s="51"/>
      <c r="G2" s="51"/>
      <c r="H2" s="51"/>
      <c r="I2" s="51">
        <v>1300</v>
      </c>
      <c r="J2" s="51">
        <v>1700</v>
      </c>
      <c r="K2" s="51"/>
      <c r="L2" s="51"/>
      <c r="M2" s="51"/>
      <c r="N2" s="51"/>
      <c r="O2" s="51"/>
      <c r="P2" s="51"/>
      <c r="Q2" s="51"/>
      <c r="R2" s="51">
        <v>920</v>
      </c>
      <c r="S2" s="51">
        <v>2660</v>
      </c>
      <c r="T2" s="51"/>
      <c r="U2" s="51"/>
      <c r="V2" s="51">
        <v>2660</v>
      </c>
      <c r="W2" s="51">
        <v>660</v>
      </c>
      <c r="X2" s="51"/>
      <c r="Y2" s="51">
        <v>1670</v>
      </c>
      <c r="Z2" s="51"/>
      <c r="AA2" s="51"/>
      <c r="AB2" s="51">
        <v>300</v>
      </c>
      <c r="AC2" s="51"/>
      <c r="AD2" s="51"/>
      <c r="AE2" s="51"/>
      <c r="AF2" s="51"/>
      <c r="AG2" s="51">
        <v>2659</v>
      </c>
      <c r="AH2" s="51">
        <v>360</v>
      </c>
      <c r="AI2" s="51">
        <v>1750</v>
      </c>
      <c r="AJ2" s="51">
        <v>1170</v>
      </c>
      <c r="AK2" s="51">
        <v>1200</v>
      </c>
      <c r="AL2" s="51"/>
      <c r="AM2" s="51"/>
      <c r="AN2" s="51"/>
      <c r="AO2" s="51"/>
      <c r="AP2" s="51">
        <v>1670</v>
      </c>
      <c r="AQ2" s="51"/>
      <c r="AR2" s="51"/>
      <c r="AS2" s="51"/>
      <c r="AT2" s="51"/>
      <c r="AU2" s="51">
        <v>1670</v>
      </c>
      <c r="AV2" s="51">
        <v>660</v>
      </c>
      <c r="AW2" s="51"/>
      <c r="AX2" s="51">
        <v>190</v>
      </c>
      <c r="AY2" s="51"/>
      <c r="AZ2" s="51">
        <v>1370</v>
      </c>
      <c r="BA2" s="54"/>
      <c r="BB2" s="35">
        <f>IF(BC2&lt;6,SUM(E2:BA2),SUM(LARGE(E2:BA2,{1;2;3;4;5;6})))</f>
        <v>13099</v>
      </c>
      <c r="BC2" s="55">
        <f t="shared" ref="BC2:BC65" si="0">COUNT(E2:BA2)</f>
        <v>18</v>
      </c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2"/>
      <c r="BO2" s="33"/>
      <c r="BP2" s="32"/>
      <c r="BQ2" s="33"/>
      <c r="BR2" s="33"/>
      <c r="BS2" s="33"/>
      <c r="BT2" s="33"/>
      <c r="BU2" s="33"/>
      <c r="BV2" s="33"/>
    </row>
    <row r="3" spans="1:74" x14ac:dyDescent="0.2">
      <c r="A3" s="28">
        <v>2</v>
      </c>
      <c r="B3" s="26" t="s">
        <v>85</v>
      </c>
      <c r="C3" s="26" t="s">
        <v>87</v>
      </c>
      <c r="D3" s="26" t="s">
        <v>11</v>
      </c>
      <c r="E3" s="51"/>
      <c r="F3" s="51"/>
      <c r="G3" s="51"/>
      <c r="H3" s="51"/>
      <c r="I3" s="51">
        <v>1300</v>
      </c>
      <c r="J3" s="51">
        <v>1700</v>
      </c>
      <c r="K3" s="51"/>
      <c r="L3" s="51"/>
      <c r="M3" s="51"/>
      <c r="N3" s="51"/>
      <c r="O3" s="51"/>
      <c r="P3" s="51"/>
      <c r="Q3" s="51"/>
      <c r="R3" s="51">
        <v>920</v>
      </c>
      <c r="S3" s="51">
        <v>2660</v>
      </c>
      <c r="T3" s="51"/>
      <c r="U3" s="51"/>
      <c r="V3" s="51">
        <v>2660</v>
      </c>
      <c r="W3" s="51">
        <v>660</v>
      </c>
      <c r="X3" s="51"/>
      <c r="Y3" s="51">
        <v>1670</v>
      </c>
      <c r="Z3" s="51"/>
      <c r="AA3" s="51"/>
      <c r="AB3" s="51">
        <v>300</v>
      </c>
      <c r="AC3" s="51"/>
      <c r="AD3" s="51"/>
      <c r="AE3" s="51"/>
      <c r="AF3" s="51"/>
      <c r="AG3" s="51">
        <v>2659</v>
      </c>
      <c r="AH3" s="51">
        <v>360</v>
      </c>
      <c r="AI3" s="51">
        <v>1750</v>
      </c>
      <c r="AJ3" s="51">
        <v>1170</v>
      </c>
      <c r="AK3" s="51">
        <v>1200</v>
      </c>
      <c r="AL3" s="51"/>
      <c r="AM3" s="51"/>
      <c r="AN3" s="51"/>
      <c r="AO3" s="51"/>
      <c r="AP3" s="51">
        <v>1670</v>
      </c>
      <c r="AQ3" s="51"/>
      <c r="AR3" s="51"/>
      <c r="AS3" s="51"/>
      <c r="AT3" s="51"/>
      <c r="AU3" s="51">
        <v>1670</v>
      </c>
      <c r="AV3" s="51">
        <v>660</v>
      </c>
      <c r="AW3" s="51"/>
      <c r="AX3" s="51"/>
      <c r="AY3" s="51"/>
      <c r="AZ3" s="51">
        <v>1370</v>
      </c>
      <c r="BA3" s="54"/>
      <c r="BB3" s="35">
        <f>IF(BC3&lt;6,SUM(E3:BA3),SUM(LARGE(E3:BA3,{1;2;3;4;5;6})))</f>
        <v>13099</v>
      </c>
      <c r="BC3" s="55">
        <f t="shared" si="0"/>
        <v>17</v>
      </c>
      <c r="BN3" s="12"/>
      <c r="BO3" s="22"/>
      <c r="BP3" s="12"/>
      <c r="BQ3" s="22"/>
      <c r="BR3" s="22"/>
      <c r="BS3" s="22"/>
      <c r="BT3" s="22"/>
      <c r="BU3" s="22"/>
      <c r="BV3" s="22"/>
    </row>
    <row r="4" spans="1:74" x14ac:dyDescent="0.2">
      <c r="A4" s="28">
        <v>3</v>
      </c>
      <c r="B4" s="26" t="s">
        <v>85</v>
      </c>
      <c r="C4" s="6" t="s">
        <v>90</v>
      </c>
      <c r="D4" s="26" t="s">
        <v>59</v>
      </c>
      <c r="E4" s="9">
        <v>1370</v>
      </c>
      <c r="F4" s="9">
        <v>1370</v>
      </c>
      <c r="G4" s="9">
        <v>920</v>
      </c>
      <c r="H4" s="9">
        <v>600</v>
      </c>
      <c r="I4" s="9"/>
      <c r="J4" s="9">
        <v>920</v>
      </c>
      <c r="K4" s="9"/>
      <c r="L4" s="9">
        <v>920</v>
      </c>
      <c r="M4" s="9">
        <v>300</v>
      </c>
      <c r="N4" s="9"/>
      <c r="O4" s="9">
        <v>350</v>
      </c>
      <c r="P4" s="9">
        <v>660</v>
      </c>
      <c r="Q4" s="9"/>
      <c r="R4" s="9"/>
      <c r="S4" s="9"/>
      <c r="T4" s="9">
        <v>550</v>
      </c>
      <c r="U4" s="9"/>
      <c r="V4" s="9"/>
      <c r="W4" s="9">
        <v>500</v>
      </c>
      <c r="X4" s="9">
        <v>920</v>
      </c>
      <c r="Y4" s="9"/>
      <c r="Z4" s="9"/>
      <c r="AA4" s="9"/>
      <c r="AB4" s="9"/>
      <c r="AC4" s="9"/>
      <c r="AD4" s="9"/>
      <c r="AE4" s="9">
        <v>1170</v>
      </c>
      <c r="AF4" s="9"/>
      <c r="AG4" s="9"/>
      <c r="AH4" s="9">
        <v>360</v>
      </c>
      <c r="AI4" s="9">
        <v>920</v>
      </c>
      <c r="AJ4" s="9">
        <v>350</v>
      </c>
      <c r="AK4" s="9">
        <v>1020</v>
      </c>
      <c r="AL4" s="9"/>
      <c r="AM4" s="9">
        <v>393.3</v>
      </c>
      <c r="AN4" s="9"/>
      <c r="AO4" s="9"/>
      <c r="AP4" s="9"/>
      <c r="AQ4" s="9">
        <v>550</v>
      </c>
      <c r="AR4" s="9"/>
      <c r="AS4" s="9"/>
      <c r="AT4" s="9">
        <v>920</v>
      </c>
      <c r="AU4" s="9"/>
      <c r="AV4" s="9">
        <v>560</v>
      </c>
      <c r="AW4" s="9"/>
      <c r="AX4" s="9">
        <v>300</v>
      </c>
      <c r="AY4" s="9"/>
      <c r="AZ4" s="9">
        <v>550</v>
      </c>
      <c r="BA4" s="30"/>
      <c r="BB4" s="35">
        <f>IF(BC4&lt;6,SUM(E4:BA4),SUM(LARGE(E4:BA4,{1;2;3;4;5;6})))</f>
        <v>6770</v>
      </c>
      <c r="BC4" s="55">
        <f t="shared" si="0"/>
        <v>23</v>
      </c>
      <c r="BN4" s="12"/>
      <c r="BO4" s="22"/>
      <c r="BP4" s="12"/>
      <c r="BQ4" s="22"/>
      <c r="BR4" s="22"/>
      <c r="BS4" s="22"/>
      <c r="BT4" s="22"/>
      <c r="BU4" s="22"/>
      <c r="BV4" s="22"/>
    </row>
    <row r="5" spans="1:74" x14ac:dyDescent="0.2">
      <c r="A5" s="28">
        <v>4</v>
      </c>
      <c r="B5" s="26" t="s">
        <v>85</v>
      </c>
      <c r="C5" s="6" t="s">
        <v>87</v>
      </c>
      <c r="D5" s="26" t="s">
        <v>58</v>
      </c>
      <c r="E5" s="51"/>
      <c r="F5" s="51">
        <v>1370</v>
      </c>
      <c r="G5" s="51">
        <v>920</v>
      </c>
      <c r="H5" s="51">
        <v>600</v>
      </c>
      <c r="I5" s="51"/>
      <c r="J5" s="51">
        <v>920</v>
      </c>
      <c r="K5" s="51"/>
      <c r="L5" s="51"/>
      <c r="M5" s="51">
        <v>300</v>
      </c>
      <c r="N5" s="51"/>
      <c r="O5" s="51">
        <v>350</v>
      </c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>
        <v>1170</v>
      </c>
      <c r="AF5" s="51"/>
      <c r="AG5" s="51"/>
      <c r="AH5" s="51"/>
      <c r="AI5" s="51">
        <v>920</v>
      </c>
      <c r="AJ5" s="51"/>
      <c r="AK5" s="51">
        <v>1020</v>
      </c>
      <c r="AL5" s="51"/>
      <c r="AM5" s="51"/>
      <c r="AN5" s="51"/>
      <c r="AO5" s="51"/>
      <c r="AP5" s="51"/>
      <c r="AQ5" s="51">
        <v>550</v>
      </c>
      <c r="AR5" s="51"/>
      <c r="AS5" s="51"/>
      <c r="AT5" s="51">
        <v>920</v>
      </c>
      <c r="AU5" s="51"/>
      <c r="AV5" s="51"/>
      <c r="AW5" s="51"/>
      <c r="AX5" s="51">
        <v>300</v>
      </c>
      <c r="AY5" s="51"/>
      <c r="AZ5" s="51">
        <v>550</v>
      </c>
      <c r="BA5" s="29"/>
      <c r="BB5" s="35">
        <f>IF(BC5&lt;6,SUM(E5:BA5),SUM(LARGE(E5:BA5,{1;2;3;4;5;6})))</f>
        <v>6320</v>
      </c>
      <c r="BC5" s="55">
        <f t="shared" si="0"/>
        <v>13</v>
      </c>
      <c r="BN5" s="12"/>
      <c r="BO5" s="22"/>
      <c r="BP5" s="12"/>
      <c r="BQ5" s="22"/>
      <c r="BR5" s="22"/>
      <c r="BS5" s="22"/>
      <c r="BT5" s="22"/>
      <c r="BU5" s="22"/>
      <c r="BV5" s="22"/>
    </row>
    <row r="6" spans="1:74" x14ac:dyDescent="0.2">
      <c r="A6" s="28">
        <v>5</v>
      </c>
      <c r="B6" s="26" t="s">
        <v>85</v>
      </c>
      <c r="C6" s="6" t="s">
        <v>90</v>
      </c>
      <c r="D6" s="26" t="s">
        <v>44</v>
      </c>
      <c r="E6" s="9"/>
      <c r="F6" s="9"/>
      <c r="G6" s="9"/>
      <c r="H6" s="9"/>
      <c r="I6" s="9"/>
      <c r="J6" s="9"/>
      <c r="K6" s="9"/>
      <c r="L6" s="9"/>
      <c r="M6" s="9">
        <v>250</v>
      </c>
      <c r="N6" s="9"/>
      <c r="O6" s="9"/>
      <c r="P6" s="9">
        <v>560</v>
      </c>
      <c r="Q6" s="9"/>
      <c r="R6" s="9"/>
      <c r="S6" s="9"/>
      <c r="T6" s="9"/>
      <c r="U6" s="9"/>
      <c r="V6" s="9"/>
      <c r="W6" s="9">
        <v>560</v>
      </c>
      <c r="X6" s="9"/>
      <c r="Y6" s="9"/>
      <c r="Z6" s="9"/>
      <c r="AA6" s="9"/>
      <c r="AB6" s="9"/>
      <c r="AC6" s="9"/>
      <c r="AD6" s="9"/>
      <c r="AE6" s="9"/>
      <c r="AF6" s="9"/>
      <c r="AG6" s="9"/>
      <c r="AH6" s="9">
        <v>660</v>
      </c>
      <c r="AI6" s="9">
        <v>550</v>
      </c>
      <c r="AJ6" s="9"/>
      <c r="AK6" s="9">
        <v>920</v>
      </c>
      <c r="AL6" s="9"/>
      <c r="AM6" s="9">
        <v>460</v>
      </c>
      <c r="AN6" s="9"/>
      <c r="AO6" s="9"/>
      <c r="AP6" s="9"/>
      <c r="AQ6" s="9"/>
      <c r="AR6" s="9"/>
      <c r="AS6" s="9"/>
      <c r="AT6" s="9"/>
      <c r="AU6" s="9"/>
      <c r="AV6" s="9">
        <v>460</v>
      </c>
      <c r="AW6" s="9"/>
      <c r="AX6" s="9">
        <v>190</v>
      </c>
      <c r="AY6" s="9"/>
      <c r="AZ6" s="9"/>
      <c r="BA6" s="54"/>
      <c r="BB6" s="35">
        <f>IF(BC6&lt;6,SUM(E6:BA6),SUM(LARGE(E6:BA6,{1;2;3;4;5;6})))</f>
        <v>3710</v>
      </c>
      <c r="BC6" s="55">
        <f t="shared" si="0"/>
        <v>9</v>
      </c>
      <c r="BN6" s="12"/>
      <c r="BO6" s="22"/>
      <c r="BP6" s="12"/>
      <c r="BQ6" s="22"/>
      <c r="BR6" s="22"/>
      <c r="BS6" s="22"/>
      <c r="BT6" s="22"/>
      <c r="BU6" s="22"/>
      <c r="BV6" s="22"/>
    </row>
    <row r="7" spans="1:74" s="24" customFormat="1" x14ac:dyDescent="0.2">
      <c r="A7" s="28">
        <v>6</v>
      </c>
      <c r="B7" s="26" t="s">
        <v>85</v>
      </c>
      <c r="C7" s="8" t="s">
        <v>86</v>
      </c>
      <c r="D7" s="37" t="s">
        <v>32</v>
      </c>
      <c r="E7" s="51"/>
      <c r="F7" s="51"/>
      <c r="G7" s="51"/>
      <c r="H7" s="51"/>
      <c r="I7" s="51"/>
      <c r="J7" s="51"/>
      <c r="K7" s="51"/>
      <c r="L7" s="51"/>
      <c r="M7" s="51">
        <v>250</v>
      </c>
      <c r="N7" s="51"/>
      <c r="O7" s="51"/>
      <c r="P7" s="51">
        <v>560</v>
      </c>
      <c r="Q7" s="51"/>
      <c r="R7" s="51"/>
      <c r="S7" s="51"/>
      <c r="T7" s="51"/>
      <c r="U7" s="51"/>
      <c r="V7" s="51"/>
      <c r="W7" s="51">
        <v>560</v>
      </c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>
        <v>660</v>
      </c>
      <c r="AI7" s="51">
        <v>550</v>
      </c>
      <c r="AJ7" s="51"/>
      <c r="AK7" s="51">
        <v>920</v>
      </c>
      <c r="AL7" s="51"/>
      <c r="AM7" s="51">
        <v>460</v>
      </c>
      <c r="AN7" s="51"/>
      <c r="AO7" s="51"/>
      <c r="AP7" s="51"/>
      <c r="AQ7" s="51"/>
      <c r="AR7" s="51"/>
      <c r="AS7" s="51"/>
      <c r="AT7" s="51"/>
      <c r="AU7" s="51"/>
      <c r="AV7" s="51">
        <v>460</v>
      </c>
      <c r="AW7" s="51"/>
      <c r="AX7" s="51"/>
      <c r="AY7" s="51"/>
      <c r="AZ7" s="51"/>
      <c r="BA7" s="54"/>
      <c r="BB7" s="35">
        <f>IF(BC7&lt;6,SUM(E7:BA7),SUM(LARGE(E7:BA7,{1;2;3;4;5;6})))</f>
        <v>3710</v>
      </c>
      <c r="BC7" s="55">
        <f t="shared" si="0"/>
        <v>8</v>
      </c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22"/>
      <c r="BP7" s="12"/>
      <c r="BQ7" s="22"/>
      <c r="BR7" s="22"/>
      <c r="BS7" s="22"/>
      <c r="BT7" s="22"/>
      <c r="BU7" s="22"/>
      <c r="BV7" s="22"/>
    </row>
    <row r="8" spans="1:74" ht="13.5" customHeight="1" x14ac:dyDescent="0.2">
      <c r="A8" s="28">
        <v>7</v>
      </c>
      <c r="B8" s="6" t="s">
        <v>85</v>
      </c>
      <c r="C8" s="6" t="s">
        <v>90</v>
      </c>
      <c r="D8" s="9" t="s">
        <v>128</v>
      </c>
      <c r="E8" s="9"/>
      <c r="F8" s="9"/>
      <c r="G8" s="9"/>
      <c r="H8" s="9"/>
      <c r="I8" s="9"/>
      <c r="J8" s="9"/>
      <c r="K8" s="9"/>
      <c r="L8" s="9"/>
      <c r="M8" s="18">
        <v>0</v>
      </c>
      <c r="N8" s="18"/>
      <c r="O8" s="18"/>
      <c r="P8" s="9">
        <v>660</v>
      </c>
      <c r="Q8" s="9"/>
      <c r="R8" s="9"/>
      <c r="S8" s="9"/>
      <c r="T8" s="9"/>
      <c r="U8" s="9"/>
      <c r="V8" s="9"/>
      <c r="W8" s="9">
        <v>500</v>
      </c>
      <c r="X8" s="9"/>
      <c r="Y8" s="9"/>
      <c r="Z8" s="9"/>
      <c r="AA8" s="9"/>
      <c r="AB8" s="9">
        <v>190</v>
      </c>
      <c r="AC8" s="9"/>
      <c r="AD8" s="9"/>
      <c r="AE8" s="9"/>
      <c r="AF8" s="9"/>
      <c r="AG8" s="9"/>
      <c r="AH8" s="9">
        <v>360</v>
      </c>
      <c r="AI8" s="9"/>
      <c r="AJ8" s="9">
        <v>350</v>
      </c>
      <c r="AK8" s="9">
        <v>840</v>
      </c>
      <c r="AL8" s="9"/>
      <c r="AM8" s="9">
        <v>393.3</v>
      </c>
      <c r="AN8" s="9"/>
      <c r="AO8" s="9"/>
      <c r="AP8" s="9"/>
      <c r="AQ8" s="9"/>
      <c r="AR8" s="9"/>
      <c r="AS8" s="9"/>
      <c r="AT8" s="9"/>
      <c r="AU8" s="9"/>
      <c r="AV8" s="9">
        <v>560</v>
      </c>
      <c r="AW8" s="9"/>
      <c r="AX8" s="9">
        <v>190</v>
      </c>
      <c r="AY8" s="9"/>
      <c r="AZ8" s="9"/>
      <c r="BA8" s="1"/>
      <c r="BB8" s="35">
        <f>IF(BC8&lt;6,SUM(E8:BA8),SUM(LARGE(E8:BA8,{1;2;3;4;5;6})))</f>
        <v>3313.3</v>
      </c>
      <c r="BC8" s="6">
        <f t="shared" si="0"/>
        <v>10</v>
      </c>
      <c r="BN8" s="12"/>
      <c r="BO8" s="22"/>
      <c r="BP8" s="12"/>
      <c r="BQ8" s="22"/>
      <c r="BR8" s="22"/>
      <c r="BS8" s="22"/>
      <c r="BT8" s="22"/>
      <c r="BU8" s="22"/>
      <c r="BV8" s="22"/>
    </row>
    <row r="9" spans="1:74" x14ac:dyDescent="0.2">
      <c r="A9" s="28">
        <v>8</v>
      </c>
      <c r="B9" s="26" t="s">
        <v>85</v>
      </c>
      <c r="C9" s="8" t="s">
        <v>87</v>
      </c>
      <c r="D9" s="9" t="s">
        <v>287</v>
      </c>
      <c r="E9" s="51"/>
      <c r="F9" s="51"/>
      <c r="G9" s="51"/>
      <c r="H9" s="51"/>
      <c r="I9" s="51"/>
      <c r="J9" s="51">
        <v>350</v>
      </c>
      <c r="K9" s="51"/>
      <c r="L9" s="51"/>
      <c r="M9" s="51"/>
      <c r="N9" s="51"/>
      <c r="O9" s="51"/>
      <c r="P9" s="51">
        <v>360</v>
      </c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>
        <v>250</v>
      </c>
      <c r="AC9" s="51"/>
      <c r="AD9" s="51"/>
      <c r="AE9" s="51"/>
      <c r="AF9" s="51"/>
      <c r="AG9" s="51"/>
      <c r="AH9" s="51">
        <v>560</v>
      </c>
      <c r="AI9" s="51">
        <v>550</v>
      </c>
      <c r="AJ9" s="51"/>
      <c r="AK9" s="51">
        <v>480</v>
      </c>
      <c r="AL9" s="51"/>
      <c r="AM9" s="51">
        <v>660</v>
      </c>
      <c r="AN9" s="51"/>
      <c r="AO9" s="51"/>
      <c r="AP9" s="51"/>
      <c r="AQ9" s="51"/>
      <c r="AR9" s="51"/>
      <c r="AS9" s="51"/>
      <c r="AT9" s="51"/>
      <c r="AU9" s="51"/>
      <c r="AV9" s="51">
        <v>460</v>
      </c>
      <c r="AW9" s="51"/>
      <c r="AX9" s="51">
        <v>250</v>
      </c>
      <c r="AY9" s="51"/>
      <c r="AZ9" s="51"/>
      <c r="BA9" s="1"/>
      <c r="BB9" s="35">
        <f>IF(BC9&lt;6,SUM(E9:BA9),SUM(LARGE(E9:BA9,{1;2;3;4;5;6})))</f>
        <v>3070</v>
      </c>
      <c r="BC9" s="55">
        <f t="shared" si="0"/>
        <v>9</v>
      </c>
      <c r="BN9" s="12"/>
      <c r="BO9" s="22"/>
      <c r="BP9" s="12"/>
      <c r="BQ9" s="22"/>
      <c r="BR9" s="22"/>
      <c r="BS9" s="22"/>
      <c r="BT9" s="22"/>
      <c r="BU9" s="22"/>
      <c r="BV9" s="22"/>
    </row>
    <row r="10" spans="1:74" x14ac:dyDescent="0.2">
      <c r="A10" s="28">
        <v>9</v>
      </c>
      <c r="B10" s="26" t="s">
        <v>85</v>
      </c>
      <c r="C10" s="8" t="s">
        <v>87</v>
      </c>
      <c r="D10" s="9" t="s">
        <v>74</v>
      </c>
      <c r="E10" s="9"/>
      <c r="F10" s="9"/>
      <c r="G10" s="9"/>
      <c r="H10" s="9"/>
      <c r="I10" s="9"/>
      <c r="J10" s="9">
        <v>350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>
        <v>250</v>
      </c>
      <c r="AC10" s="9"/>
      <c r="AD10" s="9"/>
      <c r="AE10" s="9"/>
      <c r="AF10" s="9"/>
      <c r="AG10" s="9"/>
      <c r="AH10" s="9">
        <v>560</v>
      </c>
      <c r="AI10" s="9">
        <v>550</v>
      </c>
      <c r="AJ10" s="9"/>
      <c r="AK10" s="9">
        <v>480</v>
      </c>
      <c r="AL10" s="9"/>
      <c r="AM10" s="9">
        <v>660</v>
      </c>
      <c r="AN10" s="9"/>
      <c r="AO10" s="9"/>
      <c r="AP10" s="9"/>
      <c r="AQ10" s="9"/>
      <c r="AR10" s="9"/>
      <c r="AS10" s="9"/>
      <c r="AT10" s="9"/>
      <c r="AU10" s="9"/>
      <c r="AV10" s="9">
        <v>460</v>
      </c>
      <c r="AW10" s="9"/>
      <c r="AX10" s="9">
        <v>250</v>
      </c>
      <c r="AY10" s="9"/>
      <c r="AZ10" s="9"/>
      <c r="BA10" s="1"/>
      <c r="BB10" s="35">
        <f>IF(BC10&lt;6,SUM(E10:BA10),SUM(LARGE(E10:BA10,{1;2;3;4;5;6})))</f>
        <v>3060</v>
      </c>
      <c r="BC10" s="55">
        <f t="shared" si="0"/>
        <v>8</v>
      </c>
      <c r="BN10" s="12"/>
      <c r="BO10" s="22"/>
      <c r="BP10" s="12"/>
      <c r="BQ10" s="22"/>
      <c r="BR10" s="22"/>
      <c r="BS10" s="22"/>
      <c r="BT10" s="22"/>
      <c r="BU10" s="22"/>
      <c r="BV10" s="22"/>
    </row>
    <row r="11" spans="1:74" x14ac:dyDescent="0.2">
      <c r="A11" s="28">
        <v>10</v>
      </c>
      <c r="B11" s="6" t="s">
        <v>85</v>
      </c>
      <c r="C11" s="6" t="s">
        <v>87</v>
      </c>
      <c r="D11" s="9" t="s">
        <v>178</v>
      </c>
      <c r="E11" s="9"/>
      <c r="F11" s="9"/>
      <c r="G11" s="9"/>
      <c r="H11" s="9"/>
      <c r="I11" s="9"/>
      <c r="J11" s="9"/>
      <c r="K11" s="9"/>
      <c r="L11" s="9"/>
      <c r="M11" s="9">
        <v>160</v>
      </c>
      <c r="N11" s="9"/>
      <c r="O11" s="9"/>
      <c r="P11" s="9">
        <v>360</v>
      </c>
      <c r="Q11" s="9"/>
      <c r="R11" s="9"/>
      <c r="S11" s="9"/>
      <c r="T11" s="9"/>
      <c r="U11" s="9"/>
      <c r="V11" s="9"/>
      <c r="W11" s="9">
        <v>360</v>
      </c>
      <c r="X11" s="9"/>
      <c r="Y11" s="9"/>
      <c r="Z11" s="9"/>
      <c r="AA11" s="9"/>
      <c r="AB11" s="9">
        <v>190</v>
      </c>
      <c r="AC11" s="9"/>
      <c r="AD11" s="9"/>
      <c r="AE11" s="9"/>
      <c r="AF11" s="9"/>
      <c r="AG11" s="9"/>
      <c r="AH11" s="18">
        <v>0</v>
      </c>
      <c r="AI11" s="9">
        <v>550</v>
      </c>
      <c r="AJ11" s="9"/>
      <c r="AK11" s="9">
        <v>660</v>
      </c>
      <c r="AL11" s="9"/>
      <c r="AM11" s="9">
        <v>326.7</v>
      </c>
      <c r="AN11" s="9"/>
      <c r="AO11" s="9"/>
      <c r="AP11" s="9"/>
      <c r="AQ11" s="9"/>
      <c r="AR11" s="9"/>
      <c r="AS11" s="9"/>
      <c r="AT11" s="9"/>
      <c r="AU11" s="9"/>
      <c r="AV11" s="9">
        <v>260</v>
      </c>
      <c r="AW11" s="9"/>
      <c r="AX11" s="9">
        <v>160</v>
      </c>
      <c r="AY11" s="9"/>
      <c r="AZ11" s="9"/>
      <c r="BA11" s="1"/>
      <c r="BB11" s="35">
        <f>IF(BC11&lt;6,SUM(E11:BA11),SUM(LARGE(E11:BA11,{1;2;3;4;5;6})))</f>
        <v>2516.6999999999998</v>
      </c>
      <c r="BC11" s="6">
        <f t="shared" si="0"/>
        <v>10</v>
      </c>
      <c r="BN11" s="12"/>
      <c r="BO11" s="22"/>
      <c r="BP11" s="12"/>
      <c r="BQ11" s="22"/>
      <c r="BR11" s="22"/>
      <c r="BS11" s="22"/>
      <c r="BT11" s="22"/>
      <c r="BU11" s="22"/>
      <c r="BV11" s="22"/>
    </row>
    <row r="12" spans="1:74" s="24" customFormat="1" x14ac:dyDescent="0.2">
      <c r="A12" s="28">
        <v>11</v>
      </c>
      <c r="B12" s="26" t="s">
        <v>85</v>
      </c>
      <c r="C12" s="8" t="s">
        <v>87</v>
      </c>
      <c r="D12" s="26" t="s">
        <v>179</v>
      </c>
      <c r="E12" s="51"/>
      <c r="F12" s="51"/>
      <c r="G12" s="51"/>
      <c r="H12" s="51"/>
      <c r="I12" s="51"/>
      <c r="J12" s="51"/>
      <c r="K12" s="51"/>
      <c r="L12" s="51"/>
      <c r="M12" s="51">
        <v>160</v>
      </c>
      <c r="N12" s="51"/>
      <c r="O12" s="51"/>
      <c r="P12" s="51">
        <v>360</v>
      </c>
      <c r="Q12" s="51"/>
      <c r="R12" s="51"/>
      <c r="S12" s="51"/>
      <c r="T12" s="51"/>
      <c r="U12" s="51"/>
      <c r="V12" s="51"/>
      <c r="W12" s="51">
        <v>360</v>
      </c>
      <c r="X12" s="51"/>
      <c r="Y12" s="51"/>
      <c r="Z12" s="51"/>
      <c r="AA12" s="51"/>
      <c r="AB12" s="51">
        <v>190</v>
      </c>
      <c r="AC12" s="51"/>
      <c r="AD12" s="51"/>
      <c r="AE12" s="51"/>
      <c r="AF12" s="51"/>
      <c r="AG12" s="51"/>
      <c r="AH12" s="52">
        <v>0</v>
      </c>
      <c r="AI12" s="51">
        <v>550</v>
      </c>
      <c r="AJ12" s="51"/>
      <c r="AK12" s="51">
        <v>660</v>
      </c>
      <c r="AL12" s="51"/>
      <c r="AM12" s="51">
        <v>326.7</v>
      </c>
      <c r="AN12" s="51"/>
      <c r="AO12" s="51"/>
      <c r="AP12" s="51"/>
      <c r="AQ12" s="51"/>
      <c r="AR12" s="51"/>
      <c r="AS12" s="51"/>
      <c r="AT12" s="51"/>
      <c r="AU12" s="51"/>
      <c r="AV12" s="51">
        <v>260</v>
      </c>
      <c r="AW12" s="51"/>
      <c r="AX12" s="51">
        <v>160</v>
      </c>
      <c r="AY12" s="51"/>
      <c r="AZ12" s="51"/>
      <c r="BA12" s="29"/>
      <c r="BB12" s="35">
        <f>IF(BC12&lt;6,SUM(E12:BA12),SUM(LARGE(E12:BA12,{1;2;3;4;5;6})))</f>
        <v>2516.6999999999998</v>
      </c>
      <c r="BC12" s="6">
        <f t="shared" si="0"/>
        <v>10</v>
      </c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22"/>
      <c r="BP12" s="12"/>
      <c r="BQ12" s="22"/>
      <c r="BR12" s="22"/>
      <c r="BS12" s="22"/>
      <c r="BT12" s="22"/>
      <c r="BU12" s="22"/>
      <c r="BV12" s="22"/>
    </row>
    <row r="13" spans="1:74" s="24" customFormat="1" x14ac:dyDescent="0.2">
      <c r="A13" s="28">
        <v>12</v>
      </c>
      <c r="B13" s="26" t="s">
        <v>85</v>
      </c>
      <c r="C13" s="8" t="s">
        <v>90</v>
      </c>
      <c r="D13" s="9" t="s">
        <v>75</v>
      </c>
      <c r="E13" s="51"/>
      <c r="F13" s="51"/>
      <c r="G13" s="51"/>
      <c r="H13" s="51"/>
      <c r="I13" s="51"/>
      <c r="J13" s="51"/>
      <c r="K13" s="51"/>
      <c r="L13" s="51"/>
      <c r="M13" s="52">
        <v>0</v>
      </c>
      <c r="N13" s="52"/>
      <c r="O13" s="52"/>
      <c r="P13" s="51">
        <v>460</v>
      </c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>
        <v>160</v>
      </c>
      <c r="AC13" s="51"/>
      <c r="AD13" s="51"/>
      <c r="AE13" s="51"/>
      <c r="AF13" s="51"/>
      <c r="AG13" s="51"/>
      <c r="AH13" s="51">
        <v>460</v>
      </c>
      <c r="AI13" s="51">
        <v>100</v>
      </c>
      <c r="AJ13" s="51"/>
      <c r="AK13" s="51">
        <v>480</v>
      </c>
      <c r="AL13" s="51"/>
      <c r="AM13" s="51">
        <v>393.3</v>
      </c>
      <c r="AN13" s="51"/>
      <c r="AO13" s="51"/>
      <c r="AP13" s="51"/>
      <c r="AQ13" s="51"/>
      <c r="AR13" s="51"/>
      <c r="AS13" s="51"/>
      <c r="AT13" s="51"/>
      <c r="AU13" s="51"/>
      <c r="AV13" s="51">
        <v>360</v>
      </c>
      <c r="AW13" s="51"/>
      <c r="AX13" s="51">
        <v>160</v>
      </c>
      <c r="AY13" s="51"/>
      <c r="AZ13" s="51"/>
      <c r="BA13" s="1"/>
      <c r="BB13" s="35">
        <f>IF(BC13&lt;6,SUM(E13:BA13),SUM(LARGE(E13:BA13,{1;2;3;4;5;6})))</f>
        <v>2313.3000000000002</v>
      </c>
      <c r="BC13" s="55">
        <f t="shared" si="0"/>
        <v>9</v>
      </c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22"/>
      <c r="BP13" s="12"/>
      <c r="BQ13" s="22"/>
      <c r="BR13" s="22"/>
      <c r="BS13" s="22"/>
      <c r="BT13" s="22"/>
      <c r="BU13" s="22"/>
      <c r="BV13" s="22"/>
    </row>
    <row r="14" spans="1:74" s="24" customFormat="1" x14ac:dyDescent="0.2">
      <c r="A14" s="28">
        <v>13</v>
      </c>
      <c r="B14" s="26" t="s">
        <v>85</v>
      </c>
      <c r="C14" s="8" t="s">
        <v>90</v>
      </c>
      <c r="D14" s="9" t="s">
        <v>76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460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>
        <v>160</v>
      </c>
      <c r="AC14" s="9"/>
      <c r="AD14" s="9"/>
      <c r="AE14" s="9"/>
      <c r="AF14" s="9"/>
      <c r="AG14" s="9"/>
      <c r="AH14" s="9">
        <v>460</v>
      </c>
      <c r="AI14" s="9">
        <v>100</v>
      </c>
      <c r="AJ14" s="9"/>
      <c r="AK14" s="9">
        <v>480</v>
      </c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>
        <v>360</v>
      </c>
      <c r="AW14" s="9"/>
      <c r="AX14" s="9">
        <v>160</v>
      </c>
      <c r="AY14" s="9"/>
      <c r="AZ14" s="9"/>
      <c r="BA14" s="1"/>
      <c r="BB14" s="35">
        <f>IF(BC14&lt;6,SUM(E14:BA14),SUM(LARGE(E14:BA14,{1;2;3;4;5;6})))</f>
        <v>2080</v>
      </c>
      <c r="BC14" s="55">
        <f t="shared" si="0"/>
        <v>7</v>
      </c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22"/>
      <c r="BP14" s="12"/>
      <c r="BQ14" s="22"/>
      <c r="BR14" s="22"/>
      <c r="BS14" s="22"/>
      <c r="BT14" s="22"/>
      <c r="BU14" s="22"/>
      <c r="BV14" s="22"/>
    </row>
    <row r="15" spans="1:74" x14ac:dyDescent="0.2">
      <c r="A15" s="28">
        <v>14</v>
      </c>
      <c r="B15" s="6" t="s">
        <v>85</v>
      </c>
      <c r="C15" s="6" t="s">
        <v>87</v>
      </c>
      <c r="D15" s="26" t="s">
        <v>98</v>
      </c>
      <c r="E15" s="9"/>
      <c r="F15" s="9"/>
      <c r="G15" s="9"/>
      <c r="H15" s="9"/>
      <c r="I15" s="9"/>
      <c r="J15" s="9"/>
      <c r="K15" s="9"/>
      <c r="L15" s="9"/>
      <c r="M15" s="9">
        <v>190</v>
      </c>
      <c r="N15" s="9"/>
      <c r="O15" s="9"/>
      <c r="P15" s="9">
        <v>360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>
        <v>360</v>
      </c>
      <c r="AI15" s="9"/>
      <c r="AJ15" s="9"/>
      <c r="AK15" s="9">
        <v>660</v>
      </c>
      <c r="AL15" s="9"/>
      <c r="AM15" s="9">
        <v>393.3</v>
      </c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54"/>
      <c r="BB15" s="35">
        <f>IF(BC15&lt;6,SUM(E15:BA15),SUM(LARGE(E15:BA15,{1;2;3;4;5;6})))</f>
        <v>1963.3</v>
      </c>
      <c r="BC15" s="55">
        <f t="shared" si="0"/>
        <v>5</v>
      </c>
      <c r="BN15" s="12"/>
      <c r="BO15" s="22"/>
      <c r="BP15" s="12"/>
      <c r="BQ15" s="22"/>
      <c r="BR15" s="22"/>
      <c r="BS15" s="22"/>
      <c r="BT15" s="22"/>
      <c r="BU15" s="22"/>
      <c r="BV15" s="22"/>
    </row>
    <row r="16" spans="1:74" x14ac:dyDescent="0.2">
      <c r="A16" s="59">
        <v>15</v>
      </c>
      <c r="B16" s="6" t="s">
        <v>85</v>
      </c>
      <c r="C16" s="6" t="s">
        <v>87</v>
      </c>
      <c r="D16" s="37" t="s">
        <v>519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>
        <v>300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>
        <v>360</v>
      </c>
      <c r="AI16" s="9">
        <v>100</v>
      </c>
      <c r="AJ16" s="9"/>
      <c r="AK16" s="9">
        <v>660</v>
      </c>
      <c r="AL16" s="9"/>
      <c r="AM16" s="9">
        <v>393.3</v>
      </c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29"/>
      <c r="BB16" s="35">
        <f>IF(BC16&lt;6,SUM(E16:BA16),SUM(LARGE(E16:BA16,{1;2;3;4;5;6})))</f>
        <v>1813.3</v>
      </c>
      <c r="BC16" s="6">
        <f t="shared" si="0"/>
        <v>5</v>
      </c>
      <c r="BN16" s="12"/>
      <c r="BO16" s="22"/>
      <c r="BP16" s="12"/>
      <c r="BQ16" s="22"/>
      <c r="BR16" s="22"/>
      <c r="BS16" s="22"/>
      <c r="BT16" s="22"/>
      <c r="BU16" s="22"/>
      <c r="BV16" s="22"/>
    </row>
    <row r="17" spans="1:74" x14ac:dyDescent="0.2">
      <c r="A17" s="59">
        <v>16</v>
      </c>
      <c r="B17" s="6" t="s">
        <v>85</v>
      </c>
      <c r="C17" s="6" t="s">
        <v>156</v>
      </c>
      <c r="D17" s="9" t="s">
        <v>312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v>190</v>
      </c>
      <c r="Q17" s="1"/>
      <c r="R17" s="1"/>
      <c r="S17" s="1"/>
      <c r="T17" s="1"/>
      <c r="U17" s="1"/>
      <c r="V17" s="1"/>
      <c r="W17" s="1"/>
      <c r="X17" s="1"/>
      <c r="Y17" s="1"/>
      <c r="Z17" s="1">
        <v>100</v>
      </c>
      <c r="AA17" s="1"/>
      <c r="AB17" s="1"/>
      <c r="AC17" s="1"/>
      <c r="AD17" s="1"/>
      <c r="AE17" s="1"/>
      <c r="AF17" s="1"/>
      <c r="AG17" s="1"/>
      <c r="AH17" s="1">
        <v>300</v>
      </c>
      <c r="AI17" s="1">
        <v>550</v>
      </c>
      <c r="AJ17" s="1"/>
      <c r="AK17" s="1">
        <v>480</v>
      </c>
      <c r="AL17" s="1"/>
      <c r="AM17" s="1"/>
      <c r="AN17" s="1"/>
      <c r="AO17" s="1"/>
      <c r="AP17" s="1"/>
      <c r="AQ17" s="1"/>
      <c r="AR17" s="1"/>
      <c r="AS17" s="1">
        <v>100</v>
      </c>
      <c r="AT17" s="1"/>
      <c r="AU17" s="1"/>
      <c r="AV17" s="1">
        <v>190</v>
      </c>
      <c r="AW17" s="1"/>
      <c r="AX17" s="1"/>
      <c r="AY17" s="1"/>
      <c r="AZ17" s="1"/>
      <c r="BA17" s="1"/>
      <c r="BB17" s="35">
        <f>IF(BC17&lt;6,SUM(E17:BA17),SUM(LARGE(E17:BA17,{1;2;3;4;5;6})))</f>
        <v>1810</v>
      </c>
      <c r="BC17" s="55">
        <f t="shared" si="0"/>
        <v>7</v>
      </c>
      <c r="BN17" s="12"/>
      <c r="BO17" s="22"/>
      <c r="BP17" s="12"/>
      <c r="BQ17" s="22"/>
      <c r="BR17" s="22"/>
      <c r="BS17" s="22"/>
      <c r="BT17" s="22"/>
      <c r="BU17" s="22"/>
      <c r="BV17" s="22"/>
    </row>
    <row r="18" spans="1:74" x14ac:dyDescent="0.2">
      <c r="A18" s="59">
        <v>17</v>
      </c>
      <c r="B18" s="6" t="s">
        <v>85</v>
      </c>
      <c r="C18" s="6" t="s">
        <v>91</v>
      </c>
      <c r="D18" s="37" t="s">
        <v>196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>
        <v>190</v>
      </c>
      <c r="Q18" s="51"/>
      <c r="R18" s="51"/>
      <c r="S18" s="51"/>
      <c r="T18" s="51"/>
      <c r="U18" s="51"/>
      <c r="V18" s="51"/>
      <c r="W18" s="51">
        <v>148.30000000000001</v>
      </c>
      <c r="X18" s="51"/>
      <c r="Y18" s="51"/>
      <c r="Z18" s="51">
        <v>100</v>
      </c>
      <c r="AA18" s="51"/>
      <c r="AB18" s="51"/>
      <c r="AC18" s="51"/>
      <c r="AD18" s="51"/>
      <c r="AE18" s="51"/>
      <c r="AF18" s="51"/>
      <c r="AG18" s="51"/>
      <c r="AH18" s="51">
        <v>300</v>
      </c>
      <c r="AI18" s="51">
        <v>550</v>
      </c>
      <c r="AJ18" s="51"/>
      <c r="AK18" s="51">
        <v>480</v>
      </c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29"/>
      <c r="BB18" s="35">
        <f>IF(BC18&lt;6,SUM(E18:BA18),SUM(LARGE(E18:BA18,{1;2;3;4;5;6})))</f>
        <v>1768.3</v>
      </c>
      <c r="BC18" s="6">
        <f t="shared" si="0"/>
        <v>6</v>
      </c>
      <c r="BN18" s="12"/>
      <c r="BO18" s="22"/>
      <c r="BP18" s="12"/>
      <c r="BQ18" s="22"/>
      <c r="BR18" s="22"/>
      <c r="BS18" s="22"/>
      <c r="BT18" s="22"/>
      <c r="BU18" s="22"/>
      <c r="BV18" s="22"/>
    </row>
    <row r="19" spans="1:74" x14ac:dyDescent="0.2">
      <c r="A19" s="59">
        <v>18</v>
      </c>
      <c r="B19" s="6" t="s">
        <v>85</v>
      </c>
      <c r="C19" s="6" t="s">
        <v>1</v>
      </c>
      <c r="D19" s="9" t="s">
        <v>26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>
        <v>100</v>
      </c>
      <c r="AJ19" s="51"/>
      <c r="AK19" s="51">
        <v>480</v>
      </c>
      <c r="AL19" s="51"/>
      <c r="AM19" s="51">
        <v>560</v>
      </c>
      <c r="AN19" s="51"/>
      <c r="AO19" s="51"/>
      <c r="AP19" s="51"/>
      <c r="AQ19" s="51"/>
      <c r="AR19" s="51"/>
      <c r="AS19" s="51"/>
      <c r="AT19" s="51"/>
      <c r="AU19" s="51"/>
      <c r="AV19" s="51">
        <v>360</v>
      </c>
      <c r="AW19" s="51"/>
      <c r="AX19" s="51"/>
      <c r="AY19" s="51"/>
      <c r="AZ19" s="51"/>
      <c r="BA19" s="1"/>
      <c r="BB19" s="35">
        <f>IF(BC19&lt;6,SUM(E19:BA19),SUM(LARGE(E19:BA19,{1;2;3;4;5;6})))</f>
        <v>1500</v>
      </c>
      <c r="BC19" s="6">
        <f t="shared" si="0"/>
        <v>4</v>
      </c>
      <c r="BN19" s="12"/>
      <c r="BO19" s="22"/>
      <c r="BP19" s="12"/>
      <c r="BQ19" s="22"/>
      <c r="BR19" s="22"/>
      <c r="BS19" s="22"/>
      <c r="BT19" s="22"/>
      <c r="BU19" s="22"/>
      <c r="BV19" s="22"/>
    </row>
    <row r="20" spans="1:74" x14ac:dyDescent="0.2">
      <c r="A20" s="59">
        <v>19</v>
      </c>
      <c r="B20" s="26" t="s">
        <v>85</v>
      </c>
      <c r="C20" s="6" t="s">
        <v>92</v>
      </c>
      <c r="D20" s="26" t="s">
        <v>168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>
        <v>360</v>
      </c>
      <c r="Q20" s="51"/>
      <c r="R20" s="51"/>
      <c r="S20" s="51"/>
      <c r="T20" s="51"/>
      <c r="U20" s="51"/>
      <c r="V20" s="51"/>
      <c r="W20" s="51">
        <v>460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>
        <v>100</v>
      </c>
      <c r="AJ20" s="51"/>
      <c r="AK20" s="51">
        <v>480</v>
      </c>
      <c r="AL20" s="51"/>
      <c r="AM20" s="51"/>
      <c r="AN20" s="51"/>
      <c r="AO20" s="51"/>
      <c r="AP20" s="51"/>
      <c r="AQ20" s="51"/>
      <c r="AR20" s="51">
        <v>80</v>
      </c>
      <c r="AS20" s="51"/>
      <c r="AT20" s="51"/>
      <c r="AU20" s="51"/>
      <c r="AV20" s="52">
        <v>0</v>
      </c>
      <c r="AW20" s="52"/>
      <c r="AX20" s="52"/>
      <c r="AY20" s="52"/>
      <c r="AZ20" s="52"/>
      <c r="BA20" s="54"/>
      <c r="BB20" s="35">
        <f>IF(BC20&lt;6,SUM(E20:BA20),SUM(LARGE(E20:BA20,{1;2;3;4;5;6})))</f>
        <v>1480</v>
      </c>
      <c r="BC20" s="55">
        <f t="shared" si="0"/>
        <v>6</v>
      </c>
      <c r="BN20" s="12"/>
      <c r="BO20" s="22"/>
      <c r="BP20" s="12"/>
      <c r="BQ20" s="22"/>
      <c r="BR20" s="22"/>
      <c r="BS20" s="22"/>
      <c r="BT20" s="22"/>
      <c r="BU20" s="22"/>
      <c r="BV20" s="22"/>
    </row>
    <row r="21" spans="1:74" x14ac:dyDescent="0.2">
      <c r="A21" s="59">
        <v>20</v>
      </c>
      <c r="B21" s="6" t="s">
        <v>85</v>
      </c>
      <c r="C21" s="8" t="s">
        <v>87</v>
      </c>
      <c r="D21" s="37" t="s">
        <v>296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>
        <v>170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>
        <v>160</v>
      </c>
      <c r="AI21" s="9">
        <v>100</v>
      </c>
      <c r="AJ21" s="9"/>
      <c r="AK21" s="9">
        <v>660</v>
      </c>
      <c r="AL21" s="9"/>
      <c r="AM21" s="9">
        <v>250</v>
      </c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>
        <v>130</v>
      </c>
      <c r="AY21" s="9"/>
      <c r="AZ21" s="9"/>
      <c r="BA21" s="54"/>
      <c r="BB21" s="35">
        <f>IF(BC21&lt;6,SUM(E21:BA21),SUM(LARGE(E21:BA21,{1;2;3;4;5;6})))</f>
        <v>1470</v>
      </c>
      <c r="BC21" s="6">
        <f t="shared" si="0"/>
        <v>6</v>
      </c>
      <c r="BN21" s="12"/>
      <c r="BO21" s="22"/>
      <c r="BP21" s="12"/>
      <c r="BQ21" s="22"/>
      <c r="BR21" s="22"/>
      <c r="BS21" s="22"/>
      <c r="BT21" s="22"/>
      <c r="BU21" s="22"/>
      <c r="BV21" s="22"/>
    </row>
    <row r="22" spans="1:74" x14ac:dyDescent="0.2">
      <c r="A22" s="59">
        <v>21</v>
      </c>
      <c r="B22" s="6" t="s">
        <v>85</v>
      </c>
      <c r="C22" s="6" t="s">
        <v>87</v>
      </c>
      <c r="D22" s="9" t="s">
        <v>295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>
        <v>170</v>
      </c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>
        <v>160</v>
      </c>
      <c r="AI22" s="51">
        <v>100</v>
      </c>
      <c r="AJ22" s="51"/>
      <c r="AK22" s="51">
        <v>660</v>
      </c>
      <c r="AL22" s="51"/>
      <c r="AM22" s="51">
        <v>250</v>
      </c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>
        <v>130</v>
      </c>
      <c r="AY22" s="51"/>
      <c r="AZ22" s="51"/>
      <c r="BA22" s="1"/>
      <c r="BB22" s="35">
        <f>IF(BC22&lt;6,SUM(E22:BA22),SUM(LARGE(E22:BA22,{1;2;3;4;5;6})))</f>
        <v>1470</v>
      </c>
      <c r="BC22" s="55">
        <f t="shared" si="0"/>
        <v>6</v>
      </c>
      <c r="BN22" s="12"/>
      <c r="BO22" s="22"/>
      <c r="BP22" s="12"/>
      <c r="BQ22" s="22"/>
      <c r="BR22" s="22"/>
      <c r="BS22" s="22"/>
      <c r="BT22" s="22"/>
      <c r="BU22" s="22"/>
      <c r="BV22" s="22"/>
    </row>
    <row r="23" spans="1:74" x14ac:dyDescent="0.2">
      <c r="A23" s="59">
        <v>22</v>
      </c>
      <c r="B23" s="6" t="s">
        <v>85</v>
      </c>
      <c r="C23" s="6" t="s">
        <v>94</v>
      </c>
      <c r="D23" s="9" t="s">
        <v>73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>
        <v>160</v>
      </c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>
        <v>250</v>
      </c>
      <c r="AI23" s="51"/>
      <c r="AJ23" s="51"/>
      <c r="AK23" s="51">
        <v>480</v>
      </c>
      <c r="AL23" s="51"/>
      <c r="AM23" s="51">
        <v>215</v>
      </c>
      <c r="AN23" s="51"/>
      <c r="AO23" s="51"/>
      <c r="AP23" s="51"/>
      <c r="AQ23" s="51"/>
      <c r="AR23" s="51"/>
      <c r="AS23" s="51"/>
      <c r="AT23" s="51"/>
      <c r="AU23" s="51"/>
      <c r="AV23" s="51">
        <v>250</v>
      </c>
      <c r="AW23" s="51"/>
      <c r="AX23" s="51"/>
      <c r="AY23" s="51"/>
      <c r="AZ23" s="51"/>
      <c r="BA23" s="1"/>
      <c r="BB23" s="35">
        <f>IF(BC23&lt;6,SUM(E23:BA23),SUM(LARGE(E23:BA23,{1;2;3;4;5;6})))</f>
        <v>1355</v>
      </c>
      <c r="BC23" s="6">
        <f t="shared" si="0"/>
        <v>5</v>
      </c>
      <c r="BN23" s="12"/>
      <c r="BO23" s="22"/>
      <c r="BP23" s="12"/>
      <c r="BQ23" s="22"/>
      <c r="BR23" s="22"/>
      <c r="BS23" s="22"/>
      <c r="BT23" s="22"/>
      <c r="BU23" s="22"/>
      <c r="BV23" s="22"/>
    </row>
    <row r="24" spans="1:74" x14ac:dyDescent="0.2">
      <c r="A24" s="59">
        <v>23</v>
      </c>
      <c r="B24" s="26" t="s">
        <v>85</v>
      </c>
      <c r="C24" s="6" t="s">
        <v>1</v>
      </c>
      <c r="D24" s="26" t="s">
        <v>512</v>
      </c>
      <c r="E24" s="52"/>
      <c r="F24" s="52"/>
      <c r="G24" s="52"/>
      <c r="H24" s="52"/>
      <c r="I24" s="52"/>
      <c r="J24" s="51">
        <v>350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2">
        <v>0</v>
      </c>
      <c r="X24" s="52"/>
      <c r="Y24" s="52"/>
      <c r="Z24" s="51"/>
      <c r="AA24" s="51"/>
      <c r="AB24" s="51">
        <v>70</v>
      </c>
      <c r="AC24" s="51"/>
      <c r="AD24" s="51"/>
      <c r="AE24" s="51"/>
      <c r="AF24" s="51"/>
      <c r="AG24" s="51"/>
      <c r="AH24" s="52">
        <v>0</v>
      </c>
      <c r="AI24" s="51">
        <v>550</v>
      </c>
      <c r="AJ24" s="51"/>
      <c r="AK24" s="51"/>
      <c r="AL24" s="51"/>
      <c r="AM24" s="51">
        <v>125</v>
      </c>
      <c r="AN24" s="51"/>
      <c r="AO24" s="51"/>
      <c r="AP24" s="51"/>
      <c r="AQ24" s="51"/>
      <c r="AR24" s="51"/>
      <c r="AS24" s="51"/>
      <c r="AT24" s="51"/>
      <c r="AU24" s="51"/>
      <c r="AV24" s="51">
        <v>160</v>
      </c>
      <c r="AW24" s="51"/>
      <c r="AX24" s="51"/>
      <c r="AY24" s="51"/>
      <c r="AZ24" s="51"/>
      <c r="BA24" s="54"/>
      <c r="BB24" s="35">
        <f>IF(BC24&lt;6,SUM(E24:BA24),SUM(LARGE(E24:BA24,{1;2;3;4;5;6})))</f>
        <v>1255</v>
      </c>
      <c r="BC24" s="6">
        <f t="shared" si="0"/>
        <v>7</v>
      </c>
      <c r="BN24" s="12"/>
      <c r="BO24" s="22"/>
      <c r="BP24" s="12"/>
      <c r="BQ24" s="22"/>
      <c r="BR24" s="22"/>
      <c r="BS24" s="22"/>
      <c r="BT24" s="22"/>
      <c r="BU24" s="22"/>
      <c r="BV24" s="22"/>
    </row>
    <row r="25" spans="1:74" x14ac:dyDescent="0.2">
      <c r="A25" s="59">
        <v>24</v>
      </c>
      <c r="B25" s="26" t="s">
        <v>85</v>
      </c>
      <c r="C25" s="6" t="s">
        <v>1</v>
      </c>
      <c r="D25" s="26" t="s">
        <v>244</v>
      </c>
      <c r="E25" s="51"/>
      <c r="F25" s="51"/>
      <c r="G25" s="51"/>
      <c r="H25" s="51"/>
      <c r="I25" s="51"/>
      <c r="J25" s="51">
        <v>350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2">
        <v>0</v>
      </c>
      <c r="X25" s="52"/>
      <c r="Y25" s="52"/>
      <c r="Z25" s="51"/>
      <c r="AA25" s="51"/>
      <c r="AB25" s="51">
        <v>70</v>
      </c>
      <c r="AC25" s="51"/>
      <c r="AD25" s="51"/>
      <c r="AE25" s="51"/>
      <c r="AF25" s="51"/>
      <c r="AG25" s="51"/>
      <c r="AH25" s="52">
        <v>0</v>
      </c>
      <c r="AI25" s="51">
        <v>550</v>
      </c>
      <c r="AJ25" s="51"/>
      <c r="AK25" s="51"/>
      <c r="AL25" s="51"/>
      <c r="AM25" s="51">
        <v>125</v>
      </c>
      <c r="AN25" s="51"/>
      <c r="AO25" s="51"/>
      <c r="AP25" s="51"/>
      <c r="AQ25" s="51"/>
      <c r="AR25" s="51"/>
      <c r="AS25" s="51"/>
      <c r="AT25" s="51"/>
      <c r="AU25" s="51"/>
      <c r="AV25" s="51">
        <v>160</v>
      </c>
      <c r="AW25" s="51"/>
      <c r="AX25" s="51"/>
      <c r="AY25" s="51"/>
      <c r="AZ25" s="51"/>
      <c r="BA25" s="54"/>
      <c r="BB25" s="35">
        <f>IF(BC25&lt;6,SUM(E25:BA25),SUM(LARGE(E25:BA25,{1;2;3;4;5;6})))</f>
        <v>1255</v>
      </c>
      <c r="BC25" s="55">
        <f t="shared" si="0"/>
        <v>7</v>
      </c>
      <c r="BN25" s="12"/>
      <c r="BO25" s="22"/>
      <c r="BP25" s="12"/>
      <c r="BQ25" s="22"/>
      <c r="BR25" s="22"/>
      <c r="BS25" s="22"/>
      <c r="BT25" s="22"/>
      <c r="BU25" s="22"/>
      <c r="BV25" s="22"/>
    </row>
    <row r="26" spans="1:74" x14ac:dyDescent="0.2">
      <c r="A26" s="59">
        <v>25</v>
      </c>
      <c r="B26" s="26" t="s">
        <v>85</v>
      </c>
      <c r="C26" s="6" t="s">
        <v>94</v>
      </c>
      <c r="D26" s="37" t="s">
        <v>289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>
        <v>250</v>
      </c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>
        <v>160</v>
      </c>
      <c r="AI26" s="9"/>
      <c r="AJ26" s="9"/>
      <c r="AK26" s="9">
        <v>480</v>
      </c>
      <c r="AL26" s="9">
        <v>55</v>
      </c>
      <c r="AM26" s="9"/>
      <c r="AN26" s="9"/>
      <c r="AO26" s="9"/>
      <c r="AP26" s="9"/>
      <c r="AQ26" s="9"/>
      <c r="AR26" s="9"/>
      <c r="AS26" s="9"/>
      <c r="AT26" s="9"/>
      <c r="AU26" s="9"/>
      <c r="AV26" s="9">
        <v>190</v>
      </c>
      <c r="AW26" s="9">
        <v>100</v>
      </c>
      <c r="AX26" s="9"/>
      <c r="AY26" s="9"/>
      <c r="AZ26" s="9"/>
      <c r="BA26" s="29"/>
      <c r="BB26" s="35">
        <f>IF(BC26&lt;6,SUM(E26:BA26),SUM(LARGE(E26:BA26,{1;2;3;4;5;6})))</f>
        <v>1235</v>
      </c>
      <c r="BC26" s="55">
        <f t="shared" si="0"/>
        <v>6</v>
      </c>
      <c r="BN26" s="12"/>
      <c r="BO26" s="22"/>
      <c r="BP26" s="12"/>
      <c r="BQ26" s="22"/>
      <c r="BR26" s="22"/>
      <c r="BS26" s="22"/>
      <c r="BT26" s="22"/>
      <c r="BU26" s="22"/>
      <c r="BV26" s="22"/>
    </row>
    <row r="27" spans="1:74" x14ac:dyDescent="0.2">
      <c r="A27" s="59">
        <v>26</v>
      </c>
      <c r="B27" s="26" t="s">
        <v>85</v>
      </c>
      <c r="C27" s="6" t="s">
        <v>90</v>
      </c>
      <c r="D27" s="26" t="s">
        <v>21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>
        <v>190</v>
      </c>
      <c r="AC27" s="9"/>
      <c r="AD27" s="9"/>
      <c r="AE27" s="9"/>
      <c r="AF27" s="9"/>
      <c r="AG27" s="9"/>
      <c r="AH27" s="9"/>
      <c r="AI27" s="9"/>
      <c r="AJ27" s="9"/>
      <c r="AK27" s="9">
        <v>840</v>
      </c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>
        <v>190</v>
      </c>
      <c r="AY27" s="9"/>
      <c r="AZ27" s="9"/>
      <c r="BA27" s="54"/>
      <c r="BB27" s="35">
        <f>IF(BC27&lt;6,SUM(E27:BA27),SUM(LARGE(E27:BA27,{1;2;3;4;5;6})))</f>
        <v>1220</v>
      </c>
      <c r="BC27" s="55">
        <f t="shared" si="0"/>
        <v>3</v>
      </c>
      <c r="BN27" s="12"/>
      <c r="BO27" s="22"/>
      <c r="BP27" s="12"/>
      <c r="BQ27" s="22"/>
      <c r="BR27" s="22"/>
      <c r="BS27" s="22"/>
      <c r="BT27" s="22"/>
      <c r="BU27" s="22"/>
      <c r="BV27" s="22"/>
    </row>
    <row r="28" spans="1:74" x14ac:dyDescent="0.2">
      <c r="A28" s="59">
        <v>27</v>
      </c>
      <c r="B28" s="6" t="s">
        <v>85</v>
      </c>
      <c r="C28" s="6" t="s">
        <v>90</v>
      </c>
      <c r="D28" s="37" t="s">
        <v>99</v>
      </c>
      <c r="E28" s="9"/>
      <c r="F28" s="9"/>
      <c r="G28" s="9"/>
      <c r="H28" s="9"/>
      <c r="I28" s="9"/>
      <c r="J28" s="9"/>
      <c r="K28" s="9"/>
      <c r="L28" s="9"/>
      <c r="M28" s="9">
        <v>190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>
        <v>160</v>
      </c>
      <c r="AC28" s="9"/>
      <c r="AD28" s="9"/>
      <c r="AE28" s="9"/>
      <c r="AF28" s="9"/>
      <c r="AG28" s="9"/>
      <c r="AH28" s="9">
        <v>360</v>
      </c>
      <c r="AI28" s="9">
        <v>100</v>
      </c>
      <c r="AJ28" s="9"/>
      <c r="AK28" s="9"/>
      <c r="AL28" s="9"/>
      <c r="AM28" s="9">
        <v>393.3</v>
      </c>
      <c r="AN28" s="9"/>
      <c r="AO28" s="9"/>
      <c r="AP28" s="9"/>
      <c r="AQ28" s="9"/>
      <c r="AR28" s="9"/>
      <c r="AS28" s="9"/>
      <c r="AT28" s="9"/>
      <c r="AU28" s="9"/>
      <c r="AV28" s="52">
        <v>0</v>
      </c>
      <c r="AW28" s="52"/>
      <c r="AX28" s="52"/>
      <c r="AY28" s="52"/>
      <c r="AZ28" s="52"/>
      <c r="BA28" s="29"/>
      <c r="BB28" s="35">
        <f>IF(BC28&lt;6,SUM(E28:BA28),SUM(LARGE(E28:BA28,{1;2;3;4;5;6})))</f>
        <v>1203.3</v>
      </c>
      <c r="BC28" s="6">
        <f t="shared" si="0"/>
        <v>6</v>
      </c>
      <c r="BN28" s="12"/>
      <c r="BO28" s="22"/>
      <c r="BP28" s="12"/>
      <c r="BQ28" s="22"/>
      <c r="BR28" s="22"/>
      <c r="BS28" s="22"/>
      <c r="BT28" s="22"/>
      <c r="BU28" s="22"/>
      <c r="BV28" s="22"/>
    </row>
    <row r="29" spans="1:74" x14ac:dyDescent="0.2">
      <c r="A29" s="59">
        <v>28</v>
      </c>
      <c r="B29" s="6" t="s">
        <v>85</v>
      </c>
      <c r="C29" s="8" t="s">
        <v>90</v>
      </c>
      <c r="D29" s="37" t="s">
        <v>137</v>
      </c>
      <c r="E29" s="51"/>
      <c r="F29" s="51"/>
      <c r="G29" s="51"/>
      <c r="H29" s="51"/>
      <c r="I29" s="51"/>
      <c r="J29" s="51"/>
      <c r="K29" s="51"/>
      <c r="L29" s="51"/>
      <c r="M29" s="51">
        <v>190</v>
      </c>
      <c r="N29" s="51"/>
      <c r="O29" s="51"/>
      <c r="P29" s="51">
        <v>360</v>
      </c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>
        <v>160</v>
      </c>
      <c r="AC29" s="51"/>
      <c r="AD29" s="51"/>
      <c r="AE29" s="51"/>
      <c r="AF29" s="51"/>
      <c r="AG29" s="51"/>
      <c r="AH29" s="51">
        <v>360</v>
      </c>
      <c r="AI29" s="51">
        <v>100</v>
      </c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4"/>
      <c r="BB29" s="35">
        <f>IF(BC29&lt;6,SUM(E29:BA29),SUM(LARGE(E29:BA29,{1;2;3;4;5;6})))</f>
        <v>1170</v>
      </c>
      <c r="BC29" s="6">
        <f t="shared" si="0"/>
        <v>5</v>
      </c>
      <c r="BN29" s="12"/>
      <c r="BO29" s="22"/>
      <c r="BP29" s="12"/>
      <c r="BQ29" s="22"/>
      <c r="BR29" s="22"/>
      <c r="BS29" s="22"/>
      <c r="BT29" s="22"/>
      <c r="BU29" s="22"/>
      <c r="BV29" s="22"/>
    </row>
    <row r="30" spans="1:74" x14ac:dyDescent="0.2">
      <c r="A30" s="59">
        <v>29</v>
      </c>
      <c r="B30" s="6" t="s">
        <v>85</v>
      </c>
      <c r="C30" s="8" t="s">
        <v>94</v>
      </c>
      <c r="D30" s="9" t="s">
        <v>430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>
        <v>160</v>
      </c>
      <c r="Q30" s="51"/>
      <c r="R30" s="51"/>
      <c r="S30" s="51"/>
      <c r="T30" s="51"/>
      <c r="U30" s="51"/>
      <c r="V30" s="51"/>
      <c r="W30" s="51">
        <v>250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>
        <v>250</v>
      </c>
      <c r="AI30" s="51"/>
      <c r="AJ30" s="51"/>
      <c r="AK30" s="51"/>
      <c r="AL30" s="51"/>
      <c r="AM30" s="51">
        <v>215</v>
      </c>
      <c r="AN30" s="51"/>
      <c r="AO30" s="51"/>
      <c r="AP30" s="51"/>
      <c r="AQ30" s="51"/>
      <c r="AR30" s="51"/>
      <c r="AS30" s="51"/>
      <c r="AT30" s="51"/>
      <c r="AU30" s="51"/>
      <c r="AV30" s="51">
        <v>250</v>
      </c>
      <c r="AW30" s="51"/>
      <c r="AX30" s="51"/>
      <c r="AY30" s="51"/>
      <c r="AZ30" s="51"/>
      <c r="BA30" s="1"/>
      <c r="BB30" s="35">
        <f>IF(BC30&lt;6,SUM(E30:BA30),SUM(LARGE(E30:BA30,{1;2;3;4;5;6})))</f>
        <v>1125</v>
      </c>
      <c r="BC30" s="6">
        <f t="shared" si="0"/>
        <v>5</v>
      </c>
      <c r="BN30" s="12"/>
      <c r="BO30" s="22"/>
      <c r="BP30" s="12"/>
      <c r="BQ30" s="22"/>
      <c r="BR30" s="22"/>
      <c r="BS30" s="22"/>
      <c r="BT30" s="22"/>
      <c r="BU30" s="22"/>
      <c r="BV30" s="22"/>
    </row>
    <row r="31" spans="1:74" x14ac:dyDescent="0.2">
      <c r="A31" s="59">
        <v>30</v>
      </c>
      <c r="B31" s="26" t="s">
        <v>85</v>
      </c>
      <c r="C31" s="6" t="s">
        <v>94</v>
      </c>
      <c r="D31" s="37" t="s">
        <v>406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>
        <v>300</v>
      </c>
      <c r="Q31" s="51"/>
      <c r="R31" s="51"/>
      <c r="S31" s="51"/>
      <c r="T31" s="51"/>
      <c r="U31" s="51"/>
      <c r="V31" s="51"/>
      <c r="W31" s="51">
        <v>215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>
        <v>190</v>
      </c>
      <c r="AI31" s="51"/>
      <c r="AJ31" s="51"/>
      <c r="AK31" s="51"/>
      <c r="AL31" s="51"/>
      <c r="AM31" s="51">
        <v>170</v>
      </c>
      <c r="AN31" s="51"/>
      <c r="AO31" s="51"/>
      <c r="AP31" s="51"/>
      <c r="AQ31" s="51"/>
      <c r="AR31" s="51"/>
      <c r="AS31" s="51"/>
      <c r="AT31" s="51"/>
      <c r="AU31" s="51"/>
      <c r="AV31" s="51">
        <v>160</v>
      </c>
      <c r="AW31" s="51"/>
      <c r="AX31" s="51"/>
      <c r="AY31" s="51"/>
      <c r="AZ31" s="51"/>
      <c r="BA31" s="1"/>
      <c r="BB31" s="35">
        <f>IF(BC31&lt;6,SUM(E31:BA31),SUM(LARGE(E31:BA31,{1;2;3;4;5;6})))</f>
        <v>1035</v>
      </c>
      <c r="BC31" s="55">
        <f t="shared" si="0"/>
        <v>5</v>
      </c>
      <c r="BN31" s="12"/>
      <c r="BO31" s="22"/>
      <c r="BP31" s="12"/>
      <c r="BQ31" s="22"/>
      <c r="BR31" s="22"/>
      <c r="BS31" s="22"/>
      <c r="BT31" s="22"/>
      <c r="BU31" s="22"/>
      <c r="BV31" s="22"/>
    </row>
    <row r="32" spans="1:74" x14ac:dyDescent="0.2">
      <c r="A32" s="59">
        <v>31</v>
      </c>
      <c r="B32" s="26" t="s">
        <v>85</v>
      </c>
      <c r="C32" s="6" t="s">
        <v>86</v>
      </c>
      <c r="D32" s="26" t="s">
        <v>513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>
        <v>560</v>
      </c>
      <c r="AN32" s="9"/>
      <c r="AO32" s="9"/>
      <c r="AP32" s="9"/>
      <c r="AQ32" s="9"/>
      <c r="AR32" s="9"/>
      <c r="AS32" s="9"/>
      <c r="AT32" s="9"/>
      <c r="AU32" s="9"/>
      <c r="AV32" s="9">
        <v>360</v>
      </c>
      <c r="AW32" s="9"/>
      <c r="AX32" s="9"/>
      <c r="AY32" s="9"/>
      <c r="AZ32" s="9"/>
      <c r="BA32" s="54"/>
      <c r="BB32" s="35">
        <f>IF(BC32&lt;6,SUM(E32:BA32),SUM(LARGE(E32:BA32,{1;2;3;4;5;6})))</f>
        <v>920</v>
      </c>
      <c r="BC32" s="55">
        <f t="shared" si="0"/>
        <v>2</v>
      </c>
      <c r="BN32" s="12"/>
      <c r="BO32" s="22"/>
      <c r="BP32" s="12"/>
      <c r="BQ32" s="22"/>
      <c r="BR32" s="22"/>
      <c r="BS32" s="22"/>
      <c r="BT32" s="22"/>
      <c r="BU32" s="22"/>
      <c r="BV32" s="22"/>
    </row>
    <row r="33" spans="1:74" x14ac:dyDescent="0.2">
      <c r="A33" s="59">
        <v>32</v>
      </c>
      <c r="B33" s="26" t="s">
        <v>85</v>
      </c>
      <c r="C33" s="6" t="s">
        <v>94</v>
      </c>
      <c r="D33" s="26" t="s">
        <v>317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>
        <v>360</v>
      </c>
      <c r="Q33" s="29"/>
      <c r="R33" s="29"/>
      <c r="S33" s="29"/>
      <c r="T33" s="29"/>
      <c r="U33" s="29"/>
      <c r="V33" s="29"/>
      <c r="W33" s="29">
        <v>460</v>
      </c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>
        <v>80</v>
      </c>
      <c r="AS33" s="29"/>
      <c r="AT33" s="29"/>
      <c r="AU33" s="29"/>
      <c r="AV33" s="86">
        <v>0</v>
      </c>
      <c r="AW33" s="86"/>
      <c r="AX33" s="86"/>
      <c r="AY33" s="86"/>
      <c r="AZ33" s="86"/>
      <c r="BA33" s="29"/>
      <c r="BB33" s="35">
        <f>IF(BC33&lt;6,SUM(E33:BA33),SUM(LARGE(E33:BA33,{1;2;3;4;5;6})))</f>
        <v>900</v>
      </c>
      <c r="BC33" s="6">
        <f t="shared" si="0"/>
        <v>4</v>
      </c>
      <c r="BN33" s="12"/>
      <c r="BO33" s="22"/>
      <c r="BP33" s="12"/>
      <c r="BQ33" s="22"/>
      <c r="BR33" s="22"/>
      <c r="BS33" s="22"/>
      <c r="BT33" s="22"/>
      <c r="BU33" s="22"/>
      <c r="BV33" s="22"/>
    </row>
    <row r="34" spans="1:74" x14ac:dyDescent="0.2">
      <c r="A34" s="67">
        <v>33</v>
      </c>
      <c r="B34" s="6" t="s">
        <v>85</v>
      </c>
      <c r="C34" s="6" t="s">
        <v>1</v>
      </c>
      <c r="D34" s="9" t="s">
        <v>195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>
        <v>170</v>
      </c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>
        <v>125</v>
      </c>
      <c r="AI34" s="9">
        <v>100</v>
      </c>
      <c r="AJ34" s="9"/>
      <c r="AK34" s="9">
        <v>480</v>
      </c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1"/>
      <c r="BB34" s="35">
        <f>IF(BC34&lt;6,SUM(E34:BA34),SUM(LARGE(E34:BA34,{1;2;3;4;5;6})))</f>
        <v>875</v>
      </c>
      <c r="BC34" s="6">
        <f t="shared" si="0"/>
        <v>4</v>
      </c>
      <c r="BN34" s="12"/>
      <c r="BO34" s="22"/>
      <c r="BP34" s="12"/>
      <c r="BQ34" s="22"/>
      <c r="BR34" s="22"/>
      <c r="BS34" s="22"/>
      <c r="BT34" s="22"/>
      <c r="BU34" s="22"/>
      <c r="BV34" s="22"/>
    </row>
    <row r="35" spans="1:74" x14ac:dyDescent="0.2">
      <c r="A35" s="67">
        <v>34</v>
      </c>
      <c r="B35" s="26" t="s">
        <v>85</v>
      </c>
      <c r="C35" s="6" t="s">
        <v>91</v>
      </c>
      <c r="D35" s="26" t="s">
        <v>188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>
        <v>170</v>
      </c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>
        <v>125</v>
      </c>
      <c r="AI35" s="9">
        <v>100</v>
      </c>
      <c r="AJ35" s="9"/>
      <c r="AK35" s="9"/>
      <c r="AL35" s="9"/>
      <c r="AM35" s="9">
        <v>148.30000000000001</v>
      </c>
      <c r="AN35" s="9"/>
      <c r="AO35" s="9"/>
      <c r="AP35" s="9"/>
      <c r="AQ35" s="9"/>
      <c r="AR35" s="9"/>
      <c r="AS35" s="9"/>
      <c r="AT35" s="9"/>
      <c r="AU35" s="9"/>
      <c r="AV35" s="9">
        <v>190</v>
      </c>
      <c r="AW35" s="9">
        <v>130</v>
      </c>
      <c r="AX35" s="9"/>
      <c r="AY35" s="9"/>
      <c r="AZ35" s="9"/>
      <c r="BA35" s="54"/>
      <c r="BB35" s="35">
        <f>IF(BC35&lt;6,SUM(E35:BA35),SUM(LARGE(E35:BA35,{1;2;3;4;5;6})))</f>
        <v>863.3</v>
      </c>
      <c r="BC35" s="55">
        <f t="shared" si="0"/>
        <v>6</v>
      </c>
      <c r="BN35" s="12"/>
      <c r="BO35" s="22"/>
      <c r="BP35" s="12"/>
      <c r="BQ35" s="22"/>
      <c r="BR35" s="22"/>
      <c r="BS35" s="22"/>
      <c r="BT35" s="22"/>
      <c r="BU35" s="22"/>
      <c r="BV35" s="22"/>
    </row>
    <row r="36" spans="1:74" x14ac:dyDescent="0.2">
      <c r="A36" s="67">
        <v>35</v>
      </c>
      <c r="B36" s="26" t="s">
        <v>85</v>
      </c>
      <c r="C36" s="8" t="s">
        <v>90</v>
      </c>
      <c r="D36" s="37" t="s">
        <v>139</v>
      </c>
      <c r="E36" s="9"/>
      <c r="F36" s="9"/>
      <c r="G36" s="9"/>
      <c r="H36" s="9"/>
      <c r="I36" s="9"/>
      <c r="J36" s="9"/>
      <c r="K36" s="9"/>
      <c r="L36" s="9"/>
      <c r="M36" s="9">
        <v>160</v>
      </c>
      <c r="N36" s="9"/>
      <c r="O36" s="9"/>
      <c r="P36" s="9">
        <v>250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>
        <v>130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18">
        <v>0</v>
      </c>
      <c r="AN36" s="9"/>
      <c r="AO36" s="9"/>
      <c r="AP36" s="9"/>
      <c r="AQ36" s="9"/>
      <c r="AR36" s="9"/>
      <c r="AS36" s="9"/>
      <c r="AT36" s="9"/>
      <c r="AU36" s="9"/>
      <c r="AV36" s="9">
        <v>300</v>
      </c>
      <c r="AW36" s="9"/>
      <c r="AX36" s="9"/>
      <c r="AY36" s="9"/>
      <c r="AZ36" s="9"/>
      <c r="BA36" s="54"/>
      <c r="BB36" s="35">
        <f>IF(BC36&lt;6,SUM(E36:BA36),SUM(LARGE(E36:BA36,{1;2;3;4;5;6})))</f>
        <v>840</v>
      </c>
      <c r="BC36" s="55">
        <f t="shared" si="0"/>
        <v>5</v>
      </c>
      <c r="BN36" s="12"/>
      <c r="BO36" s="22"/>
      <c r="BP36" s="12"/>
      <c r="BQ36" s="22"/>
      <c r="BR36" s="22"/>
      <c r="BS36" s="22"/>
      <c r="BT36" s="22"/>
      <c r="BU36" s="22"/>
      <c r="BV36" s="22"/>
    </row>
    <row r="37" spans="1:74" x14ac:dyDescent="0.2">
      <c r="A37" s="67">
        <v>36</v>
      </c>
      <c r="B37" s="26" t="s">
        <v>85</v>
      </c>
      <c r="C37" s="6" t="s">
        <v>87</v>
      </c>
      <c r="D37" s="26" t="s">
        <v>177</v>
      </c>
      <c r="E37" s="9"/>
      <c r="F37" s="9"/>
      <c r="G37" s="9"/>
      <c r="H37" s="9"/>
      <c r="I37" s="9"/>
      <c r="J37" s="9"/>
      <c r="K37" s="9"/>
      <c r="L37" s="9"/>
      <c r="M37" s="9">
        <v>160</v>
      </c>
      <c r="N37" s="9"/>
      <c r="O37" s="9"/>
      <c r="P37" s="9">
        <v>250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>
        <v>130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>
        <v>300</v>
      </c>
      <c r="AW37" s="9"/>
      <c r="AX37" s="9"/>
      <c r="AY37" s="9"/>
      <c r="AZ37" s="9"/>
      <c r="BA37" s="54"/>
      <c r="BB37" s="35">
        <f>IF(BC37&lt;6,SUM(E37:BA37),SUM(LARGE(E37:BA37,{1;2;3;4;5;6})))</f>
        <v>840</v>
      </c>
      <c r="BC37" s="6">
        <f t="shared" si="0"/>
        <v>4</v>
      </c>
      <c r="BN37" s="12"/>
      <c r="BO37" s="22"/>
      <c r="BP37" s="12"/>
      <c r="BQ37" s="22"/>
      <c r="BR37" s="22"/>
      <c r="BS37" s="22"/>
      <c r="BT37" s="22"/>
      <c r="BU37" s="22"/>
      <c r="BV37" s="22"/>
    </row>
    <row r="38" spans="1:74" x14ac:dyDescent="0.2">
      <c r="A38" s="67">
        <v>37</v>
      </c>
      <c r="B38" s="26" t="s">
        <v>85</v>
      </c>
      <c r="C38" s="6" t="s">
        <v>87</v>
      </c>
      <c r="D38" s="37" t="s">
        <v>290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>
        <v>80</v>
      </c>
      <c r="AC38" s="51"/>
      <c r="AD38" s="51"/>
      <c r="AE38" s="51"/>
      <c r="AF38" s="51"/>
      <c r="AG38" s="51"/>
      <c r="AH38" s="51">
        <v>125</v>
      </c>
      <c r="AI38" s="51"/>
      <c r="AJ38" s="51"/>
      <c r="AK38" s="51">
        <v>480</v>
      </c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>
        <v>100</v>
      </c>
      <c r="AY38" s="51"/>
      <c r="AZ38" s="51"/>
      <c r="BA38" s="54"/>
      <c r="BB38" s="35">
        <f>IF(BC38&lt;6,SUM(E38:BA38),SUM(LARGE(E38:BA38,{1;2;3;4;5;6})))</f>
        <v>785</v>
      </c>
      <c r="BC38" s="55">
        <f t="shared" si="0"/>
        <v>4</v>
      </c>
      <c r="BN38" s="12"/>
      <c r="BO38" s="22"/>
      <c r="BP38" s="12"/>
      <c r="BQ38" s="22"/>
      <c r="BR38" s="22"/>
      <c r="BS38" s="22"/>
      <c r="BT38" s="22"/>
      <c r="BU38" s="22"/>
      <c r="BV38" s="22"/>
    </row>
    <row r="39" spans="1:74" x14ac:dyDescent="0.2">
      <c r="A39" s="67">
        <v>38</v>
      </c>
      <c r="B39" s="26" t="s">
        <v>85</v>
      </c>
      <c r="C39" s="6" t="s">
        <v>87</v>
      </c>
      <c r="D39" s="26" t="s">
        <v>316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>
        <v>80</v>
      </c>
      <c r="AC39" s="9"/>
      <c r="AD39" s="9"/>
      <c r="AE39" s="9"/>
      <c r="AF39" s="9"/>
      <c r="AG39" s="9"/>
      <c r="AH39" s="9">
        <v>125</v>
      </c>
      <c r="AI39" s="9"/>
      <c r="AJ39" s="9"/>
      <c r="AK39" s="9">
        <v>480</v>
      </c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>
        <v>100</v>
      </c>
      <c r="AY39" s="9"/>
      <c r="AZ39" s="9"/>
      <c r="BA39" s="54"/>
      <c r="BB39" s="35">
        <f>IF(BC39&lt;6,SUM(E39:BA39),SUM(LARGE(E39:BA39,{1;2;3;4;5;6})))</f>
        <v>785</v>
      </c>
      <c r="BC39" s="55">
        <f t="shared" si="0"/>
        <v>4</v>
      </c>
      <c r="BN39" s="12"/>
      <c r="BO39" s="22"/>
      <c r="BP39" s="12"/>
      <c r="BQ39" s="22"/>
      <c r="BR39" s="22"/>
      <c r="BS39" s="22"/>
      <c r="BT39" s="22"/>
      <c r="BU39" s="22"/>
      <c r="BV39" s="22"/>
    </row>
    <row r="40" spans="1:74" x14ac:dyDescent="0.2">
      <c r="A40" s="67">
        <v>39</v>
      </c>
      <c r="B40" s="6" t="s">
        <v>85</v>
      </c>
      <c r="C40" s="6" t="s">
        <v>86</v>
      </c>
      <c r="D40" s="9" t="s">
        <v>993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>
        <v>480</v>
      </c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>
        <v>260</v>
      </c>
      <c r="AW40" s="1"/>
      <c r="AX40" s="1"/>
      <c r="AY40" s="1"/>
      <c r="AZ40" s="1"/>
      <c r="BA40" s="1"/>
      <c r="BB40" s="35">
        <f>IF(BC40&lt;6,SUM(E40:BA40),SUM(LARGE(E40:BA40,{1;2;3;4;5;6})))</f>
        <v>740</v>
      </c>
      <c r="BC40" s="6">
        <f t="shared" si="0"/>
        <v>2</v>
      </c>
      <c r="BN40" s="12"/>
      <c r="BO40" s="22"/>
      <c r="BP40" s="12"/>
      <c r="BQ40" s="22"/>
      <c r="BR40" s="22"/>
      <c r="BS40" s="22"/>
      <c r="BT40" s="22"/>
      <c r="BU40" s="22"/>
      <c r="BV40" s="22"/>
    </row>
    <row r="41" spans="1:74" x14ac:dyDescent="0.2">
      <c r="A41" s="67">
        <v>40</v>
      </c>
      <c r="B41" s="26" t="s">
        <v>85</v>
      </c>
      <c r="C41" s="6" t="s">
        <v>92</v>
      </c>
      <c r="D41" s="26" t="s">
        <v>202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>
        <v>480</v>
      </c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>
        <v>260</v>
      </c>
      <c r="AW41" s="37"/>
      <c r="AX41" s="37"/>
      <c r="AY41" s="37"/>
      <c r="AZ41" s="37"/>
      <c r="BA41" s="30"/>
      <c r="BB41" s="35">
        <f>IF(BC41&lt;6,SUM(E41:BA41),SUM(LARGE(E41:BA41,{1;2;3;4;5;6})))</f>
        <v>740</v>
      </c>
      <c r="BC41" s="55">
        <f t="shared" si="0"/>
        <v>2</v>
      </c>
      <c r="BN41" s="12"/>
      <c r="BO41" s="22"/>
      <c r="BP41" s="12"/>
      <c r="BQ41" s="22"/>
      <c r="BR41" s="22"/>
      <c r="BS41" s="22"/>
      <c r="BT41" s="22"/>
      <c r="BU41" s="22"/>
      <c r="BV41" s="22"/>
    </row>
    <row r="42" spans="1:74" x14ac:dyDescent="0.2">
      <c r="A42" s="67">
        <v>41</v>
      </c>
      <c r="B42" s="6" t="s">
        <v>85</v>
      </c>
      <c r="C42" s="8" t="s">
        <v>429</v>
      </c>
      <c r="D42" s="9" t="s">
        <v>111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>
        <v>30</v>
      </c>
      <c r="R42" s="9"/>
      <c r="S42" s="9"/>
      <c r="T42" s="9"/>
      <c r="U42" s="9">
        <v>30</v>
      </c>
      <c r="V42" s="9"/>
      <c r="W42" s="9"/>
      <c r="X42" s="9"/>
      <c r="Y42" s="9"/>
      <c r="Z42" s="9">
        <v>25</v>
      </c>
      <c r="AA42" s="9"/>
      <c r="AB42" s="9"/>
      <c r="AC42" s="9">
        <v>30</v>
      </c>
      <c r="AD42" s="9"/>
      <c r="AE42" s="9"/>
      <c r="AF42" s="9">
        <v>130</v>
      </c>
      <c r="AG42" s="9"/>
      <c r="AH42" s="9">
        <v>130</v>
      </c>
      <c r="AI42" s="9"/>
      <c r="AJ42" s="9"/>
      <c r="AK42" s="9"/>
      <c r="AL42" s="9"/>
      <c r="AM42" s="9">
        <v>170</v>
      </c>
      <c r="AN42" s="9"/>
      <c r="AO42" s="9"/>
      <c r="AP42" s="9"/>
      <c r="AQ42" s="9"/>
      <c r="AR42" s="9"/>
      <c r="AS42" s="9">
        <v>130</v>
      </c>
      <c r="AT42" s="9"/>
      <c r="AU42" s="9"/>
      <c r="AV42" s="9"/>
      <c r="AW42" s="9">
        <v>80</v>
      </c>
      <c r="AX42" s="9"/>
      <c r="AY42" s="9"/>
      <c r="AZ42" s="9"/>
      <c r="BA42" s="1"/>
      <c r="BB42" s="35">
        <f>IF(BC42&lt;6,SUM(E42:BA42),SUM(LARGE(E42:BA42,{1;2;3;4;5;6})))</f>
        <v>670</v>
      </c>
      <c r="BC42" s="55">
        <f t="shared" si="0"/>
        <v>9</v>
      </c>
      <c r="BN42" s="12"/>
      <c r="BO42" s="22"/>
      <c r="BP42" s="12"/>
      <c r="BQ42" s="22"/>
      <c r="BR42" s="22"/>
      <c r="BS42" s="22"/>
      <c r="BT42" s="22"/>
      <c r="BU42" s="22"/>
      <c r="BV42" s="22"/>
    </row>
    <row r="43" spans="1:74" x14ac:dyDescent="0.2">
      <c r="A43" s="67">
        <v>42</v>
      </c>
      <c r="B43" s="26" t="s">
        <v>85</v>
      </c>
      <c r="C43" s="6" t="s">
        <v>87</v>
      </c>
      <c r="D43" s="26" t="s">
        <v>305</v>
      </c>
      <c r="E43" s="9"/>
      <c r="F43" s="9"/>
      <c r="G43" s="9"/>
      <c r="H43" s="9"/>
      <c r="I43" s="9"/>
      <c r="J43" s="9"/>
      <c r="K43" s="9"/>
      <c r="L43" s="9"/>
      <c r="M43" s="9">
        <v>190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>
        <v>100</v>
      </c>
      <c r="AC43" s="9"/>
      <c r="AD43" s="9"/>
      <c r="AE43" s="9"/>
      <c r="AF43" s="9"/>
      <c r="AG43" s="9"/>
      <c r="AH43" s="9">
        <v>190</v>
      </c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>
        <v>160</v>
      </c>
      <c r="AW43" s="9"/>
      <c r="AX43" s="9"/>
      <c r="AY43" s="9"/>
      <c r="AZ43" s="9"/>
      <c r="BA43" s="54"/>
      <c r="BB43" s="35">
        <f>IF(BC43&lt;6,SUM(E43:BA43),SUM(LARGE(E43:BA43,{1;2;3;4;5;6})))</f>
        <v>640</v>
      </c>
      <c r="BC43" s="55">
        <f t="shared" si="0"/>
        <v>4</v>
      </c>
      <c r="BN43" s="12"/>
      <c r="BO43" s="22"/>
      <c r="BP43" s="12"/>
      <c r="BQ43" s="22"/>
      <c r="BR43" s="22"/>
      <c r="BS43" s="22"/>
      <c r="BT43" s="22"/>
      <c r="BU43" s="22"/>
      <c r="BV43" s="22"/>
    </row>
    <row r="44" spans="1:74" x14ac:dyDescent="0.2">
      <c r="A44" s="67">
        <v>43</v>
      </c>
      <c r="B44" s="6" t="s">
        <v>85</v>
      </c>
      <c r="C44" s="6" t="s">
        <v>429</v>
      </c>
      <c r="D44" s="26" t="s">
        <v>299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>
        <v>30</v>
      </c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>
        <v>35</v>
      </c>
      <c r="AE44" s="51"/>
      <c r="AF44" s="51">
        <v>130</v>
      </c>
      <c r="AG44" s="51"/>
      <c r="AH44" s="51">
        <v>130</v>
      </c>
      <c r="AI44" s="51"/>
      <c r="AJ44" s="51"/>
      <c r="AK44" s="51"/>
      <c r="AL44" s="51"/>
      <c r="AM44" s="51">
        <v>170</v>
      </c>
      <c r="AN44" s="51"/>
      <c r="AO44" s="51"/>
      <c r="AP44" s="51"/>
      <c r="AQ44" s="51"/>
      <c r="AR44" s="51"/>
      <c r="AS44" s="51">
        <v>130</v>
      </c>
      <c r="AT44" s="51"/>
      <c r="AU44" s="51"/>
      <c r="AV44" s="51"/>
      <c r="AW44" s="51"/>
      <c r="AX44" s="51"/>
      <c r="AY44" s="51"/>
      <c r="AZ44" s="51"/>
      <c r="BA44" s="54"/>
      <c r="BB44" s="35">
        <f>IF(BC44&lt;6,SUM(E44:BA44),SUM(LARGE(E44:BA44,{1;2;3;4;5;6})))</f>
        <v>625</v>
      </c>
      <c r="BC44" s="6">
        <f t="shared" si="0"/>
        <v>6</v>
      </c>
      <c r="BN44" s="12"/>
      <c r="BO44" s="22"/>
      <c r="BP44" s="12"/>
      <c r="BQ44" s="22"/>
      <c r="BR44" s="22"/>
      <c r="BS44" s="22"/>
      <c r="BT44" s="22"/>
      <c r="BU44" s="22"/>
      <c r="BV44" s="22"/>
    </row>
    <row r="45" spans="1:74" x14ac:dyDescent="0.2">
      <c r="A45" s="67">
        <v>44</v>
      </c>
      <c r="B45" s="26" t="s">
        <v>85</v>
      </c>
      <c r="C45" s="8" t="s">
        <v>641</v>
      </c>
      <c r="D45" s="26" t="s">
        <v>479</v>
      </c>
      <c r="E45" s="51"/>
      <c r="F45" s="51"/>
      <c r="G45" s="51"/>
      <c r="H45" s="51"/>
      <c r="I45" s="51"/>
      <c r="J45" s="51"/>
      <c r="K45" s="51"/>
      <c r="L45" s="51"/>
      <c r="M45" s="51"/>
      <c r="N45" s="51">
        <v>130</v>
      </c>
      <c r="O45" s="51"/>
      <c r="P45" s="51"/>
      <c r="Q45" s="51"/>
      <c r="R45" s="51"/>
      <c r="S45" s="51"/>
      <c r="T45" s="51"/>
      <c r="U45" s="51"/>
      <c r="V45" s="51"/>
      <c r="W45" s="51">
        <v>170</v>
      </c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>
        <v>160</v>
      </c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>
        <v>130</v>
      </c>
      <c r="AW45" s="51"/>
      <c r="AX45" s="51"/>
      <c r="AY45" s="51"/>
      <c r="AZ45" s="51"/>
      <c r="BA45" s="29"/>
      <c r="BB45" s="35">
        <f>IF(BC45&lt;6,SUM(E45:BA45),SUM(LARGE(E45:BA45,{1;2;3;4;5;6})))</f>
        <v>590</v>
      </c>
      <c r="BC45" s="55">
        <f t="shared" si="0"/>
        <v>4</v>
      </c>
      <c r="BN45" s="12"/>
      <c r="BO45" s="22"/>
      <c r="BP45" s="12"/>
      <c r="BQ45" s="22"/>
      <c r="BR45" s="22"/>
      <c r="BS45" s="22"/>
      <c r="BT45" s="22"/>
      <c r="BU45" s="22"/>
      <c r="BV45" s="22"/>
    </row>
    <row r="46" spans="1:74" x14ac:dyDescent="0.2">
      <c r="A46" s="67">
        <v>45</v>
      </c>
      <c r="B46" s="6" t="s">
        <v>85</v>
      </c>
      <c r="C46" s="6" t="s">
        <v>90</v>
      </c>
      <c r="D46" s="9" t="s">
        <v>298</v>
      </c>
      <c r="E46" s="9"/>
      <c r="F46" s="9"/>
      <c r="G46" s="9"/>
      <c r="H46" s="9"/>
      <c r="I46" s="9"/>
      <c r="J46" s="9"/>
      <c r="K46" s="9"/>
      <c r="L46" s="9"/>
      <c r="M46" s="9">
        <v>35</v>
      </c>
      <c r="N46" s="9"/>
      <c r="O46" s="9"/>
      <c r="P46" s="9">
        <v>360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>
        <v>190</v>
      </c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1"/>
      <c r="BB46" s="35">
        <f>IF(BC46&lt;6,SUM(E46:BA46),SUM(LARGE(E46:BA46,{1;2;3;4;5;6})))</f>
        <v>585</v>
      </c>
      <c r="BC46" s="6">
        <f t="shared" si="0"/>
        <v>3</v>
      </c>
      <c r="BN46" s="12"/>
      <c r="BO46" s="22"/>
      <c r="BP46" s="12"/>
      <c r="BQ46" s="22"/>
      <c r="BR46" s="22"/>
      <c r="BS46" s="22"/>
      <c r="BT46" s="22"/>
      <c r="BU46" s="22"/>
      <c r="BV46" s="22"/>
    </row>
    <row r="47" spans="1:74" x14ac:dyDescent="0.2">
      <c r="A47" s="76">
        <v>46</v>
      </c>
      <c r="B47" s="26" t="s">
        <v>85</v>
      </c>
      <c r="C47" s="8" t="s">
        <v>1</v>
      </c>
      <c r="D47" s="9" t="s">
        <v>451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">
        <v>20</v>
      </c>
      <c r="AE47" s="1"/>
      <c r="AF47" s="1"/>
      <c r="AG47" s="1"/>
      <c r="AH47" s="1">
        <v>60</v>
      </c>
      <c r="AI47" s="1"/>
      <c r="AJ47" s="1"/>
      <c r="AK47" s="1">
        <v>480</v>
      </c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35">
        <f>IF(BC47&lt;6,SUM(E47:BA47),SUM(LARGE(E47:BA47,{1;2;3;4;5;6})))</f>
        <v>560</v>
      </c>
      <c r="BC47" s="55">
        <f t="shared" si="0"/>
        <v>3</v>
      </c>
      <c r="BN47" s="12"/>
      <c r="BO47" s="22"/>
      <c r="BP47" s="12"/>
      <c r="BQ47" s="22"/>
      <c r="BR47" s="22"/>
      <c r="BS47" s="22"/>
      <c r="BT47" s="22"/>
      <c r="BU47" s="22"/>
      <c r="BV47" s="22"/>
    </row>
    <row r="48" spans="1:74" x14ac:dyDescent="0.2">
      <c r="A48" s="67">
        <v>47</v>
      </c>
      <c r="B48" s="6" t="s">
        <v>85</v>
      </c>
      <c r="C48" s="6" t="s">
        <v>86</v>
      </c>
      <c r="D48" s="37" t="s">
        <v>303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v>300</v>
      </c>
      <c r="Q48" s="9"/>
      <c r="R48" s="9"/>
      <c r="S48" s="9"/>
      <c r="T48" s="9"/>
      <c r="U48" s="9"/>
      <c r="V48" s="9"/>
      <c r="W48" s="9">
        <v>215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29"/>
      <c r="BB48" s="35">
        <f>IF(BC48&lt;6,SUM(E48:BA48),SUM(LARGE(E48:BA48,{1;2;3;4;5;6})))</f>
        <v>515</v>
      </c>
      <c r="BC48" s="6">
        <f t="shared" si="0"/>
        <v>2</v>
      </c>
      <c r="BN48" s="12"/>
      <c r="BO48" s="22"/>
      <c r="BP48" s="12"/>
      <c r="BQ48" s="22"/>
      <c r="BR48" s="22"/>
      <c r="BS48" s="22"/>
      <c r="BT48" s="22"/>
      <c r="BU48" s="22"/>
      <c r="BV48" s="22"/>
    </row>
    <row r="49" spans="1:74" x14ac:dyDescent="0.2">
      <c r="A49" s="67">
        <v>48</v>
      </c>
      <c r="B49" s="26" t="s">
        <v>85</v>
      </c>
      <c r="C49" s="8" t="s">
        <v>86</v>
      </c>
      <c r="D49" s="26" t="s">
        <v>259</v>
      </c>
      <c r="E49" s="9"/>
      <c r="F49" s="9"/>
      <c r="G49" s="9"/>
      <c r="H49" s="9"/>
      <c r="I49" s="9"/>
      <c r="J49" s="9"/>
      <c r="K49" s="9">
        <v>30</v>
      </c>
      <c r="L49" s="9"/>
      <c r="M49" s="9"/>
      <c r="N49" s="9"/>
      <c r="O49" s="9"/>
      <c r="P49" s="9">
        <v>100</v>
      </c>
      <c r="Q49" s="9"/>
      <c r="R49" s="9"/>
      <c r="S49" s="9"/>
      <c r="T49" s="9"/>
      <c r="U49" s="9"/>
      <c r="V49" s="9"/>
      <c r="W49" s="9">
        <v>100</v>
      </c>
      <c r="X49" s="9"/>
      <c r="Y49" s="9"/>
      <c r="Z49" s="9">
        <v>35</v>
      </c>
      <c r="AA49" s="9"/>
      <c r="AB49" s="9"/>
      <c r="AC49" s="9"/>
      <c r="AD49" s="9"/>
      <c r="AE49" s="9"/>
      <c r="AF49" s="18">
        <v>0</v>
      </c>
      <c r="AG49" s="18"/>
      <c r="AH49" s="9">
        <v>100</v>
      </c>
      <c r="AI49" s="18"/>
      <c r="AJ49" s="18"/>
      <c r="AK49" s="18"/>
      <c r="AL49" s="9">
        <v>35</v>
      </c>
      <c r="AM49" s="18">
        <v>0</v>
      </c>
      <c r="AN49" s="9">
        <v>35</v>
      </c>
      <c r="AO49" s="18"/>
      <c r="AP49" s="18"/>
      <c r="AQ49" s="18"/>
      <c r="AR49" s="18"/>
      <c r="AS49" s="18"/>
      <c r="AT49" s="18"/>
      <c r="AU49" s="18"/>
      <c r="AV49" s="18"/>
      <c r="AW49" s="18">
        <v>0</v>
      </c>
      <c r="AX49" s="18"/>
      <c r="AY49" s="9">
        <v>100</v>
      </c>
      <c r="AZ49" s="9"/>
      <c r="BA49" s="29"/>
      <c r="BB49" s="35">
        <f>IF(BC49&lt;6,SUM(E49:BA49),SUM(LARGE(E49:BA49,{1;2;3;4;5;6})))</f>
        <v>470</v>
      </c>
      <c r="BC49" s="6">
        <f t="shared" si="0"/>
        <v>11</v>
      </c>
      <c r="BN49" s="12"/>
      <c r="BO49" s="22"/>
      <c r="BP49" s="12"/>
      <c r="BQ49" s="22"/>
      <c r="BR49" s="22"/>
      <c r="BS49" s="22"/>
      <c r="BT49" s="22"/>
      <c r="BU49" s="22"/>
      <c r="BV49" s="22"/>
    </row>
    <row r="50" spans="1:74" x14ac:dyDescent="0.2">
      <c r="A50" s="76">
        <v>49</v>
      </c>
      <c r="B50" s="26" t="s">
        <v>85</v>
      </c>
      <c r="C50" s="6" t="s">
        <v>282</v>
      </c>
      <c r="D50" s="26" t="s">
        <v>281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>
        <v>215</v>
      </c>
      <c r="Q50" s="51"/>
      <c r="R50" s="51"/>
      <c r="S50" s="51"/>
      <c r="T50" s="51"/>
      <c r="U50" s="51">
        <v>35</v>
      </c>
      <c r="V50" s="51"/>
      <c r="W50" s="51">
        <v>55</v>
      </c>
      <c r="X50" s="51"/>
      <c r="Y50" s="51"/>
      <c r="Z50" s="51"/>
      <c r="AA50" s="51"/>
      <c r="AB50" s="51"/>
      <c r="AC50" s="51">
        <v>25</v>
      </c>
      <c r="AD50" s="51"/>
      <c r="AE50" s="51"/>
      <c r="AF50" s="51">
        <v>100</v>
      </c>
      <c r="AG50" s="51"/>
      <c r="AH50" s="51"/>
      <c r="AI50" s="51"/>
      <c r="AJ50" s="51"/>
      <c r="AK50" s="51"/>
      <c r="AL50" s="51">
        <v>30</v>
      </c>
      <c r="AM50" s="52">
        <v>0</v>
      </c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4"/>
      <c r="BB50" s="35">
        <f>IF(BC50&lt;6,SUM(E50:BA50),SUM(LARGE(E50:BA50,{1;2;3;4;5;6})))</f>
        <v>460</v>
      </c>
      <c r="BC50" s="55">
        <f t="shared" si="0"/>
        <v>7</v>
      </c>
      <c r="BN50" s="12"/>
      <c r="BO50" s="22"/>
      <c r="BP50" s="12"/>
      <c r="BQ50" s="22"/>
      <c r="BR50" s="22"/>
      <c r="BS50" s="22"/>
      <c r="BT50" s="22"/>
      <c r="BU50" s="22"/>
      <c r="BV50" s="22"/>
    </row>
    <row r="51" spans="1:74" x14ac:dyDescent="0.2">
      <c r="A51" s="76">
        <v>50</v>
      </c>
      <c r="B51" s="6" t="s">
        <v>85</v>
      </c>
      <c r="C51" s="6" t="s">
        <v>93</v>
      </c>
      <c r="D51" s="9" t="s">
        <v>136</v>
      </c>
      <c r="E51" s="9"/>
      <c r="F51" s="9"/>
      <c r="G51" s="9"/>
      <c r="H51" s="9"/>
      <c r="I51" s="9"/>
      <c r="J51" s="9"/>
      <c r="K51" s="9"/>
      <c r="L51" s="9"/>
      <c r="M51" s="9">
        <v>30</v>
      </c>
      <c r="N51" s="9">
        <v>100</v>
      </c>
      <c r="O51" s="9"/>
      <c r="P51" s="9"/>
      <c r="Q51" s="9"/>
      <c r="R51" s="9"/>
      <c r="S51" s="9"/>
      <c r="T51" s="9"/>
      <c r="U51" s="9"/>
      <c r="V51" s="9"/>
      <c r="W51" s="9">
        <v>130</v>
      </c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>
        <v>100</v>
      </c>
      <c r="AN51" s="9"/>
      <c r="AO51" s="9"/>
      <c r="AP51" s="9"/>
      <c r="AQ51" s="9"/>
      <c r="AR51" s="9"/>
      <c r="AS51" s="9"/>
      <c r="AT51" s="9"/>
      <c r="AU51" s="9"/>
      <c r="AV51" s="9">
        <v>70</v>
      </c>
      <c r="AW51" s="9"/>
      <c r="AX51" s="9"/>
      <c r="AY51" s="9"/>
      <c r="AZ51" s="9"/>
      <c r="BA51" s="1"/>
      <c r="BB51" s="35">
        <f>IF(BC51&lt;6,SUM(E51:BA51),SUM(LARGE(E51:BA51,{1;2;3;4;5;6})))</f>
        <v>430</v>
      </c>
      <c r="BC51" s="55">
        <f t="shared" si="0"/>
        <v>5</v>
      </c>
      <c r="BN51" s="12"/>
      <c r="BO51" s="22"/>
      <c r="BP51" s="12"/>
      <c r="BQ51" s="22"/>
      <c r="BR51" s="22"/>
      <c r="BS51" s="22"/>
      <c r="BT51" s="22"/>
      <c r="BU51" s="22"/>
      <c r="BV51" s="22"/>
    </row>
    <row r="52" spans="1:74" x14ac:dyDescent="0.2">
      <c r="A52" s="76">
        <v>51</v>
      </c>
      <c r="B52" s="26" t="s">
        <v>85</v>
      </c>
      <c r="C52" s="8" t="s">
        <v>1</v>
      </c>
      <c r="D52" s="26" t="s">
        <v>184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>
        <v>300</v>
      </c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>
        <v>100</v>
      </c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4"/>
      <c r="BB52" s="35">
        <f>IF(BC52&lt;6,SUM(E52:BA52),SUM(LARGE(E52:BA52,{1;2;3;4;5;6})))</f>
        <v>400</v>
      </c>
      <c r="BC52" s="55">
        <f t="shared" si="0"/>
        <v>2</v>
      </c>
      <c r="BN52" s="12"/>
      <c r="BO52" s="22"/>
      <c r="BP52" s="12"/>
      <c r="BQ52" s="22"/>
      <c r="BR52" s="22"/>
      <c r="BS52" s="22"/>
      <c r="BT52" s="22"/>
      <c r="BU52" s="22"/>
      <c r="BV52" s="22"/>
    </row>
    <row r="53" spans="1:74" x14ac:dyDescent="0.2">
      <c r="A53" s="76">
        <v>52</v>
      </c>
      <c r="B53" s="26" t="s">
        <v>85</v>
      </c>
      <c r="C53" s="6" t="s">
        <v>90</v>
      </c>
      <c r="D53" s="26" t="s">
        <v>45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>
        <v>35</v>
      </c>
      <c r="AB53" s="51"/>
      <c r="AC53" s="51"/>
      <c r="AD53" s="51"/>
      <c r="AE53" s="51"/>
      <c r="AF53" s="51">
        <v>35</v>
      </c>
      <c r="AG53" s="51"/>
      <c r="AH53" s="51">
        <v>80</v>
      </c>
      <c r="AI53" s="51"/>
      <c r="AJ53" s="51"/>
      <c r="AK53" s="51"/>
      <c r="AL53" s="51"/>
      <c r="AM53" s="51">
        <v>130</v>
      </c>
      <c r="AN53" s="51"/>
      <c r="AO53" s="51"/>
      <c r="AP53" s="51"/>
      <c r="AQ53" s="51"/>
      <c r="AR53" s="51"/>
      <c r="AS53" s="51"/>
      <c r="AT53" s="51"/>
      <c r="AU53" s="51"/>
      <c r="AV53" s="51">
        <v>100</v>
      </c>
      <c r="AW53" s="51"/>
      <c r="AX53" s="51"/>
      <c r="AY53" s="51"/>
      <c r="AZ53" s="51"/>
      <c r="BA53" s="54"/>
      <c r="BB53" s="35">
        <f>IF(BC53&lt;6,SUM(E53:BA53),SUM(LARGE(E53:BA53,{1;2;3;4;5;6})))</f>
        <v>380</v>
      </c>
      <c r="BC53" s="55">
        <f t="shared" si="0"/>
        <v>5</v>
      </c>
      <c r="BN53" s="12"/>
      <c r="BO53" s="22"/>
      <c r="BP53" s="12"/>
      <c r="BQ53" s="22"/>
      <c r="BR53" s="22"/>
      <c r="BS53" s="22"/>
      <c r="BT53" s="22"/>
      <c r="BU53" s="22"/>
      <c r="BV53" s="22"/>
    </row>
    <row r="54" spans="1:74" x14ac:dyDescent="0.2">
      <c r="A54" s="76">
        <v>53</v>
      </c>
      <c r="B54" s="6" t="s">
        <v>85</v>
      </c>
      <c r="C54" s="6" t="s">
        <v>93</v>
      </c>
      <c r="D54" s="37" t="s">
        <v>522</v>
      </c>
      <c r="E54" s="51"/>
      <c r="F54" s="51"/>
      <c r="G54" s="51"/>
      <c r="H54" s="51"/>
      <c r="I54" s="51"/>
      <c r="J54" s="51"/>
      <c r="K54" s="51"/>
      <c r="L54" s="51"/>
      <c r="M54" s="51">
        <v>25</v>
      </c>
      <c r="N54" s="51"/>
      <c r="O54" s="51"/>
      <c r="P54" s="51"/>
      <c r="Q54" s="51"/>
      <c r="R54" s="51"/>
      <c r="S54" s="51"/>
      <c r="T54" s="51"/>
      <c r="U54" s="51"/>
      <c r="V54" s="51"/>
      <c r="W54" s="51">
        <v>130</v>
      </c>
      <c r="X54" s="51"/>
      <c r="Y54" s="51"/>
      <c r="Z54" s="51">
        <v>30</v>
      </c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>
        <v>190</v>
      </c>
      <c r="AW54" s="51"/>
      <c r="AX54" s="51"/>
      <c r="AY54" s="51"/>
      <c r="AZ54" s="51"/>
      <c r="BA54" s="29"/>
      <c r="BB54" s="35">
        <f>IF(BC54&lt;6,SUM(E54:BA54),SUM(LARGE(E54:BA54,{1;2;3;4;5;6})))</f>
        <v>375</v>
      </c>
      <c r="BC54" s="6">
        <f t="shared" si="0"/>
        <v>4</v>
      </c>
      <c r="BN54" s="12"/>
      <c r="BO54" s="22"/>
      <c r="BP54" s="12"/>
      <c r="BQ54" s="22"/>
      <c r="BR54" s="22"/>
      <c r="BS54" s="22"/>
      <c r="BT54" s="22"/>
      <c r="BU54" s="22"/>
      <c r="BV54" s="22"/>
    </row>
    <row r="55" spans="1:74" x14ac:dyDescent="0.2">
      <c r="A55" s="76">
        <v>54</v>
      </c>
      <c r="B55" s="6" t="s">
        <v>85</v>
      </c>
      <c r="C55" s="8" t="s">
        <v>197</v>
      </c>
      <c r="D55" s="9" t="s">
        <v>37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>
        <v>35</v>
      </c>
      <c r="AG55" s="51"/>
      <c r="AH55" s="51">
        <v>80</v>
      </c>
      <c r="AI55" s="51"/>
      <c r="AJ55" s="51"/>
      <c r="AK55" s="51"/>
      <c r="AL55" s="51"/>
      <c r="AM55" s="51">
        <v>130</v>
      </c>
      <c r="AN55" s="51"/>
      <c r="AO55" s="51"/>
      <c r="AP55" s="51"/>
      <c r="AQ55" s="51"/>
      <c r="AR55" s="51"/>
      <c r="AS55" s="51"/>
      <c r="AT55" s="51"/>
      <c r="AU55" s="51"/>
      <c r="AV55" s="51">
        <v>100</v>
      </c>
      <c r="AW55" s="51"/>
      <c r="AX55" s="51"/>
      <c r="AY55" s="51"/>
      <c r="AZ55" s="51"/>
      <c r="BA55" s="1"/>
      <c r="BB55" s="35">
        <f>IF(BC55&lt;6,SUM(E55:BA55),SUM(LARGE(E55:BA55,{1;2;3;4;5;6})))</f>
        <v>345</v>
      </c>
      <c r="BC55" s="55">
        <f t="shared" si="0"/>
        <v>4</v>
      </c>
      <c r="BN55" s="12"/>
      <c r="BO55" s="22"/>
      <c r="BP55" s="12"/>
      <c r="BQ55" s="22"/>
      <c r="BR55" s="22"/>
      <c r="BS55" s="22"/>
      <c r="BT55" s="22"/>
      <c r="BU55" s="22"/>
      <c r="BV55" s="22"/>
    </row>
    <row r="56" spans="1:74" x14ac:dyDescent="0.2">
      <c r="A56" s="76">
        <v>55</v>
      </c>
      <c r="B56" s="6" t="s">
        <v>85</v>
      </c>
      <c r="C56" s="6" t="s">
        <v>310</v>
      </c>
      <c r="D56" s="9" t="s">
        <v>356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>
        <v>215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>
        <v>130</v>
      </c>
      <c r="AX56" s="9"/>
      <c r="AY56" s="9"/>
      <c r="AZ56" s="9"/>
      <c r="BA56" s="1"/>
      <c r="BB56" s="35">
        <f>IF(BC56&lt;6,SUM(E56:BA56),SUM(LARGE(E56:BA56,{1;2;3;4;5;6})))</f>
        <v>345</v>
      </c>
      <c r="BC56" s="6">
        <f t="shared" si="0"/>
        <v>2</v>
      </c>
      <c r="BN56" s="12"/>
      <c r="BO56" s="22"/>
      <c r="BP56" s="12"/>
      <c r="BQ56" s="22"/>
      <c r="BR56" s="22"/>
      <c r="BS56" s="22"/>
      <c r="BT56" s="22"/>
      <c r="BU56" s="22"/>
      <c r="BV56" s="22"/>
    </row>
    <row r="57" spans="1:74" x14ac:dyDescent="0.2">
      <c r="A57" s="76">
        <v>56</v>
      </c>
      <c r="B57" s="6" t="s">
        <v>85</v>
      </c>
      <c r="C57" s="6" t="s">
        <v>87</v>
      </c>
      <c r="D57" s="26" t="s">
        <v>874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>
        <v>100</v>
      </c>
      <c r="AC57" s="51"/>
      <c r="AD57" s="51"/>
      <c r="AE57" s="51"/>
      <c r="AF57" s="51"/>
      <c r="AG57" s="51"/>
      <c r="AH57" s="51">
        <v>160</v>
      </c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>
        <v>80</v>
      </c>
      <c r="AY57" s="51"/>
      <c r="AZ57" s="51"/>
      <c r="BA57" s="29"/>
      <c r="BB57" s="35">
        <f>IF(BC57&lt;6,SUM(E57:BA57),SUM(LARGE(E57:BA57,{1;2;3;4;5;6})))</f>
        <v>340</v>
      </c>
      <c r="BC57" s="55">
        <f t="shared" si="0"/>
        <v>3</v>
      </c>
      <c r="BN57" s="12"/>
      <c r="BO57" s="22"/>
      <c r="BP57" s="12"/>
      <c r="BQ57" s="22"/>
      <c r="BR57" s="22"/>
      <c r="BS57" s="22"/>
      <c r="BT57" s="22"/>
      <c r="BU57" s="22"/>
      <c r="BV57" s="22"/>
    </row>
    <row r="58" spans="1:74" x14ac:dyDescent="0.2">
      <c r="A58" s="76">
        <v>57</v>
      </c>
      <c r="B58" s="6" t="s">
        <v>85</v>
      </c>
      <c r="C58" s="6" t="s">
        <v>87</v>
      </c>
      <c r="D58" s="37" t="s">
        <v>511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>
        <v>170</v>
      </c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>
        <v>160</v>
      </c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29"/>
      <c r="BB58" s="35">
        <f>IF(BC58&lt;6,SUM(E58:BA58),SUM(LARGE(E58:BA58,{1;2;3;4;5;6})))</f>
        <v>330</v>
      </c>
      <c r="BC58" s="6">
        <f t="shared" si="0"/>
        <v>2</v>
      </c>
      <c r="BN58" s="12"/>
      <c r="BO58" s="22"/>
      <c r="BP58" s="12"/>
      <c r="BQ58" s="22"/>
      <c r="BR58" s="22"/>
      <c r="BS58" s="22"/>
      <c r="BT58" s="22"/>
      <c r="BU58" s="22"/>
      <c r="BV58" s="22"/>
    </row>
    <row r="59" spans="1:74" x14ac:dyDescent="0.2">
      <c r="A59" s="76">
        <v>58</v>
      </c>
      <c r="B59" s="26" t="s">
        <v>85</v>
      </c>
      <c r="C59" s="6" t="s">
        <v>156</v>
      </c>
      <c r="D59" s="26" t="s">
        <v>431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>
        <v>160</v>
      </c>
      <c r="Q59" s="1"/>
      <c r="R59" s="1"/>
      <c r="S59" s="1"/>
      <c r="T59" s="1"/>
      <c r="U59" s="1"/>
      <c r="V59" s="1"/>
      <c r="W59" s="1">
        <v>148.30000000000001</v>
      </c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9">
        <v>0</v>
      </c>
      <c r="AI59" s="1"/>
      <c r="AJ59" s="1"/>
      <c r="AK59" s="1"/>
      <c r="AL59" s="1"/>
      <c r="AM59" s="19">
        <v>0</v>
      </c>
      <c r="AN59" s="1"/>
      <c r="AO59" s="1"/>
      <c r="AP59" s="1"/>
      <c r="AQ59" s="1"/>
      <c r="AR59" s="1"/>
      <c r="AS59" s="1"/>
      <c r="AT59" s="1"/>
      <c r="AU59" s="1"/>
      <c r="AV59" s="19">
        <v>0</v>
      </c>
      <c r="AW59" s="19"/>
      <c r="AX59" s="19"/>
      <c r="AY59" s="19"/>
      <c r="AZ59" s="19"/>
      <c r="BA59" s="54"/>
      <c r="BB59" s="35">
        <f>IF(BC59&lt;6,SUM(E59:BA59),SUM(LARGE(E59:BA59,{1;2;3;4;5;6})))</f>
        <v>308.3</v>
      </c>
      <c r="BC59" s="55">
        <f t="shared" si="0"/>
        <v>5</v>
      </c>
      <c r="BN59" s="12"/>
      <c r="BO59" s="22"/>
      <c r="BP59" s="12"/>
      <c r="BQ59" s="22"/>
      <c r="BR59" s="22"/>
      <c r="BS59" s="22"/>
      <c r="BT59" s="22"/>
      <c r="BU59" s="22"/>
      <c r="BV59" s="22"/>
    </row>
    <row r="60" spans="1:74" x14ac:dyDescent="0.2">
      <c r="A60" s="76">
        <v>59</v>
      </c>
      <c r="B60" s="26" t="s">
        <v>85</v>
      </c>
      <c r="C60" s="6" t="s">
        <v>94</v>
      </c>
      <c r="D60" s="26" t="s">
        <v>46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>
        <v>160</v>
      </c>
      <c r="Q60" s="1"/>
      <c r="R60" s="1"/>
      <c r="S60" s="1"/>
      <c r="T60" s="1"/>
      <c r="U60" s="1"/>
      <c r="V60" s="1"/>
      <c r="W60" s="1">
        <v>148.30000000000001</v>
      </c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9">
        <v>0</v>
      </c>
      <c r="AI60" s="1"/>
      <c r="AJ60" s="1"/>
      <c r="AK60" s="1"/>
      <c r="AL60" s="1"/>
      <c r="AM60" s="19">
        <v>0</v>
      </c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54"/>
      <c r="BB60" s="35">
        <f>IF(BC60&lt;6,SUM(E60:BA60),SUM(LARGE(E60:BA60,{1;2;3;4;5;6})))</f>
        <v>308.3</v>
      </c>
      <c r="BC60" s="55">
        <f t="shared" si="0"/>
        <v>4</v>
      </c>
      <c r="BN60" s="12"/>
      <c r="BO60" s="22"/>
      <c r="BP60" s="12"/>
      <c r="BQ60" s="22"/>
      <c r="BR60" s="22"/>
      <c r="BS60" s="22"/>
      <c r="BT60" s="22"/>
      <c r="BU60" s="22"/>
      <c r="BV60" s="22"/>
    </row>
    <row r="61" spans="1:74" x14ac:dyDescent="0.2">
      <c r="A61" s="76">
        <v>60</v>
      </c>
      <c r="B61" s="26" t="s">
        <v>85</v>
      </c>
      <c r="C61" s="8" t="s">
        <v>1</v>
      </c>
      <c r="D61" s="37" t="s">
        <v>300</v>
      </c>
      <c r="E61" s="51"/>
      <c r="F61" s="51"/>
      <c r="G61" s="51"/>
      <c r="H61" s="51"/>
      <c r="I61" s="51"/>
      <c r="J61" s="51"/>
      <c r="K61" s="51">
        <v>20</v>
      </c>
      <c r="L61" s="51"/>
      <c r="M61" s="51"/>
      <c r="N61" s="51"/>
      <c r="O61" s="51"/>
      <c r="P61" s="51">
        <v>190</v>
      </c>
      <c r="Q61" s="51"/>
      <c r="R61" s="51"/>
      <c r="S61" s="51"/>
      <c r="T61" s="51"/>
      <c r="U61" s="51">
        <v>25</v>
      </c>
      <c r="V61" s="51"/>
      <c r="W61" s="51"/>
      <c r="X61" s="51"/>
      <c r="Y61" s="51"/>
      <c r="Z61" s="51"/>
      <c r="AA61" s="51"/>
      <c r="AB61" s="51"/>
      <c r="AC61" s="51">
        <v>35</v>
      </c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>
        <v>30</v>
      </c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4"/>
      <c r="BB61" s="35">
        <f>IF(BC61&lt;6,SUM(E61:BA61),SUM(LARGE(E61:BA61,{1;2;3;4;5;6})))</f>
        <v>300</v>
      </c>
      <c r="BC61" s="55">
        <f t="shared" si="0"/>
        <v>5</v>
      </c>
      <c r="BN61" s="12"/>
      <c r="BO61" s="22"/>
      <c r="BP61" s="12"/>
      <c r="BQ61" s="22"/>
      <c r="BR61" s="22"/>
      <c r="BS61" s="22"/>
      <c r="BT61" s="22"/>
      <c r="BU61" s="22"/>
      <c r="BV61" s="22"/>
    </row>
    <row r="62" spans="1:74" x14ac:dyDescent="0.2">
      <c r="A62" s="76">
        <v>61</v>
      </c>
      <c r="B62" s="6" t="s">
        <v>85</v>
      </c>
      <c r="C62" s="6" t="s">
        <v>642</v>
      </c>
      <c r="D62" s="9" t="s">
        <v>201</v>
      </c>
      <c r="E62" s="29"/>
      <c r="F62" s="29"/>
      <c r="G62" s="29"/>
      <c r="H62" s="29"/>
      <c r="I62" s="29"/>
      <c r="J62" s="29"/>
      <c r="K62" s="29"/>
      <c r="L62" s="29"/>
      <c r="M62" s="29"/>
      <c r="N62" s="29">
        <v>130</v>
      </c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>
        <v>170</v>
      </c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"/>
      <c r="BB62" s="35">
        <f>IF(BC62&lt;6,SUM(E62:BA62),SUM(LARGE(E62:BA62,{1;2;3;4;5;6})))</f>
        <v>300</v>
      </c>
      <c r="BC62" s="55">
        <f t="shared" si="0"/>
        <v>2</v>
      </c>
      <c r="BN62" s="12"/>
      <c r="BO62" s="22"/>
      <c r="BP62" s="12"/>
      <c r="BQ62" s="22"/>
      <c r="BR62" s="22"/>
      <c r="BS62" s="22"/>
      <c r="BT62" s="22"/>
      <c r="BU62" s="22"/>
      <c r="BV62" s="22"/>
    </row>
    <row r="63" spans="1:74" x14ac:dyDescent="0.2">
      <c r="A63" s="76">
        <v>62</v>
      </c>
      <c r="B63" s="26" t="s">
        <v>85</v>
      </c>
      <c r="C63" s="6" t="s">
        <v>94</v>
      </c>
      <c r="D63" s="26" t="s">
        <v>1026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>
        <v>300</v>
      </c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29"/>
      <c r="BB63" s="35">
        <f>IF(BC63&lt;6,SUM(E63:BA63),SUM(LARGE(E63:BA63,{1;2;3;4;5;6})))</f>
        <v>300</v>
      </c>
      <c r="BC63" s="6">
        <f t="shared" si="0"/>
        <v>1</v>
      </c>
      <c r="BN63" s="12"/>
      <c r="BO63" s="22"/>
      <c r="BP63" s="12"/>
      <c r="BQ63" s="22"/>
      <c r="BR63" s="22"/>
      <c r="BS63" s="22"/>
      <c r="BT63" s="22"/>
      <c r="BU63" s="22"/>
      <c r="BV63" s="22"/>
    </row>
    <row r="64" spans="1:74" x14ac:dyDescent="0.2">
      <c r="A64" s="76">
        <v>63</v>
      </c>
      <c r="B64" s="6" t="s">
        <v>85</v>
      </c>
      <c r="C64" s="6" t="s">
        <v>94</v>
      </c>
      <c r="D64" s="9" t="s">
        <v>1027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>
        <v>300</v>
      </c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1"/>
      <c r="BB64" s="35">
        <f>IF(BC64&lt;6,SUM(E64:BA64),SUM(LARGE(E64:BA64,{1;2;3;4;5;6})))</f>
        <v>300</v>
      </c>
      <c r="BC64" s="6">
        <f t="shared" si="0"/>
        <v>1</v>
      </c>
      <c r="BN64" s="12"/>
      <c r="BO64" s="22"/>
      <c r="BP64" s="12"/>
      <c r="BQ64" s="22"/>
      <c r="BR64" s="22"/>
      <c r="BS64" s="22"/>
      <c r="BT64" s="22"/>
      <c r="BU64" s="22"/>
      <c r="BV64" s="22"/>
    </row>
    <row r="65" spans="1:74" x14ac:dyDescent="0.2">
      <c r="A65" s="76">
        <v>64</v>
      </c>
      <c r="B65" s="26" t="s">
        <v>85</v>
      </c>
      <c r="C65" s="6" t="s">
        <v>91</v>
      </c>
      <c r="D65" s="37" t="s">
        <v>301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>
        <v>148.30000000000001</v>
      </c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>
        <v>148.30000000000001</v>
      </c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51"/>
      <c r="BB65" s="35">
        <f>IF(BC65&lt;6,SUM(E65:BA65),SUM(LARGE(E65:BA65,{1;2;3;4;5;6})))</f>
        <v>296.60000000000002</v>
      </c>
      <c r="BC65" s="55">
        <f t="shared" si="0"/>
        <v>2</v>
      </c>
      <c r="BN65" s="12"/>
      <c r="BO65" s="22"/>
      <c r="BP65" s="12"/>
      <c r="BQ65" s="22"/>
      <c r="BR65" s="22"/>
      <c r="BS65" s="22"/>
      <c r="BT65" s="22"/>
      <c r="BU65" s="22"/>
      <c r="BV65" s="22"/>
    </row>
    <row r="66" spans="1:74" x14ac:dyDescent="0.2">
      <c r="A66" s="67">
        <v>65</v>
      </c>
      <c r="B66" s="26" t="s">
        <v>85</v>
      </c>
      <c r="C66" s="6" t="s">
        <v>86</v>
      </c>
      <c r="D66" s="26" t="s">
        <v>209</v>
      </c>
      <c r="E66" s="9"/>
      <c r="F66" s="9"/>
      <c r="G66" s="9"/>
      <c r="H66" s="9"/>
      <c r="I66" s="9"/>
      <c r="J66" s="9"/>
      <c r="K66" s="9">
        <v>30</v>
      </c>
      <c r="L66" s="9"/>
      <c r="M66" s="9"/>
      <c r="N66" s="9"/>
      <c r="O66" s="9"/>
      <c r="P66" s="9"/>
      <c r="Q66" s="9"/>
      <c r="R66" s="9"/>
      <c r="S66" s="9"/>
      <c r="T66" s="9"/>
      <c r="U66" s="9">
        <v>30</v>
      </c>
      <c r="V66" s="9"/>
      <c r="W66" s="9">
        <v>100</v>
      </c>
      <c r="X66" s="9"/>
      <c r="Y66" s="9"/>
      <c r="Z66" s="9">
        <v>35</v>
      </c>
      <c r="AA66" s="9"/>
      <c r="AB66" s="9"/>
      <c r="AC66" s="9"/>
      <c r="AD66" s="9"/>
      <c r="AE66" s="9"/>
      <c r="AF66" s="18">
        <v>0</v>
      </c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>
        <v>0</v>
      </c>
      <c r="AX66" s="18"/>
      <c r="AY66" s="9">
        <v>100</v>
      </c>
      <c r="AZ66" s="9"/>
      <c r="BA66" s="54"/>
      <c r="BB66" s="35">
        <f>IF(BC66&lt;6,SUM(E66:BA66),SUM(LARGE(E66:BA66,{1;2;3;4;5;6})))</f>
        <v>295</v>
      </c>
      <c r="BC66" s="55">
        <f t="shared" ref="BC66:BC129" si="1">COUNT(E66:BA66)</f>
        <v>7</v>
      </c>
      <c r="BN66" s="12"/>
      <c r="BO66" s="22"/>
      <c r="BP66" s="12"/>
      <c r="BQ66" s="22"/>
      <c r="BR66" s="22"/>
      <c r="BS66" s="22"/>
      <c r="BT66" s="22"/>
      <c r="BU66" s="22"/>
      <c r="BV66" s="22"/>
    </row>
    <row r="67" spans="1:74" x14ac:dyDescent="0.2">
      <c r="A67" s="67">
        <v>66</v>
      </c>
      <c r="B67" s="26" t="s">
        <v>656</v>
      </c>
      <c r="C67" s="6" t="s">
        <v>641</v>
      </c>
      <c r="D67" s="26" t="s">
        <v>659</v>
      </c>
      <c r="E67" s="9"/>
      <c r="F67" s="9"/>
      <c r="G67" s="9"/>
      <c r="H67" s="9"/>
      <c r="I67" s="9"/>
      <c r="J67" s="9"/>
      <c r="K67" s="9">
        <v>35</v>
      </c>
      <c r="L67" s="9"/>
      <c r="M67" s="9"/>
      <c r="N67" s="9"/>
      <c r="O67" s="9"/>
      <c r="P67" s="9">
        <v>130</v>
      </c>
      <c r="Q67" s="9"/>
      <c r="R67" s="9"/>
      <c r="S67" s="9"/>
      <c r="T67" s="9"/>
      <c r="U67" s="9"/>
      <c r="V67" s="9"/>
      <c r="W67" s="9">
        <v>125</v>
      </c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54"/>
      <c r="BB67" s="35">
        <f>IF(BC67&lt;6,SUM(E67:BA67),SUM(LARGE(E67:BA67,{1;2;3;4;5;6})))</f>
        <v>290</v>
      </c>
      <c r="BC67" s="55">
        <f t="shared" si="1"/>
        <v>3</v>
      </c>
      <c r="BN67" s="12"/>
      <c r="BO67" s="22"/>
      <c r="BP67" s="12"/>
      <c r="BQ67" s="22"/>
      <c r="BR67" s="22"/>
      <c r="BS67" s="22"/>
      <c r="BT67" s="22"/>
      <c r="BU67" s="22"/>
      <c r="BV67" s="22"/>
    </row>
    <row r="68" spans="1:74" x14ac:dyDescent="0.2">
      <c r="A68" s="67">
        <v>67</v>
      </c>
      <c r="B68" s="26" t="s">
        <v>85</v>
      </c>
      <c r="C68" s="6" t="s">
        <v>156</v>
      </c>
      <c r="D68" s="26" t="s">
        <v>217</v>
      </c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1">
        <v>25</v>
      </c>
      <c r="V68" s="51"/>
      <c r="W68" s="52"/>
      <c r="X68" s="52"/>
      <c r="Y68" s="52"/>
      <c r="Z68" s="51">
        <v>25</v>
      </c>
      <c r="AA68" s="51"/>
      <c r="AB68" s="51"/>
      <c r="AC68" s="51">
        <v>25</v>
      </c>
      <c r="AD68" s="51"/>
      <c r="AE68" s="51"/>
      <c r="AF68" s="51">
        <v>30</v>
      </c>
      <c r="AG68" s="51"/>
      <c r="AH68" s="51"/>
      <c r="AI68" s="51"/>
      <c r="AJ68" s="51"/>
      <c r="AK68" s="51"/>
      <c r="AL68" s="51"/>
      <c r="AM68" s="51">
        <v>80</v>
      </c>
      <c r="AN68" s="51">
        <v>25</v>
      </c>
      <c r="AO68" s="51">
        <v>35</v>
      </c>
      <c r="AP68" s="51"/>
      <c r="AQ68" s="51"/>
      <c r="AR68" s="51">
        <v>25</v>
      </c>
      <c r="AS68" s="51">
        <v>80</v>
      </c>
      <c r="AT68" s="51"/>
      <c r="AU68" s="51"/>
      <c r="AV68" s="51"/>
      <c r="AW68" s="51">
        <v>35</v>
      </c>
      <c r="AX68" s="51"/>
      <c r="AY68" s="51">
        <v>20</v>
      </c>
      <c r="AZ68" s="51"/>
      <c r="BA68" s="29"/>
      <c r="BB68" s="35">
        <f>IF(BC68&lt;6,SUM(E68:BA68),SUM(LARGE(E68:BA68,{1;2;3;4;5;6})))</f>
        <v>285</v>
      </c>
      <c r="BC68" s="55">
        <f t="shared" si="1"/>
        <v>11</v>
      </c>
      <c r="BN68" s="12"/>
      <c r="BO68" s="22"/>
      <c r="BP68" s="12"/>
      <c r="BQ68" s="22"/>
      <c r="BR68" s="22"/>
      <c r="BS68" s="22"/>
      <c r="BT68" s="22"/>
      <c r="BU68" s="22"/>
      <c r="BV68" s="22"/>
    </row>
    <row r="69" spans="1:74" x14ac:dyDescent="0.2">
      <c r="A69" s="67">
        <v>68</v>
      </c>
      <c r="B69" s="26" t="s">
        <v>85</v>
      </c>
      <c r="C69" s="8" t="s">
        <v>91</v>
      </c>
      <c r="D69" s="26" t="s">
        <v>368</v>
      </c>
      <c r="E69" s="52"/>
      <c r="F69" s="52"/>
      <c r="G69" s="52"/>
      <c r="H69" s="52"/>
      <c r="I69" s="52"/>
      <c r="J69" s="52"/>
      <c r="K69" s="51">
        <v>17</v>
      </c>
      <c r="L69" s="51"/>
      <c r="M69" s="51"/>
      <c r="N69" s="51"/>
      <c r="O69" s="51"/>
      <c r="P69" s="51">
        <v>35</v>
      </c>
      <c r="Q69" s="51"/>
      <c r="R69" s="51"/>
      <c r="S69" s="51"/>
      <c r="T69" s="51"/>
      <c r="U69" s="51"/>
      <c r="V69" s="51"/>
      <c r="W69" s="51">
        <v>30</v>
      </c>
      <c r="X69" s="51"/>
      <c r="Y69" s="51"/>
      <c r="Z69" s="51">
        <v>20</v>
      </c>
      <c r="AA69" s="51"/>
      <c r="AB69" s="51"/>
      <c r="AC69" s="51"/>
      <c r="AD69" s="51">
        <v>30</v>
      </c>
      <c r="AE69" s="51"/>
      <c r="AF69" s="51">
        <v>25</v>
      </c>
      <c r="AG69" s="51"/>
      <c r="AH69" s="51">
        <v>60</v>
      </c>
      <c r="AI69" s="51"/>
      <c r="AJ69" s="51"/>
      <c r="AK69" s="51"/>
      <c r="AL69" s="51"/>
      <c r="AM69" s="51"/>
      <c r="AN69" s="51"/>
      <c r="AO69" s="51"/>
      <c r="AP69" s="51"/>
      <c r="AQ69" s="51"/>
      <c r="AR69" s="51">
        <v>35</v>
      </c>
      <c r="AS69" s="51">
        <v>70</v>
      </c>
      <c r="AT69" s="51"/>
      <c r="AU69" s="51"/>
      <c r="AV69" s="51">
        <v>55</v>
      </c>
      <c r="AW69" s="51"/>
      <c r="AX69" s="51"/>
      <c r="AY69" s="51"/>
      <c r="AZ69" s="51"/>
      <c r="BA69" s="29"/>
      <c r="BB69" s="35">
        <f>IF(BC69&lt;6,SUM(E69:BA69),SUM(LARGE(E69:BA69,{1;2;3;4;5;6})))</f>
        <v>285</v>
      </c>
      <c r="BC69" s="6">
        <f t="shared" si="1"/>
        <v>10</v>
      </c>
      <c r="BN69" s="12"/>
      <c r="BO69" s="22"/>
      <c r="BP69" s="12"/>
      <c r="BQ69" s="22"/>
      <c r="BR69" s="22"/>
      <c r="BS69" s="22"/>
      <c r="BT69" s="22"/>
      <c r="BU69" s="22"/>
      <c r="BV69" s="22"/>
    </row>
    <row r="70" spans="1:74" x14ac:dyDescent="0.2">
      <c r="A70" s="67">
        <v>69</v>
      </c>
      <c r="B70" s="6" t="s">
        <v>85</v>
      </c>
      <c r="C70" s="6" t="s">
        <v>91</v>
      </c>
      <c r="D70" s="37" t="s">
        <v>369</v>
      </c>
      <c r="E70" s="19"/>
      <c r="F70" s="19"/>
      <c r="G70" s="19"/>
      <c r="H70" s="19"/>
      <c r="I70" s="19"/>
      <c r="J70" s="19"/>
      <c r="K70" s="1">
        <v>17</v>
      </c>
      <c r="L70" s="1"/>
      <c r="M70" s="1"/>
      <c r="N70" s="1"/>
      <c r="O70" s="1"/>
      <c r="P70" s="1">
        <v>35</v>
      </c>
      <c r="Q70" s="1"/>
      <c r="R70" s="1"/>
      <c r="S70" s="1"/>
      <c r="T70" s="1"/>
      <c r="U70" s="1"/>
      <c r="V70" s="1"/>
      <c r="W70" s="1">
        <v>30</v>
      </c>
      <c r="X70" s="1"/>
      <c r="Y70" s="1"/>
      <c r="Z70" s="1">
        <v>20</v>
      </c>
      <c r="AA70" s="1"/>
      <c r="AB70" s="1"/>
      <c r="AC70" s="1"/>
      <c r="AD70" s="1">
        <v>30</v>
      </c>
      <c r="AE70" s="1"/>
      <c r="AF70" s="1">
        <v>25</v>
      </c>
      <c r="AG70" s="1"/>
      <c r="AH70" s="1">
        <v>60</v>
      </c>
      <c r="AI70" s="1"/>
      <c r="AJ70" s="1"/>
      <c r="AK70" s="1"/>
      <c r="AL70" s="1"/>
      <c r="AM70" s="1"/>
      <c r="AN70" s="1"/>
      <c r="AO70" s="1"/>
      <c r="AP70" s="1"/>
      <c r="AQ70" s="1"/>
      <c r="AR70" s="1">
        <v>35</v>
      </c>
      <c r="AS70" s="1">
        <v>70</v>
      </c>
      <c r="AT70" s="1"/>
      <c r="AU70" s="1"/>
      <c r="AV70" s="1">
        <v>55</v>
      </c>
      <c r="AW70" s="1"/>
      <c r="AX70" s="1"/>
      <c r="AY70" s="1"/>
      <c r="AZ70" s="1"/>
      <c r="BA70" s="1"/>
      <c r="BB70" s="35">
        <f>IF(BC70&lt;6,SUM(E70:BA70),SUM(LARGE(E70:BA70,{1;2;3;4;5;6})))</f>
        <v>285</v>
      </c>
      <c r="BC70" s="55">
        <f t="shared" si="1"/>
        <v>10</v>
      </c>
      <c r="BN70" s="12"/>
      <c r="BO70" s="22"/>
      <c r="BP70" s="12"/>
      <c r="BQ70" s="22"/>
      <c r="BR70" s="22"/>
      <c r="BS70" s="22"/>
      <c r="BT70" s="22"/>
      <c r="BU70" s="22"/>
      <c r="BV70" s="22"/>
    </row>
    <row r="71" spans="1:74" x14ac:dyDescent="0.2">
      <c r="A71" s="67">
        <v>70</v>
      </c>
      <c r="B71" s="6" t="s">
        <v>85</v>
      </c>
      <c r="C71" s="6" t="s">
        <v>156</v>
      </c>
      <c r="D71" s="9" t="s">
        <v>320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9">
        <v>25</v>
      </c>
      <c r="AA71" s="9"/>
      <c r="AB71" s="9"/>
      <c r="AC71" s="9">
        <v>25</v>
      </c>
      <c r="AD71" s="9"/>
      <c r="AE71" s="9"/>
      <c r="AF71" s="9">
        <v>30</v>
      </c>
      <c r="AG71" s="9"/>
      <c r="AH71" s="9"/>
      <c r="AI71" s="9"/>
      <c r="AJ71" s="9"/>
      <c r="AK71" s="9"/>
      <c r="AL71" s="9"/>
      <c r="AM71" s="9">
        <v>80</v>
      </c>
      <c r="AN71" s="9">
        <v>25</v>
      </c>
      <c r="AO71" s="9">
        <v>35</v>
      </c>
      <c r="AP71" s="9"/>
      <c r="AQ71" s="9"/>
      <c r="AR71" s="9">
        <v>25</v>
      </c>
      <c r="AS71" s="9">
        <v>80</v>
      </c>
      <c r="AT71" s="9"/>
      <c r="AU71" s="9"/>
      <c r="AV71" s="9"/>
      <c r="AW71" s="9">
        <v>35</v>
      </c>
      <c r="AX71" s="9"/>
      <c r="AY71" s="9"/>
      <c r="AZ71" s="9"/>
      <c r="BA71" s="1"/>
      <c r="BB71" s="35">
        <f>IF(BC71&lt;6,SUM(E71:BA71),SUM(LARGE(E71:BA71,{1;2;3;4;5;6})))</f>
        <v>285</v>
      </c>
      <c r="BC71" s="55">
        <f t="shared" si="1"/>
        <v>9</v>
      </c>
      <c r="BN71" s="12"/>
      <c r="BO71" s="22"/>
      <c r="BP71" s="12"/>
      <c r="BQ71" s="22"/>
      <c r="BR71" s="22"/>
      <c r="BS71" s="22"/>
      <c r="BT71" s="22"/>
      <c r="BU71" s="22"/>
      <c r="BV71" s="22"/>
    </row>
    <row r="72" spans="1:74" x14ac:dyDescent="0.2">
      <c r="A72" s="67">
        <v>71</v>
      </c>
      <c r="B72" s="26" t="s">
        <v>85</v>
      </c>
      <c r="C72" s="6" t="s">
        <v>93</v>
      </c>
      <c r="D72" s="26" t="s">
        <v>681</v>
      </c>
      <c r="E72" s="51"/>
      <c r="F72" s="51"/>
      <c r="G72" s="51"/>
      <c r="H72" s="51"/>
      <c r="I72" s="51"/>
      <c r="J72" s="51"/>
      <c r="K72" s="51"/>
      <c r="L72" s="51"/>
      <c r="M72" s="51">
        <v>30</v>
      </c>
      <c r="N72" s="51">
        <v>100</v>
      </c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>
        <v>30</v>
      </c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>
        <v>100</v>
      </c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35">
        <f>IF(BC72&lt;6,SUM(E72:BA72),SUM(LARGE(E72:BA72,{1;2;3;4;5;6})))</f>
        <v>260</v>
      </c>
      <c r="BC72" s="55">
        <f t="shared" si="1"/>
        <v>4</v>
      </c>
      <c r="BN72" s="12"/>
      <c r="BO72" s="22"/>
      <c r="BP72" s="12"/>
      <c r="BQ72" s="22"/>
      <c r="BR72" s="22"/>
      <c r="BS72" s="22"/>
      <c r="BT72" s="22"/>
      <c r="BU72" s="22"/>
      <c r="BV72" s="22"/>
    </row>
    <row r="73" spans="1:74" x14ac:dyDescent="0.2">
      <c r="A73" s="67">
        <v>72</v>
      </c>
      <c r="B73" s="26" t="s">
        <v>85</v>
      </c>
      <c r="C73" s="6" t="s">
        <v>86</v>
      </c>
      <c r="D73" s="26" t="s">
        <v>433</v>
      </c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>
        <v>160</v>
      </c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>
        <v>100</v>
      </c>
      <c r="AX73" s="51"/>
      <c r="AY73" s="51"/>
      <c r="AZ73" s="51"/>
      <c r="BA73" s="54"/>
      <c r="BB73" s="35">
        <f>IF(BC73&lt;6,SUM(E73:BA73),SUM(LARGE(E73:BA73,{1;2;3;4;5;6})))</f>
        <v>260</v>
      </c>
      <c r="BC73" s="55">
        <f t="shared" si="1"/>
        <v>2</v>
      </c>
      <c r="BN73" s="12"/>
      <c r="BO73" s="22"/>
      <c r="BP73" s="12"/>
      <c r="BQ73" s="22"/>
      <c r="BR73" s="22"/>
      <c r="BS73" s="22"/>
      <c r="BT73" s="22"/>
      <c r="BU73" s="22"/>
      <c r="BV73" s="22"/>
    </row>
    <row r="74" spans="1:74" x14ac:dyDescent="0.2">
      <c r="A74" s="67">
        <v>73</v>
      </c>
      <c r="B74" s="26" t="s">
        <v>85</v>
      </c>
      <c r="C74" s="8" t="s">
        <v>90</v>
      </c>
      <c r="D74" s="26" t="s">
        <v>757</v>
      </c>
      <c r="E74" s="52"/>
      <c r="F74" s="52"/>
      <c r="G74" s="52"/>
      <c r="H74" s="52"/>
      <c r="I74" s="52"/>
      <c r="J74" s="52"/>
      <c r="K74" s="51">
        <v>25</v>
      </c>
      <c r="L74" s="51"/>
      <c r="M74" s="51">
        <v>25</v>
      </c>
      <c r="N74" s="51"/>
      <c r="O74" s="51"/>
      <c r="P74" s="51">
        <v>100</v>
      </c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>
        <v>12</v>
      </c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>
        <v>55</v>
      </c>
      <c r="AW74" s="51"/>
      <c r="AX74" s="51">
        <v>30</v>
      </c>
      <c r="AY74" s="51"/>
      <c r="AZ74" s="51"/>
      <c r="BA74" s="54"/>
      <c r="BB74" s="35">
        <f>IF(BC74&lt;6,SUM(E74:BA74),SUM(LARGE(E74:BA74,{1;2;3;4;5;6})))</f>
        <v>247</v>
      </c>
      <c r="BC74" s="6">
        <f t="shared" si="1"/>
        <v>6</v>
      </c>
      <c r="BN74" s="12"/>
      <c r="BO74" s="22"/>
      <c r="BP74" s="12"/>
      <c r="BQ74" s="22"/>
      <c r="BR74" s="22"/>
      <c r="BS74" s="22"/>
      <c r="BT74" s="22"/>
      <c r="BU74" s="22"/>
      <c r="BV74" s="22"/>
    </row>
    <row r="75" spans="1:74" x14ac:dyDescent="0.2">
      <c r="A75" s="67">
        <v>74</v>
      </c>
      <c r="B75" s="26" t="s">
        <v>85</v>
      </c>
      <c r="C75" s="8"/>
      <c r="D75" s="37" t="s">
        <v>68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>
        <v>30</v>
      </c>
      <c r="AD75" s="9"/>
      <c r="AE75" s="9"/>
      <c r="AF75" s="9"/>
      <c r="AG75" s="9"/>
      <c r="AH75" s="9">
        <v>100</v>
      </c>
      <c r="AI75" s="9"/>
      <c r="AJ75" s="9"/>
      <c r="AK75" s="9"/>
      <c r="AL75" s="9">
        <v>35</v>
      </c>
      <c r="AM75" s="9"/>
      <c r="AN75" s="9"/>
      <c r="AO75" s="9"/>
      <c r="AP75" s="9"/>
      <c r="AQ75" s="9"/>
      <c r="AR75" s="9"/>
      <c r="AS75" s="18">
        <v>0</v>
      </c>
      <c r="AT75" s="9"/>
      <c r="AU75" s="9"/>
      <c r="AV75" s="9"/>
      <c r="AW75" s="9">
        <v>80</v>
      </c>
      <c r="AX75" s="9"/>
      <c r="AY75" s="9"/>
      <c r="AZ75" s="9"/>
      <c r="BA75" s="30"/>
      <c r="BB75" s="35">
        <f>IF(BC75&lt;6,SUM(E75:BA75),SUM(LARGE(E75:BA75,{1;2;3;4;5;6})))</f>
        <v>245</v>
      </c>
      <c r="BC75" s="55">
        <f t="shared" si="1"/>
        <v>5</v>
      </c>
      <c r="BN75" s="12"/>
      <c r="BO75" s="22"/>
      <c r="BP75" s="12"/>
      <c r="BQ75" s="22"/>
      <c r="BR75" s="22"/>
      <c r="BS75" s="22"/>
      <c r="BT75" s="22"/>
      <c r="BU75" s="22"/>
      <c r="BV75" s="22"/>
    </row>
    <row r="76" spans="1:74" x14ac:dyDescent="0.2">
      <c r="A76" s="67">
        <v>75</v>
      </c>
      <c r="B76" s="6" t="s">
        <v>85</v>
      </c>
      <c r="C76" s="6" t="s">
        <v>87</v>
      </c>
      <c r="D76" s="37" t="s">
        <v>153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>
        <v>160</v>
      </c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>
        <v>80</v>
      </c>
      <c r="AY76" s="9"/>
      <c r="AZ76" s="9"/>
      <c r="BA76" s="29"/>
      <c r="BB76" s="35">
        <f>IF(BC76&lt;6,SUM(E76:BA76),SUM(LARGE(E76:BA76,{1;2;3;4;5;6})))</f>
        <v>240</v>
      </c>
      <c r="BC76" s="6">
        <f t="shared" si="1"/>
        <v>2</v>
      </c>
      <c r="BN76" s="12"/>
      <c r="BO76" s="22"/>
      <c r="BP76" s="12"/>
      <c r="BQ76" s="22"/>
      <c r="BR76" s="22"/>
      <c r="BS76" s="22"/>
      <c r="BT76" s="22"/>
      <c r="BU76" s="22"/>
      <c r="BV76" s="22"/>
    </row>
    <row r="77" spans="1:74" x14ac:dyDescent="0.2">
      <c r="A77" s="67">
        <v>76</v>
      </c>
      <c r="B77" s="26" t="s">
        <v>85</v>
      </c>
      <c r="C77" s="6" t="s">
        <v>94</v>
      </c>
      <c r="D77" s="37" t="s">
        <v>330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2">
        <v>0</v>
      </c>
      <c r="X77" s="52"/>
      <c r="Y77" s="52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>
        <v>55</v>
      </c>
      <c r="AM77" s="51">
        <v>170</v>
      </c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4"/>
      <c r="BB77" s="35">
        <f>IF(BC77&lt;6,SUM(E77:BA77),SUM(LARGE(E77:BA77,{1;2;3;4;5;6})))</f>
        <v>225</v>
      </c>
      <c r="BC77" s="6">
        <f t="shared" si="1"/>
        <v>3</v>
      </c>
      <c r="BN77" s="12"/>
      <c r="BO77" s="22"/>
      <c r="BP77" s="12"/>
      <c r="BQ77" s="22"/>
      <c r="BR77" s="22"/>
      <c r="BS77" s="22"/>
      <c r="BT77" s="22"/>
      <c r="BU77" s="22"/>
      <c r="BV77" s="22"/>
    </row>
    <row r="78" spans="1:74" x14ac:dyDescent="0.2">
      <c r="A78" s="67">
        <v>77</v>
      </c>
      <c r="B78" s="6" t="s">
        <v>88</v>
      </c>
      <c r="C78" s="8" t="s">
        <v>641</v>
      </c>
      <c r="D78" s="9" t="s">
        <v>661</v>
      </c>
      <c r="E78" s="51"/>
      <c r="F78" s="51"/>
      <c r="G78" s="51"/>
      <c r="H78" s="51"/>
      <c r="I78" s="51"/>
      <c r="J78" s="51"/>
      <c r="K78" s="51">
        <v>25</v>
      </c>
      <c r="L78" s="51"/>
      <c r="M78" s="51"/>
      <c r="N78" s="51"/>
      <c r="O78" s="51"/>
      <c r="P78" s="51">
        <v>130</v>
      </c>
      <c r="Q78" s="51"/>
      <c r="R78" s="51"/>
      <c r="S78" s="51"/>
      <c r="T78" s="51"/>
      <c r="U78" s="51"/>
      <c r="V78" s="51"/>
      <c r="W78" s="51">
        <v>70</v>
      </c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1"/>
      <c r="BB78" s="35">
        <f>IF(BC78&lt;6,SUM(E78:BA78),SUM(LARGE(E78:BA78,{1;2;3;4;5;6})))</f>
        <v>225</v>
      </c>
      <c r="BC78" s="55">
        <f t="shared" si="1"/>
        <v>3</v>
      </c>
      <c r="BN78" s="12"/>
      <c r="BO78" s="22"/>
      <c r="BP78" s="12"/>
      <c r="BQ78" s="22"/>
      <c r="BR78" s="22"/>
      <c r="BS78" s="22"/>
      <c r="BT78" s="22"/>
      <c r="BU78" s="22"/>
      <c r="BV78" s="22"/>
    </row>
    <row r="79" spans="1:74" x14ac:dyDescent="0.2">
      <c r="A79" s="76">
        <v>78</v>
      </c>
      <c r="B79" s="6" t="s">
        <v>85</v>
      </c>
      <c r="C79" s="6" t="s">
        <v>86</v>
      </c>
      <c r="D79" s="9" t="s">
        <v>219</v>
      </c>
      <c r="E79" s="9"/>
      <c r="F79" s="9"/>
      <c r="G79" s="9"/>
      <c r="H79" s="9"/>
      <c r="I79" s="9"/>
      <c r="J79" s="9"/>
      <c r="K79" s="9">
        <v>20</v>
      </c>
      <c r="L79" s="9"/>
      <c r="M79" s="9"/>
      <c r="N79" s="9"/>
      <c r="O79" s="9"/>
      <c r="P79" s="9"/>
      <c r="Q79" s="9"/>
      <c r="R79" s="9"/>
      <c r="S79" s="9"/>
      <c r="T79" s="9"/>
      <c r="U79" s="9">
        <v>25</v>
      </c>
      <c r="V79" s="9"/>
      <c r="W79" s="9"/>
      <c r="X79" s="9"/>
      <c r="Y79" s="9"/>
      <c r="Z79" s="9"/>
      <c r="AA79" s="9">
        <v>35</v>
      </c>
      <c r="AB79" s="9"/>
      <c r="AC79" s="9"/>
      <c r="AD79" s="9">
        <v>25</v>
      </c>
      <c r="AE79" s="9"/>
      <c r="AF79" s="9"/>
      <c r="AG79" s="9"/>
      <c r="AH79" s="9"/>
      <c r="AI79" s="9"/>
      <c r="AJ79" s="9"/>
      <c r="AK79" s="9"/>
      <c r="AL79" s="9"/>
      <c r="AM79" s="9"/>
      <c r="AN79" s="9">
        <v>30</v>
      </c>
      <c r="AO79" s="9">
        <v>30</v>
      </c>
      <c r="AP79" s="9"/>
      <c r="AQ79" s="9"/>
      <c r="AR79" s="9"/>
      <c r="AS79" s="9">
        <v>55</v>
      </c>
      <c r="AT79" s="9"/>
      <c r="AU79" s="9"/>
      <c r="AV79" s="9"/>
      <c r="AW79" s="9"/>
      <c r="AX79" s="9"/>
      <c r="AY79" s="9"/>
      <c r="AZ79" s="9"/>
      <c r="BA79" s="1"/>
      <c r="BB79" s="35">
        <f>IF(BC79&lt;6,SUM(E79:BA79),SUM(LARGE(E79:BA79,{1;2;3;4;5;6})))</f>
        <v>200</v>
      </c>
      <c r="BC79" s="6">
        <f t="shared" si="1"/>
        <v>7</v>
      </c>
      <c r="BN79" s="12"/>
      <c r="BO79" s="22"/>
      <c r="BP79" s="12"/>
      <c r="BQ79" s="22"/>
      <c r="BR79" s="22"/>
      <c r="BS79" s="22"/>
      <c r="BT79" s="22"/>
      <c r="BU79" s="22"/>
      <c r="BV79" s="22"/>
    </row>
    <row r="80" spans="1:74" x14ac:dyDescent="0.2">
      <c r="A80" s="67">
        <v>79</v>
      </c>
      <c r="B80" s="26" t="s">
        <v>88</v>
      </c>
      <c r="C80" s="8" t="s">
        <v>641</v>
      </c>
      <c r="D80" s="37" t="s">
        <v>204</v>
      </c>
      <c r="E80" s="52"/>
      <c r="F80" s="52"/>
      <c r="G80" s="52"/>
      <c r="H80" s="52"/>
      <c r="I80" s="52"/>
      <c r="J80" s="52"/>
      <c r="K80" s="51">
        <v>35</v>
      </c>
      <c r="L80" s="51"/>
      <c r="M80" s="51"/>
      <c r="N80" s="51"/>
      <c r="O80" s="51"/>
      <c r="P80" s="51"/>
      <c r="Q80" s="51"/>
      <c r="R80" s="51"/>
      <c r="S80" s="51"/>
      <c r="T80" s="51"/>
      <c r="U80" s="51">
        <v>35</v>
      </c>
      <c r="V80" s="51"/>
      <c r="W80" s="51"/>
      <c r="X80" s="51"/>
      <c r="Y80" s="51"/>
      <c r="Z80" s="51"/>
      <c r="AA80" s="51"/>
      <c r="AB80" s="51"/>
      <c r="AC80" s="51">
        <v>25</v>
      </c>
      <c r="AD80" s="51">
        <v>25</v>
      </c>
      <c r="AE80" s="51"/>
      <c r="AF80" s="51"/>
      <c r="AG80" s="51"/>
      <c r="AH80" s="51"/>
      <c r="AI80" s="51"/>
      <c r="AJ80" s="51"/>
      <c r="AK80" s="51"/>
      <c r="AL80" s="51">
        <v>30</v>
      </c>
      <c r="AM80" s="51"/>
      <c r="AN80" s="51">
        <v>35</v>
      </c>
      <c r="AO80" s="51"/>
      <c r="AP80" s="51"/>
      <c r="AQ80" s="51"/>
      <c r="AR80" s="51">
        <v>25</v>
      </c>
      <c r="AS80" s="51"/>
      <c r="AT80" s="51"/>
      <c r="AU80" s="51"/>
      <c r="AV80" s="51"/>
      <c r="AW80" s="51">
        <v>30</v>
      </c>
      <c r="AX80" s="51"/>
      <c r="AY80" s="51"/>
      <c r="AZ80" s="51"/>
      <c r="BA80" s="54"/>
      <c r="BB80" s="35">
        <f>IF(BC80&lt;6,SUM(E80:BA80),SUM(LARGE(E80:BA80,{1;2;3;4;5;6})))</f>
        <v>190</v>
      </c>
      <c r="BC80" s="55">
        <f t="shared" si="1"/>
        <v>8</v>
      </c>
      <c r="BN80" s="12"/>
      <c r="BO80" s="22"/>
      <c r="BP80" s="12"/>
      <c r="BQ80" s="22"/>
      <c r="BR80" s="22"/>
      <c r="BS80" s="22"/>
      <c r="BT80" s="22"/>
      <c r="BU80" s="22"/>
      <c r="BV80" s="22"/>
    </row>
    <row r="81" spans="1:74" x14ac:dyDescent="0.2">
      <c r="A81" s="67">
        <v>80</v>
      </c>
      <c r="B81" s="26" t="s">
        <v>97</v>
      </c>
      <c r="C81" s="6" t="s">
        <v>197</v>
      </c>
      <c r="D81" s="37" t="s">
        <v>805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52">
        <v>0</v>
      </c>
      <c r="X81" s="52"/>
      <c r="Y81" s="52"/>
      <c r="Z81" s="1"/>
      <c r="AA81" s="1"/>
      <c r="AB81" s="1"/>
      <c r="AC81" s="1"/>
      <c r="AD81" s="1"/>
      <c r="AE81" s="1"/>
      <c r="AF81" s="1"/>
      <c r="AG81" s="1"/>
      <c r="AH81" s="1">
        <v>190</v>
      </c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54"/>
      <c r="BB81" s="35">
        <f>IF(BC81&lt;6,SUM(E81:BA81),SUM(LARGE(E81:BA81,{1;2;3;4;5;6})))</f>
        <v>190</v>
      </c>
      <c r="BC81" s="55">
        <f t="shared" si="1"/>
        <v>2</v>
      </c>
      <c r="BN81" s="12"/>
      <c r="BO81" s="22"/>
      <c r="BP81" s="12"/>
      <c r="BQ81" s="22"/>
      <c r="BR81" s="22"/>
      <c r="BS81" s="22"/>
      <c r="BT81" s="22"/>
      <c r="BU81" s="22"/>
      <c r="BV81" s="22"/>
    </row>
    <row r="82" spans="1:74" x14ac:dyDescent="0.2">
      <c r="A82" s="61">
        <v>81</v>
      </c>
      <c r="B82" s="26" t="s">
        <v>85</v>
      </c>
      <c r="C82" s="8" t="s">
        <v>517</v>
      </c>
      <c r="D82" s="26" t="s">
        <v>216</v>
      </c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>
        <v>190</v>
      </c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29"/>
      <c r="BB82" s="35">
        <f>IF(BC82&lt;6,SUM(E82:BA82),SUM(LARGE(E82:BA82,{1;2;3;4;5;6})))</f>
        <v>190</v>
      </c>
      <c r="BC82" s="6">
        <f t="shared" si="1"/>
        <v>1</v>
      </c>
      <c r="BN82" s="12"/>
      <c r="BO82" s="22"/>
      <c r="BP82" s="12"/>
      <c r="BQ82" s="22"/>
      <c r="BR82" s="22"/>
      <c r="BS82" s="22"/>
      <c r="BT82" s="22"/>
      <c r="BU82" s="22"/>
      <c r="BV82" s="22"/>
    </row>
    <row r="83" spans="1:74" x14ac:dyDescent="0.2">
      <c r="A83" s="61">
        <v>82</v>
      </c>
      <c r="B83" s="26" t="s">
        <v>85</v>
      </c>
      <c r="C83" s="6" t="s">
        <v>90</v>
      </c>
      <c r="D83" s="37" t="s">
        <v>38</v>
      </c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>
        <v>170</v>
      </c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4"/>
      <c r="BB83" s="35">
        <f>IF(BC83&lt;6,SUM(E83:BA83),SUM(LARGE(E83:BA83,{1;2;3;4;5;6})))</f>
        <v>170</v>
      </c>
      <c r="BC83" s="55">
        <f t="shared" si="1"/>
        <v>1</v>
      </c>
      <c r="BN83" s="12"/>
      <c r="BO83" s="22"/>
      <c r="BP83" s="12"/>
      <c r="BQ83" s="22"/>
      <c r="BR83" s="22"/>
      <c r="BS83" s="22"/>
      <c r="BT83" s="22"/>
      <c r="BU83" s="22"/>
      <c r="BV83" s="22"/>
    </row>
    <row r="84" spans="1:74" s="24" customFormat="1" x14ac:dyDescent="0.2">
      <c r="A84" s="61">
        <v>83</v>
      </c>
      <c r="B84" s="26" t="s">
        <v>85</v>
      </c>
      <c r="C84" s="8" t="s">
        <v>93</v>
      </c>
      <c r="D84" s="26" t="s">
        <v>328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>
        <v>25</v>
      </c>
      <c r="Q84" s="1"/>
      <c r="R84" s="1"/>
      <c r="S84" s="1"/>
      <c r="T84" s="1"/>
      <c r="U84" s="1"/>
      <c r="V84" s="1"/>
      <c r="W84" s="1">
        <v>21.7</v>
      </c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>
        <v>25</v>
      </c>
      <c r="AI84" s="1"/>
      <c r="AJ84" s="1"/>
      <c r="AK84" s="1"/>
      <c r="AL84" s="1"/>
      <c r="AM84" s="1">
        <v>25</v>
      </c>
      <c r="AN84" s="1"/>
      <c r="AO84" s="1"/>
      <c r="AP84" s="1"/>
      <c r="AQ84" s="1"/>
      <c r="AR84" s="1"/>
      <c r="AS84" s="1"/>
      <c r="AT84" s="1"/>
      <c r="AU84" s="1"/>
      <c r="AV84" s="1">
        <v>70</v>
      </c>
      <c r="AW84" s="1"/>
      <c r="AX84" s="1"/>
      <c r="AY84" s="1"/>
      <c r="AZ84" s="1"/>
      <c r="BA84" s="54"/>
      <c r="BB84" s="35">
        <f>IF(BC84&lt;6,SUM(E84:BA84),SUM(LARGE(E84:BA84,{1;2;3;4;5;6})))</f>
        <v>166.7</v>
      </c>
      <c r="BC84" s="55">
        <f t="shared" si="1"/>
        <v>5</v>
      </c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22"/>
      <c r="BP84" s="12"/>
      <c r="BQ84" s="22"/>
      <c r="BR84" s="22"/>
      <c r="BS84" s="22"/>
      <c r="BT84" s="22"/>
      <c r="BU84" s="22"/>
      <c r="BV84" s="22"/>
    </row>
    <row r="85" spans="1:74" x14ac:dyDescent="0.2">
      <c r="A85" s="61">
        <v>84</v>
      </c>
      <c r="B85" s="6" t="s">
        <v>85</v>
      </c>
      <c r="C85" s="6" t="s">
        <v>310</v>
      </c>
      <c r="D85" s="9" t="s">
        <v>243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>
        <v>30</v>
      </c>
      <c r="Q85" s="9">
        <v>14</v>
      </c>
      <c r="R85" s="9"/>
      <c r="S85" s="9"/>
      <c r="T85" s="9"/>
      <c r="U85" s="9">
        <v>20</v>
      </c>
      <c r="V85" s="9"/>
      <c r="W85" s="9">
        <v>35</v>
      </c>
      <c r="X85" s="9"/>
      <c r="Y85" s="9"/>
      <c r="Z85" s="9">
        <v>20</v>
      </c>
      <c r="AA85" s="9">
        <v>30</v>
      </c>
      <c r="AB85" s="9"/>
      <c r="AC85" s="9"/>
      <c r="AD85" s="9"/>
      <c r="AE85" s="9"/>
      <c r="AF85" s="9">
        <v>25</v>
      </c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1"/>
      <c r="BB85" s="35">
        <f>IF(BC85&lt;6,SUM(E85:BA85),SUM(LARGE(E85:BA85,{1;2;3;4;5;6})))</f>
        <v>160</v>
      </c>
      <c r="BC85" s="55">
        <f t="shared" si="1"/>
        <v>7</v>
      </c>
      <c r="BN85" s="12"/>
      <c r="BO85" s="22"/>
      <c r="BP85" s="12"/>
      <c r="BQ85" s="22"/>
      <c r="BR85" s="22"/>
      <c r="BS85" s="22"/>
      <c r="BT85" s="22"/>
      <c r="BU85" s="22"/>
      <c r="BV85" s="22"/>
    </row>
    <row r="86" spans="1:74" x14ac:dyDescent="0.2">
      <c r="A86" s="61">
        <v>85</v>
      </c>
      <c r="B86" s="26" t="s">
        <v>85</v>
      </c>
      <c r="C86" s="8" t="s">
        <v>197</v>
      </c>
      <c r="D86" s="37" t="s">
        <v>294</v>
      </c>
      <c r="E86" s="51"/>
      <c r="F86" s="51"/>
      <c r="G86" s="51"/>
      <c r="H86" s="51"/>
      <c r="I86" s="51"/>
      <c r="J86" s="51"/>
      <c r="K86" s="51"/>
      <c r="L86" s="51"/>
      <c r="M86" s="51">
        <v>160</v>
      </c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2">
        <v>0</v>
      </c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29"/>
      <c r="BB86" s="35">
        <f>IF(BC86&lt;6,SUM(E86:BA86),SUM(LARGE(E86:BA86,{1;2;3;4;5;6})))</f>
        <v>160</v>
      </c>
      <c r="BC86" s="6">
        <f t="shared" si="1"/>
        <v>2</v>
      </c>
      <c r="BN86" s="12"/>
      <c r="BO86" s="22"/>
      <c r="BP86" s="12"/>
      <c r="BQ86" s="22"/>
      <c r="BR86" s="22"/>
      <c r="BS86" s="22"/>
      <c r="BT86" s="22"/>
      <c r="BU86" s="22"/>
      <c r="BV86" s="22"/>
    </row>
    <row r="87" spans="1:74" x14ac:dyDescent="0.2">
      <c r="A87" s="61">
        <v>86</v>
      </c>
      <c r="B87" s="26" t="s">
        <v>85</v>
      </c>
      <c r="C87" s="8" t="s">
        <v>90</v>
      </c>
      <c r="D87" s="8" t="s">
        <v>342</v>
      </c>
      <c r="E87" s="51"/>
      <c r="F87" s="51"/>
      <c r="G87" s="51"/>
      <c r="H87" s="51"/>
      <c r="I87" s="51"/>
      <c r="J87" s="51"/>
      <c r="K87" s="51"/>
      <c r="L87" s="51"/>
      <c r="M87" s="51">
        <v>160</v>
      </c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8"/>
      <c r="BB87" s="35">
        <f>IF(BC87&lt;6,SUM(E87:BA87),SUM(LARGE(E87:BA87,{1;2;3;4;5;6})))</f>
        <v>160</v>
      </c>
      <c r="BC87" s="6">
        <f t="shared" si="1"/>
        <v>1</v>
      </c>
      <c r="BN87" s="12"/>
      <c r="BO87" s="22"/>
      <c r="BP87" s="12"/>
      <c r="BQ87" s="22"/>
      <c r="BR87" s="22"/>
      <c r="BS87" s="22"/>
      <c r="BT87" s="22"/>
      <c r="BU87" s="22"/>
      <c r="BV87" s="22"/>
    </row>
    <row r="88" spans="1:74" x14ac:dyDescent="0.2">
      <c r="A88" s="61">
        <v>87</v>
      </c>
      <c r="B88" s="26" t="s">
        <v>88</v>
      </c>
      <c r="C88" s="6"/>
      <c r="D88" s="26" t="s">
        <v>1127</v>
      </c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>
        <v>160</v>
      </c>
      <c r="AW88" s="51"/>
      <c r="AX88" s="51"/>
      <c r="AY88" s="51"/>
      <c r="AZ88" s="51"/>
      <c r="BA88" s="29"/>
      <c r="BB88" s="35">
        <f>IF(BC88&lt;6,SUM(E88:BA88),SUM(LARGE(E88:BA88,{1;2;3;4;5;6})))</f>
        <v>160</v>
      </c>
      <c r="BC88" s="6">
        <f t="shared" si="1"/>
        <v>1</v>
      </c>
      <c r="BN88" s="12"/>
      <c r="BO88" s="22"/>
      <c r="BP88" s="12"/>
      <c r="BQ88" s="22"/>
      <c r="BR88" s="22"/>
      <c r="BS88" s="22"/>
      <c r="BT88" s="22"/>
      <c r="BU88" s="22"/>
      <c r="BV88" s="22"/>
    </row>
    <row r="89" spans="1:74" x14ac:dyDescent="0.2">
      <c r="A89" s="61">
        <v>88</v>
      </c>
      <c r="B89" s="6" t="s">
        <v>88</v>
      </c>
      <c r="C89" s="8"/>
      <c r="D89" s="9" t="s">
        <v>1128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">
        <v>160</v>
      </c>
      <c r="AW89" s="1"/>
      <c r="AX89" s="1"/>
      <c r="AY89" s="1"/>
      <c r="AZ89" s="1"/>
      <c r="BA89" s="1"/>
      <c r="BB89" s="35">
        <f>IF(BC89&lt;6,SUM(E89:BA89),SUM(LARGE(E89:BA89,{1;2;3;4;5;6})))</f>
        <v>160</v>
      </c>
      <c r="BC89" s="6">
        <f t="shared" si="1"/>
        <v>1</v>
      </c>
      <c r="BN89" s="12"/>
      <c r="BO89" s="22"/>
      <c r="BP89" s="12"/>
      <c r="BQ89" s="22"/>
      <c r="BR89" s="22"/>
      <c r="BS89" s="22"/>
      <c r="BT89" s="22"/>
      <c r="BU89" s="22"/>
      <c r="BV89" s="22"/>
    </row>
    <row r="90" spans="1:74" x14ac:dyDescent="0.2">
      <c r="A90" s="61">
        <v>89</v>
      </c>
      <c r="B90" s="26" t="s">
        <v>85</v>
      </c>
      <c r="C90" s="8" t="s">
        <v>310</v>
      </c>
      <c r="D90" s="26" t="s">
        <v>376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>
        <v>25</v>
      </c>
      <c r="Q90" s="9"/>
      <c r="R90" s="9"/>
      <c r="S90" s="9"/>
      <c r="T90" s="9"/>
      <c r="U90" s="9">
        <v>20</v>
      </c>
      <c r="V90" s="9"/>
      <c r="W90" s="9">
        <v>55</v>
      </c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>
        <v>12</v>
      </c>
      <c r="AM90" s="9"/>
      <c r="AN90" s="9"/>
      <c r="AO90" s="9">
        <v>20</v>
      </c>
      <c r="AP90" s="9"/>
      <c r="AQ90" s="9"/>
      <c r="AR90" s="9"/>
      <c r="AS90" s="9"/>
      <c r="AT90" s="9"/>
      <c r="AU90" s="9"/>
      <c r="AV90" s="9"/>
      <c r="AW90" s="9">
        <v>14</v>
      </c>
      <c r="AX90" s="9"/>
      <c r="AY90" s="9"/>
      <c r="AZ90" s="9"/>
      <c r="BA90" s="30"/>
      <c r="BB90" s="35">
        <f>IF(BC90&lt;6,SUM(E90:BA90),SUM(LARGE(E90:BA90,{1;2;3;4;5;6})))</f>
        <v>146</v>
      </c>
      <c r="BC90" s="55">
        <f t="shared" si="1"/>
        <v>6</v>
      </c>
      <c r="BN90" s="12"/>
      <c r="BO90" s="22"/>
      <c r="BP90" s="12"/>
      <c r="BQ90" s="22"/>
      <c r="BR90" s="22"/>
      <c r="BS90" s="22"/>
      <c r="BT90" s="22"/>
      <c r="BU90" s="22"/>
      <c r="BV90" s="22"/>
    </row>
    <row r="91" spans="1:74" x14ac:dyDescent="0.2">
      <c r="A91" s="61">
        <v>90</v>
      </c>
      <c r="B91" s="26" t="s">
        <v>85</v>
      </c>
      <c r="C91" s="6" t="s">
        <v>91</v>
      </c>
      <c r="D91" s="26" t="s">
        <v>302</v>
      </c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>
        <v>30</v>
      </c>
      <c r="Q91" s="51">
        <v>14</v>
      </c>
      <c r="R91" s="51"/>
      <c r="S91" s="51"/>
      <c r="T91" s="51"/>
      <c r="U91" s="51">
        <v>20</v>
      </c>
      <c r="V91" s="51"/>
      <c r="W91" s="51">
        <v>35</v>
      </c>
      <c r="X91" s="51"/>
      <c r="Y91" s="51"/>
      <c r="Z91" s="51">
        <v>20</v>
      </c>
      <c r="AA91" s="51"/>
      <c r="AB91" s="51"/>
      <c r="AC91" s="51"/>
      <c r="AD91" s="51"/>
      <c r="AE91" s="51"/>
      <c r="AF91" s="51">
        <v>25</v>
      </c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29"/>
      <c r="BB91" s="35">
        <f>IF(BC91&lt;6,SUM(E91:BA91),SUM(LARGE(E91:BA91,{1;2;3;4;5;6})))</f>
        <v>144</v>
      </c>
      <c r="BC91" s="6">
        <f t="shared" si="1"/>
        <v>6</v>
      </c>
      <c r="BN91" s="12"/>
      <c r="BO91" s="22"/>
      <c r="BP91" s="12"/>
      <c r="BQ91" s="22"/>
      <c r="BR91" s="22"/>
      <c r="BS91" s="22"/>
      <c r="BT91" s="22"/>
      <c r="BU91" s="22"/>
      <c r="BV91" s="22"/>
    </row>
    <row r="92" spans="1:74" x14ac:dyDescent="0.2">
      <c r="A92" s="61">
        <v>91</v>
      </c>
      <c r="B92" s="26" t="s">
        <v>85</v>
      </c>
      <c r="C92" s="6" t="s">
        <v>156</v>
      </c>
      <c r="D92" s="26" t="s">
        <v>133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">
        <v>14</v>
      </c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>
        <v>20</v>
      </c>
      <c r="AN92" s="1"/>
      <c r="AO92" s="1"/>
      <c r="AP92" s="1"/>
      <c r="AQ92" s="1"/>
      <c r="AR92" s="1"/>
      <c r="AS92" s="1">
        <v>100</v>
      </c>
      <c r="AT92" s="1"/>
      <c r="AU92" s="1"/>
      <c r="AV92" s="1"/>
      <c r="AW92" s="1"/>
      <c r="AX92" s="1"/>
      <c r="AY92" s="1"/>
      <c r="AZ92" s="1"/>
      <c r="BA92" s="54"/>
      <c r="BB92" s="35">
        <f>IF(BC92&lt;6,SUM(E92:BA92),SUM(LARGE(E92:BA92,{1;2;3;4;5;6})))</f>
        <v>134</v>
      </c>
      <c r="BC92" s="55">
        <f t="shared" si="1"/>
        <v>3</v>
      </c>
      <c r="BN92" s="12"/>
      <c r="BO92" s="22"/>
      <c r="BP92" s="12"/>
      <c r="BQ92" s="22"/>
      <c r="BR92" s="22"/>
      <c r="BS92" s="22"/>
      <c r="BT92" s="22"/>
      <c r="BU92" s="22"/>
      <c r="BV92" s="22"/>
    </row>
    <row r="93" spans="1:74" x14ac:dyDescent="0.2">
      <c r="A93" s="61">
        <v>92</v>
      </c>
      <c r="B93" s="6" t="s">
        <v>85</v>
      </c>
      <c r="C93" s="8" t="s">
        <v>87</v>
      </c>
      <c r="D93" s="9" t="s">
        <v>876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18">
        <v>0</v>
      </c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9">
        <v>130</v>
      </c>
      <c r="AW93" s="9"/>
      <c r="AX93" s="9"/>
      <c r="AY93" s="9"/>
      <c r="AZ93" s="9"/>
      <c r="BA93" s="1"/>
      <c r="BB93" s="35">
        <f>IF(BC93&lt;6,SUM(E93:BA93),SUM(LARGE(E93:BA93,{1;2;3;4;5;6})))</f>
        <v>130</v>
      </c>
      <c r="BC93" s="6">
        <f t="shared" si="1"/>
        <v>2</v>
      </c>
      <c r="BN93" s="12"/>
      <c r="BO93" s="22"/>
      <c r="BP93" s="12"/>
      <c r="BQ93" s="22"/>
      <c r="BR93" s="22"/>
      <c r="BS93" s="22"/>
      <c r="BT93" s="22"/>
      <c r="BU93" s="22"/>
      <c r="BV93" s="22"/>
    </row>
    <row r="94" spans="1:74" x14ac:dyDescent="0.2">
      <c r="A94" s="61">
        <v>93</v>
      </c>
      <c r="B94" s="26" t="s">
        <v>88</v>
      </c>
      <c r="C94" s="6"/>
      <c r="D94" s="26" t="s">
        <v>1185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>
        <v>130</v>
      </c>
      <c r="AZ94" s="1"/>
      <c r="BA94" s="9"/>
      <c r="BB94" s="35">
        <f>IF(BC94&lt;6,SUM(E94:BA94),SUM(LARGE(E94:BA94,{1;2;3;4;5;6})))</f>
        <v>130</v>
      </c>
      <c r="BC94" s="6">
        <f t="shared" si="1"/>
        <v>1</v>
      </c>
      <c r="BN94" s="12"/>
      <c r="BO94" s="22"/>
      <c r="BP94" s="12"/>
      <c r="BQ94" s="22"/>
      <c r="BR94" s="22"/>
      <c r="BS94" s="22"/>
      <c r="BT94" s="22"/>
      <c r="BU94" s="22"/>
      <c r="BV94" s="22"/>
    </row>
    <row r="95" spans="1:74" x14ac:dyDescent="0.2">
      <c r="A95" s="61">
        <v>94</v>
      </c>
      <c r="B95" s="26" t="s">
        <v>88</v>
      </c>
      <c r="C95" s="8"/>
      <c r="D95" s="26" t="s">
        <v>1186</v>
      </c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>
        <v>130</v>
      </c>
      <c r="AZ95" s="51"/>
      <c r="BA95" s="29"/>
      <c r="BB95" s="35">
        <f>IF(BC95&lt;6,SUM(E95:BA95),SUM(LARGE(E95:BA95,{1;2;3;4;5;6})))</f>
        <v>130</v>
      </c>
      <c r="BC95" s="6">
        <f t="shared" si="1"/>
        <v>1</v>
      </c>
      <c r="BN95" s="12"/>
      <c r="BO95" s="22"/>
      <c r="BP95" s="12"/>
      <c r="BQ95" s="22"/>
      <c r="BR95" s="22"/>
      <c r="BS95" s="22"/>
      <c r="BT95" s="22"/>
      <c r="BU95" s="22"/>
      <c r="BV95" s="22"/>
    </row>
    <row r="96" spans="1:74" x14ac:dyDescent="0.2">
      <c r="A96" s="61">
        <v>95</v>
      </c>
      <c r="B96" s="26" t="s">
        <v>751</v>
      </c>
      <c r="C96" s="6" t="s">
        <v>641</v>
      </c>
      <c r="D96" s="26" t="s">
        <v>816</v>
      </c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">
        <v>125</v>
      </c>
      <c r="X96" s="1"/>
      <c r="Y96" s="1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54"/>
      <c r="BB96" s="35">
        <f>IF(BC96&lt;6,SUM(E96:BA96),SUM(LARGE(E96:BA96,{1;2;3;4;5;6})))</f>
        <v>125</v>
      </c>
      <c r="BC96" s="55">
        <f t="shared" si="1"/>
        <v>1</v>
      </c>
      <c r="BN96" s="12"/>
      <c r="BO96" s="22"/>
      <c r="BP96" s="12"/>
      <c r="BQ96" s="22"/>
      <c r="BR96" s="22"/>
      <c r="BS96" s="22"/>
      <c r="BT96" s="22"/>
      <c r="BU96" s="22"/>
      <c r="BV96" s="22"/>
    </row>
    <row r="97" spans="1:74" x14ac:dyDescent="0.2">
      <c r="A97" s="61">
        <v>96</v>
      </c>
      <c r="B97" s="6" t="s">
        <v>85</v>
      </c>
      <c r="C97" s="6" t="s">
        <v>156</v>
      </c>
      <c r="D97" s="9" t="s">
        <v>183</v>
      </c>
      <c r="E97" s="19"/>
      <c r="F97" s="19"/>
      <c r="G97" s="19"/>
      <c r="H97" s="19"/>
      <c r="I97" s="19"/>
      <c r="J97" s="19"/>
      <c r="K97" s="19">
        <v>0</v>
      </c>
      <c r="L97" s="19"/>
      <c r="M97" s="19"/>
      <c r="N97" s="19"/>
      <c r="O97" s="19"/>
      <c r="P97" s="1">
        <v>20</v>
      </c>
      <c r="Q97" s="1"/>
      <c r="R97" s="1"/>
      <c r="S97" s="1"/>
      <c r="T97" s="1"/>
      <c r="U97" s="1">
        <v>12</v>
      </c>
      <c r="V97" s="1"/>
      <c r="W97" s="1">
        <v>18.3</v>
      </c>
      <c r="X97" s="1"/>
      <c r="Y97" s="1"/>
      <c r="Z97" s="1"/>
      <c r="AA97" s="1">
        <v>20</v>
      </c>
      <c r="AB97" s="1"/>
      <c r="AC97" s="1">
        <v>10</v>
      </c>
      <c r="AD97" s="1">
        <v>17</v>
      </c>
      <c r="AE97" s="1"/>
      <c r="AF97" s="1">
        <v>12</v>
      </c>
      <c r="AG97" s="1"/>
      <c r="AH97" s="1"/>
      <c r="AI97" s="1"/>
      <c r="AJ97" s="1"/>
      <c r="AK97" s="1"/>
      <c r="AL97" s="1">
        <v>8</v>
      </c>
      <c r="AM97" s="1">
        <v>30</v>
      </c>
      <c r="AN97" s="1">
        <v>10</v>
      </c>
      <c r="AO97" s="1">
        <v>10</v>
      </c>
      <c r="AP97" s="1"/>
      <c r="AQ97" s="1"/>
      <c r="AR97" s="1">
        <v>17</v>
      </c>
      <c r="AS97" s="1"/>
      <c r="AT97" s="1"/>
      <c r="AU97" s="1"/>
      <c r="AV97" s="1"/>
      <c r="AW97" s="1">
        <v>10</v>
      </c>
      <c r="AX97" s="1"/>
      <c r="AY97" s="1"/>
      <c r="AZ97" s="1"/>
      <c r="BA97" s="1"/>
      <c r="BB97" s="35">
        <f>IF(BC97&lt;6,SUM(E97:BA97),SUM(LARGE(E97:BA97,{1;2;3;4;5;6})))</f>
        <v>122.3</v>
      </c>
      <c r="BC97" s="55">
        <f t="shared" si="1"/>
        <v>14</v>
      </c>
      <c r="BN97" s="12"/>
      <c r="BO97" s="22"/>
      <c r="BP97" s="12"/>
      <c r="BQ97" s="22"/>
      <c r="BR97" s="22"/>
      <c r="BS97" s="22"/>
      <c r="BT97" s="22"/>
      <c r="BU97" s="22"/>
      <c r="BV97" s="22"/>
    </row>
    <row r="98" spans="1:74" s="24" customFormat="1" x14ac:dyDescent="0.2">
      <c r="A98" s="61">
        <v>97</v>
      </c>
      <c r="B98" s="26" t="s">
        <v>85</v>
      </c>
      <c r="C98" s="6" t="s">
        <v>156</v>
      </c>
      <c r="D98" s="26" t="s">
        <v>373</v>
      </c>
      <c r="E98" s="1"/>
      <c r="F98" s="1"/>
      <c r="G98" s="1"/>
      <c r="H98" s="1"/>
      <c r="I98" s="1"/>
      <c r="J98" s="1"/>
      <c r="K98" s="19">
        <v>0</v>
      </c>
      <c r="L98" s="19"/>
      <c r="M98" s="19"/>
      <c r="N98" s="19"/>
      <c r="O98" s="19"/>
      <c r="P98" s="1">
        <v>20</v>
      </c>
      <c r="Q98" s="1"/>
      <c r="R98" s="1"/>
      <c r="S98" s="1"/>
      <c r="T98" s="1"/>
      <c r="U98" s="1">
        <v>12</v>
      </c>
      <c r="V98" s="1"/>
      <c r="W98" s="1">
        <v>18.3</v>
      </c>
      <c r="X98" s="1"/>
      <c r="Y98" s="1"/>
      <c r="Z98" s="1"/>
      <c r="AA98" s="1">
        <v>20</v>
      </c>
      <c r="AB98" s="1"/>
      <c r="AC98" s="1">
        <v>10</v>
      </c>
      <c r="AD98" s="1">
        <v>17</v>
      </c>
      <c r="AE98" s="1"/>
      <c r="AF98" s="1">
        <v>12</v>
      </c>
      <c r="AG98" s="1"/>
      <c r="AH98" s="1"/>
      <c r="AI98" s="1"/>
      <c r="AJ98" s="1"/>
      <c r="AK98" s="1"/>
      <c r="AL98" s="1">
        <v>8</v>
      </c>
      <c r="AM98" s="1">
        <v>30</v>
      </c>
      <c r="AN98" s="1">
        <v>10</v>
      </c>
      <c r="AO98" s="1">
        <v>10</v>
      </c>
      <c r="AP98" s="1"/>
      <c r="AQ98" s="1"/>
      <c r="AR98" s="1">
        <v>17</v>
      </c>
      <c r="AS98" s="1"/>
      <c r="AT98" s="1"/>
      <c r="AU98" s="1"/>
      <c r="AV98" s="1"/>
      <c r="AW98" s="1">
        <v>10</v>
      </c>
      <c r="AX98" s="1"/>
      <c r="AY98" s="1"/>
      <c r="AZ98" s="1"/>
      <c r="BA98" s="54"/>
      <c r="BB98" s="35">
        <f>IF(BC98&lt;6,SUM(E98:BA98),SUM(LARGE(E98:BA98,{1;2;3;4;5;6})))</f>
        <v>122.3</v>
      </c>
      <c r="BC98" s="55">
        <f t="shared" si="1"/>
        <v>14</v>
      </c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22"/>
      <c r="BP98" s="12"/>
      <c r="BQ98" s="22"/>
      <c r="BR98" s="22"/>
      <c r="BS98" s="22"/>
      <c r="BT98" s="22"/>
      <c r="BU98" s="22"/>
      <c r="BV98" s="22"/>
    </row>
    <row r="99" spans="1:74" x14ac:dyDescent="0.2">
      <c r="A99" s="61">
        <v>98</v>
      </c>
      <c r="B99" s="6" t="s">
        <v>85</v>
      </c>
      <c r="C99" s="6" t="s">
        <v>514</v>
      </c>
      <c r="D99" s="9" t="s">
        <v>532</v>
      </c>
      <c r="E99" s="52"/>
      <c r="F99" s="52"/>
      <c r="G99" s="52"/>
      <c r="H99" s="52"/>
      <c r="I99" s="52"/>
      <c r="J99" s="52"/>
      <c r="K99" s="52"/>
      <c r="L99" s="52"/>
      <c r="M99" s="51">
        <v>25</v>
      </c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>
        <v>12</v>
      </c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>
        <v>55</v>
      </c>
      <c r="AW99" s="51"/>
      <c r="AX99" s="51">
        <v>30</v>
      </c>
      <c r="AY99" s="51"/>
      <c r="AZ99" s="51"/>
      <c r="BA99" s="1"/>
      <c r="BB99" s="35">
        <f>IF(BC99&lt;6,SUM(E99:BA99),SUM(LARGE(E99:BA99,{1;2;3;4;5;6})))</f>
        <v>122</v>
      </c>
      <c r="BC99" s="6">
        <f t="shared" si="1"/>
        <v>4</v>
      </c>
      <c r="BN99" s="12"/>
      <c r="BO99" s="22"/>
      <c r="BP99" s="12"/>
      <c r="BQ99" s="22"/>
      <c r="BR99" s="22"/>
      <c r="BS99" s="22"/>
      <c r="BT99" s="22"/>
      <c r="BU99" s="22"/>
      <c r="BV99" s="22"/>
    </row>
    <row r="100" spans="1:74" x14ac:dyDescent="0.2">
      <c r="A100" s="61">
        <v>99</v>
      </c>
      <c r="B100" s="6" t="s">
        <v>85</v>
      </c>
      <c r="C100" s="6" t="s">
        <v>156</v>
      </c>
      <c r="D100" s="9" t="s">
        <v>277</v>
      </c>
      <c r="E100" s="1"/>
      <c r="F100" s="1"/>
      <c r="G100" s="1"/>
      <c r="H100" s="1"/>
      <c r="I100" s="1"/>
      <c r="J100" s="1"/>
      <c r="K100" s="1">
        <v>14</v>
      </c>
      <c r="L100" s="1"/>
      <c r="M100" s="1"/>
      <c r="N100" s="1"/>
      <c r="O100" s="1"/>
      <c r="P100" s="18">
        <v>0</v>
      </c>
      <c r="Q100" s="18"/>
      <c r="R100" s="18"/>
      <c r="S100" s="18"/>
      <c r="T100" s="18"/>
      <c r="U100" s="18"/>
      <c r="V100" s="18"/>
      <c r="W100" s="9">
        <v>21.7</v>
      </c>
      <c r="X100" s="9"/>
      <c r="Y100" s="9"/>
      <c r="Z100" s="18"/>
      <c r="AA100" s="9">
        <v>25</v>
      </c>
      <c r="AB100" s="9"/>
      <c r="AC100" s="9"/>
      <c r="AD100" s="9"/>
      <c r="AE100" s="9"/>
      <c r="AF100" s="9">
        <v>17</v>
      </c>
      <c r="AG100" s="9"/>
      <c r="AH100" s="9"/>
      <c r="AI100" s="9"/>
      <c r="AJ100" s="9"/>
      <c r="AK100" s="9"/>
      <c r="AL100" s="9">
        <v>25</v>
      </c>
      <c r="AM100" s="18">
        <v>0</v>
      </c>
      <c r="AN100" s="9"/>
      <c r="AO100" s="9">
        <v>17</v>
      </c>
      <c r="AP100" s="9"/>
      <c r="AQ100" s="9"/>
      <c r="AR100" s="9"/>
      <c r="AS100" s="9">
        <v>10</v>
      </c>
      <c r="AT100" s="9"/>
      <c r="AU100" s="9"/>
      <c r="AV100" s="9"/>
      <c r="AW100" s="18">
        <v>0</v>
      </c>
      <c r="AX100" s="18"/>
      <c r="AY100" s="18"/>
      <c r="AZ100" s="18"/>
      <c r="BA100" s="1"/>
      <c r="BB100" s="35">
        <f>IF(BC100&lt;6,SUM(E100:BA100),SUM(LARGE(E100:BA100,{1;2;3;4;5;6})))</f>
        <v>119.7</v>
      </c>
      <c r="BC100" s="6">
        <f t="shared" si="1"/>
        <v>10</v>
      </c>
      <c r="BN100" s="12"/>
      <c r="BO100" s="22"/>
      <c r="BP100" s="12"/>
      <c r="BQ100" s="22"/>
      <c r="BR100" s="22"/>
      <c r="BS100" s="22"/>
      <c r="BT100" s="22"/>
      <c r="BU100" s="22"/>
      <c r="BV100" s="22"/>
    </row>
    <row r="101" spans="1:74" x14ac:dyDescent="0.2">
      <c r="A101" s="61">
        <v>100</v>
      </c>
      <c r="B101" s="26" t="s">
        <v>85</v>
      </c>
      <c r="C101" s="8" t="s">
        <v>86</v>
      </c>
      <c r="D101" s="26" t="s">
        <v>27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>
        <v>17</v>
      </c>
      <c r="AD101" s="9"/>
      <c r="AE101" s="9"/>
      <c r="AF101" s="9">
        <v>20</v>
      </c>
      <c r="AG101" s="9"/>
      <c r="AH101" s="9"/>
      <c r="AI101" s="9"/>
      <c r="AJ101" s="9"/>
      <c r="AK101" s="9"/>
      <c r="AL101" s="9"/>
      <c r="AM101" s="9"/>
      <c r="AN101" s="9">
        <v>17</v>
      </c>
      <c r="AO101" s="18">
        <v>0</v>
      </c>
      <c r="AP101" s="18"/>
      <c r="AQ101" s="18"/>
      <c r="AR101" s="9">
        <v>30</v>
      </c>
      <c r="AS101" s="9"/>
      <c r="AT101" s="9"/>
      <c r="AU101" s="9"/>
      <c r="AV101" s="9"/>
      <c r="AW101" s="9"/>
      <c r="AX101" s="9">
        <v>35</v>
      </c>
      <c r="AY101" s="9"/>
      <c r="AZ101" s="9"/>
      <c r="BA101" s="54"/>
      <c r="BB101" s="35">
        <f>IF(BC101&lt;6,SUM(E101:BA101),SUM(LARGE(E101:BA101,{1;2;3;4;5;6})))</f>
        <v>119</v>
      </c>
      <c r="BC101" s="55">
        <f t="shared" si="1"/>
        <v>6</v>
      </c>
      <c r="BN101" s="12"/>
      <c r="BO101" s="22"/>
      <c r="BP101" s="12"/>
      <c r="BQ101" s="22"/>
      <c r="BR101" s="22"/>
      <c r="BS101" s="22"/>
      <c r="BT101" s="22"/>
      <c r="BU101" s="22"/>
      <c r="BV101" s="22"/>
    </row>
    <row r="102" spans="1:74" x14ac:dyDescent="0.2">
      <c r="A102" s="61">
        <v>101</v>
      </c>
      <c r="B102" s="26" t="s">
        <v>85</v>
      </c>
      <c r="C102" s="6" t="s">
        <v>310</v>
      </c>
      <c r="D102" s="37" t="s">
        <v>435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>
        <v>25</v>
      </c>
      <c r="Q102" s="1"/>
      <c r="R102" s="1"/>
      <c r="S102" s="1"/>
      <c r="T102" s="1"/>
      <c r="U102" s="1">
        <v>20</v>
      </c>
      <c r="V102" s="1"/>
      <c r="W102" s="1"/>
      <c r="X102" s="1"/>
      <c r="Y102" s="1"/>
      <c r="Z102" s="1">
        <v>20</v>
      </c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>
        <v>12</v>
      </c>
      <c r="AM102" s="1"/>
      <c r="AN102" s="1"/>
      <c r="AO102" s="1">
        <v>20</v>
      </c>
      <c r="AP102" s="1"/>
      <c r="AQ102" s="1"/>
      <c r="AR102" s="1"/>
      <c r="AS102" s="1"/>
      <c r="AT102" s="1"/>
      <c r="AU102" s="1"/>
      <c r="AV102" s="1"/>
      <c r="AW102" s="1">
        <v>14</v>
      </c>
      <c r="AX102" s="1"/>
      <c r="AY102" s="1"/>
      <c r="AZ102" s="1"/>
      <c r="BA102" s="29"/>
      <c r="BB102" s="35">
        <f>IF(BC102&lt;6,SUM(E102:BA102),SUM(LARGE(E102:BA102,{1;2;3;4;5;6})))</f>
        <v>111</v>
      </c>
      <c r="BC102" s="55">
        <f t="shared" si="1"/>
        <v>6</v>
      </c>
      <c r="BN102" s="12"/>
      <c r="BO102" s="22"/>
      <c r="BP102" s="12"/>
      <c r="BQ102" s="22"/>
      <c r="BR102" s="22"/>
      <c r="BS102" s="22"/>
      <c r="BT102" s="22"/>
      <c r="BU102" s="22"/>
      <c r="BV102" s="22"/>
    </row>
    <row r="103" spans="1:74" x14ac:dyDescent="0.2">
      <c r="A103" s="61">
        <v>102</v>
      </c>
      <c r="B103" s="26" t="s">
        <v>85</v>
      </c>
      <c r="C103" s="8" t="s">
        <v>310</v>
      </c>
      <c r="D103" s="26" t="s">
        <v>332</v>
      </c>
      <c r="E103" s="51"/>
      <c r="F103" s="51"/>
      <c r="G103" s="51"/>
      <c r="H103" s="51"/>
      <c r="I103" s="51"/>
      <c r="J103" s="51"/>
      <c r="K103" s="51">
        <v>14</v>
      </c>
      <c r="L103" s="51"/>
      <c r="M103" s="51"/>
      <c r="N103" s="51"/>
      <c r="O103" s="51"/>
      <c r="P103" s="51"/>
      <c r="Q103" s="51"/>
      <c r="R103" s="51"/>
      <c r="S103" s="51"/>
      <c r="T103" s="51"/>
      <c r="U103" s="51">
        <v>17</v>
      </c>
      <c r="V103" s="51"/>
      <c r="W103" s="51">
        <v>18.3</v>
      </c>
      <c r="X103" s="51"/>
      <c r="Y103" s="51"/>
      <c r="Z103" s="51"/>
      <c r="AA103" s="51">
        <v>17</v>
      </c>
      <c r="AB103" s="51"/>
      <c r="AC103" s="51"/>
      <c r="AD103" s="51">
        <v>14</v>
      </c>
      <c r="AE103" s="51"/>
      <c r="AF103" s="51">
        <v>17</v>
      </c>
      <c r="AG103" s="51"/>
      <c r="AH103" s="51"/>
      <c r="AI103" s="51"/>
      <c r="AJ103" s="51"/>
      <c r="AK103" s="51"/>
      <c r="AL103" s="51">
        <v>14</v>
      </c>
      <c r="AM103" s="51"/>
      <c r="AN103" s="51">
        <v>10</v>
      </c>
      <c r="AO103" s="51">
        <v>17</v>
      </c>
      <c r="AP103" s="51"/>
      <c r="AQ103" s="51"/>
      <c r="AR103" s="51"/>
      <c r="AS103" s="51">
        <v>10</v>
      </c>
      <c r="AT103" s="51"/>
      <c r="AU103" s="51"/>
      <c r="AV103" s="51"/>
      <c r="AW103" s="51">
        <v>20</v>
      </c>
      <c r="AX103" s="51"/>
      <c r="AY103" s="51"/>
      <c r="AZ103" s="51"/>
      <c r="BA103" s="9"/>
      <c r="BB103" s="35">
        <f>IF(BC103&lt;6,SUM(E103:BA103),SUM(LARGE(E103:BA103,{1;2;3;4;5;6})))</f>
        <v>106.3</v>
      </c>
      <c r="BC103" s="6">
        <f t="shared" si="1"/>
        <v>11</v>
      </c>
      <c r="BN103" s="12"/>
      <c r="BO103" s="22"/>
      <c r="BP103" s="12"/>
      <c r="BQ103" s="22"/>
      <c r="BR103" s="22"/>
      <c r="BS103" s="22"/>
      <c r="BT103" s="22"/>
      <c r="BU103" s="22"/>
      <c r="BV103" s="22"/>
    </row>
    <row r="104" spans="1:74" x14ac:dyDescent="0.2">
      <c r="A104" s="61">
        <v>103</v>
      </c>
      <c r="B104" s="26" t="s">
        <v>85</v>
      </c>
      <c r="C104" s="8" t="s">
        <v>641</v>
      </c>
      <c r="D104" s="26" t="s">
        <v>531</v>
      </c>
      <c r="E104" s="1"/>
      <c r="F104" s="1"/>
      <c r="G104" s="1"/>
      <c r="H104" s="1"/>
      <c r="I104" s="1"/>
      <c r="J104" s="1"/>
      <c r="K104" s="1">
        <v>10</v>
      </c>
      <c r="L104" s="1"/>
      <c r="M104" s="1"/>
      <c r="N104" s="1"/>
      <c r="O104" s="1"/>
      <c r="P104" s="19">
        <v>0</v>
      </c>
      <c r="Q104" s="19"/>
      <c r="R104" s="19"/>
      <c r="S104" s="19"/>
      <c r="T104" s="19"/>
      <c r="U104" s="1">
        <v>10</v>
      </c>
      <c r="V104" s="1"/>
      <c r="W104" s="1">
        <v>25</v>
      </c>
      <c r="X104" s="1"/>
      <c r="Y104" s="1"/>
      <c r="Z104" s="19"/>
      <c r="AA104" s="19"/>
      <c r="AB104" s="19"/>
      <c r="AC104" s="1">
        <v>12</v>
      </c>
      <c r="AD104" s="1"/>
      <c r="AE104" s="1"/>
      <c r="AF104" s="1"/>
      <c r="AG104" s="1"/>
      <c r="AH104" s="1"/>
      <c r="AI104" s="1"/>
      <c r="AJ104" s="1"/>
      <c r="AK104" s="1"/>
      <c r="AL104" s="1"/>
      <c r="AM104" s="1">
        <v>35</v>
      </c>
      <c r="AN104" s="1">
        <v>12</v>
      </c>
      <c r="AO104" s="1"/>
      <c r="AP104" s="1"/>
      <c r="AQ104" s="1"/>
      <c r="AR104" s="1"/>
      <c r="AS104" s="1">
        <v>12</v>
      </c>
      <c r="AT104" s="1"/>
      <c r="AU104" s="1"/>
      <c r="AV104" s="1"/>
      <c r="AW104" s="1"/>
      <c r="AX104" s="1"/>
      <c r="AY104" s="1"/>
      <c r="AZ104" s="1"/>
      <c r="BA104" s="51"/>
      <c r="BB104" s="35">
        <f>IF(BC104&lt;6,SUM(E104:BA104),SUM(LARGE(E104:BA104,{1;2;3;4;5;6})))</f>
        <v>106</v>
      </c>
      <c r="BC104" s="55">
        <f t="shared" si="1"/>
        <v>8</v>
      </c>
      <c r="BN104" s="12"/>
      <c r="BO104" s="22"/>
      <c r="BP104" s="12"/>
      <c r="BQ104" s="22"/>
      <c r="BR104" s="22"/>
      <c r="BS104" s="22"/>
      <c r="BT104" s="22"/>
      <c r="BU104" s="22"/>
      <c r="BV104" s="22"/>
    </row>
    <row r="105" spans="1:74" x14ac:dyDescent="0.2">
      <c r="A105" s="61">
        <v>104</v>
      </c>
      <c r="B105" s="26" t="s">
        <v>85</v>
      </c>
      <c r="C105" s="6" t="s">
        <v>86</v>
      </c>
      <c r="D105" s="9" t="s">
        <v>664</v>
      </c>
      <c r="E105" s="1"/>
      <c r="F105" s="1"/>
      <c r="G105" s="1"/>
      <c r="H105" s="1"/>
      <c r="I105" s="1"/>
      <c r="J105" s="1"/>
      <c r="K105" s="1">
        <v>10</v>
      </c>
      <c r="L105" s="1"/>
      <c r="M105" s="1"/>
      <c r="N105" s="1"/>
      <c r="O105" s="1"/>
      <c r="P105" s="19">
        <v>0</v>
      </c>
      <c r="Q105" s="19"/>
      <c r="R105" s="19"/>
      <c r="S105" s="19"/>
      <c r="T105" s="19"/>
      <c r="U105" s="1">
        <v>10</v>
      </c>
      <c r="V105" s="1"/>
      <c r="W105" s="1">
        <v>25</v>
      </c>
      <c r="X105" s="1"/>
      <c r="Y105" s="1"/>
      <c r="Z105" s="19"/>
      <c r="AA105" s="19"/>
      <c r="AB105" s="19"/>
      <c r="AC105" s="1">
        <v>12</v>
      </c>
      <c r="AD105" s="1"/>
      <c r="AE105" s="1"/>
      <c r="AF105" s="1"/>
      <c r="AG105" s="1"/>
      <c r="AH105" s="1"/>
      <c r="AI105" s="1"/>
      <c r="AJ105" s="1"/>
      <c r="AK105" s="1"/>
      <c r="AL105" s="1"/>
      <c r="AM105" s="1">
        <v>35</v>
      </c>
      <c r="AN105" s="1">
        <v>12</v>
      </c>
      <c r="AO105" s="1"/>
      <c r="AP105" s="1"/>
      <c r="AQ105" s="1"/>
      <c r="AR105" s="1"/>
      <c r="AS105" s="1">
        <v>12</v>
      </c>
      <c r="AT105" s="1"/>
      <c r="AU105" s="1"/>
      <c r="AV105" s="1"/>
      <c r="AW105" s="1"/>
      <c r="AX105" s="1"/>
      <c r="AY105" s="1"/>
      <c r="AZ105" s="1"/>
      <c r="BA105" s="1"/>
      <c r="BB105" s="35">
        <f>IF(BC105&lt;6,SUM(E105:BA105),SUM(LARGE(E105:BA105,{1;2;3;4;5;6})))</f>
        <v>106</v>
      </c>
      <c r="BC105" s="6">
        <f t="shared" si="1"/>
        <v>8</v>
      </c>
      <c r="BN105" s="12"/>
      <c r="BO105" s="22"/>
      <c r="BP105" s="12"/>
      <c r="BQ105" s="22"/>
      <c r="BR105" s="22"/>
      <c r="BS105" s="22"/>
      <c r="BT105" s="22"/>
      <c r="BU105" s="22"/>
      <c r="BV105" s="22"/>
    </row>
    <row r="106" spans="1:74" x14ac:dyDescent="0.2">
      <c r="A106" s="61">
        <v>105</v>
      </c>
      <c r="B106" s="6" t="s">
        <v>85</v>
      </c>
      <c r="C106" s="6" t="s">
        <v>90</v>
      </c>
      <c r="D106" s="9" t="s">
        <v>343</v>
      </c>
      <c r="E106" s="51"/>
      <c r="F106" s="51"/>
      <c r="G106" s="51"/>
      <c r="H106" s="51"/>
      <c r="I106" s="51"/>
      <c r="J106" s="51"/>
      <c r="K106" s="51"/>
      <c r="L106" s="51"/>
      <c r="M106" s="51">
        <v>20</v>
      </c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>
        <v>60</v>
      </c>
      <c r="AI106" s="51"/>
      <c r="AJ106" s="51"/>
      <c r="AK106" s="51"/>
      <c r="AL106" s="51"/>
      <c r="AM106" s="51">
        <v>20</v>
      </c>
      <c r="AN106" s="51"/>
      <c r="AO106" s="51"/>
      <c r="AP106" s="51"/>
      <c r="AQ106" s="51"/>
      <c r="AR106" s="51"/>
      <c r="AS106" s="51"/>
      <c r="AT106" s="51"/>
      <c r="AU106" s="51"/>
      <c r="AV106" s="52">
        <v>0</v>
      </c>
      <c r="AW106" s="52"/>
      <c r="AX106" s="52">
        <v>0</v>
      </c>
      <c r="AY106" s="52"/>
      <c r="AZ106" s="52"/>
      <c r="BA106" s="1"/>
      <c r="BB106" s="35">
        <f>IF(BC106&lt;6,SUM(E106:BA106),SUM(LARGE(E106:BA106,{1;2;3;4;5;6})))</f>
        <v>100</v>
      </c>
      <c r="BC106" s="55">
        <f t="shared" si="1"/>
        <v>5</v>
      </c>
      <c r="BN106" s="12"/>
      <c r="BO106" s="22"/>
      <c r="BP106" s="12"/>
      <c r="BQ106" s="22"/>
      <c r="BR106" s="22"/>
      <c r="BS106" s="22"/>
      <c r="BT106" s="22"/>
      <c r="BU106" s="22"/>
      <c r="BV106" s="22"/>
    </row>
    <row r="107" spans="1:74" x14ac:dyDescent="0.2">
      <c r="A107" s="61">
        <v>106</v>
      </c>
      <c r="B107" s="26" t="s">
        <v>85</v>
      </c>
      <c r="C107" s="8" t="s">
        <v>641</v>
      </c>
      <c r="D107" s="37" t="s">
        <v>683</v>
      </c>
      <c r="E107" s="1"/>
      <c r="F107" s="1"/>
      <c r="G107" s="1"/>
      <c r="H107" s="1"/>
      <c r="I107" s="1"/>
      <c r="J107" s="1"/>
      <c r="K107" s="1"/>
      <c r="L107" s="1"/>
      <c r="M107" s="1">
        <v>20</v>
      </c>
      <c r="N107" s="1"/>
      <c r="O107" s="1"/>
      <c r="P107" s="1"/>
      <c r="Q107" s="1"/>
      <c r="R107" s="1"/>
      <c r="S107" s="1"/>
      <c r="T107" s="1"/>
      <c r="U107" s="1"/>
      <c r="V107" s="1"/>
      <c r="W107" s="1">
        <v>80</v>
      </c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51"/>
      <c r="BB107" s="35">
        <f>IF(BC107&lt;6,SUM(E107:BA107),SUM(LARGE(E107:BA107,{1;2;3;4;5;6})))</f>
        <v>100</v>
      </c>
      <c r="BC107" s="55">
        <f t="shared" si="1"/>
        <v>2</v>
      </c>
      <c r="BN107" s="12"/>
      <c r="BO107" s="22"/>
      <c r="BP107" s="12"/>
      <c r="BQ107" s="22"/>
      <c r="BR107" s="22"/>
      <c r="BS107" s="22"/>
      <c r="BT107" s="22"/>
      <c r="BU107" s="22"/>
      <c r="BV107" s="22"/>
    </row>
    <row r="108" spans="1:74" x14ac:dyDescent="0.2">
      <c r="A108" s="61">
        <v>107</v>
      </c>
      <c r="B108" s="26" t="s">
        <v>85</v>
      </c>
      <c r="C108" s="6" t="s">
        <v>641</v>
      </c>
      <c r="D108" s="26" t="s">
        <v>684</v>
      </c>
      <c r="E108" s="51"/>
      <c r="F108" s="51"/>
      <c r="G108" s="51"/>
      <c r="H108" s="51"/>
      <c r="I108" s="51"/>
      <c r="J108" s="51"/>
      <c r="K108" s="51"/>
      <c r="L108" s="51"/>
      <c r="M108" s="51">
        <v>20</v>
      </c>
      <c r="N108" s="51"/>
      <c r="O108" s="51"/>
      <c r="P108" s="51"/>
      <c r="Q108" s="51"/>
      <c r="R108" s="51"/>
      <c r="S108" s="51"/>
      <c r="T108" s="51"/>
      <c r="U108" s="51"/>
      <c r="V108" s="51"/>
      <c r="W108" s="51">
        <v>80</v>
      </c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35">
        <f>IF(BC108&lt;6,SUM(E108:BA108),SUM(LARGE(E108:BA108,{1;2;3;4;5;6})))</f>
        <v>100</v>
      </c>
      <c r="BC108" s="55">
        <f t="shared" si="1"/>
        <v>2</v>
      </c>
      <c r="BN108" s="12"/>
      <c r="BO108" s="22"/>
      <c r="BP108" s="12"/>
      <c r="BQ108" s="22"/>
      <c r="BR108" s="22"/>
      <c r="BS108" s="22"/>
      <c r="BT108" s="22"/>
      <c r="BU108" s="22"/>
      <c r="BV108" s="22"/>
    </row>
    <row r="109" spans="1:74" x14ac:dyDescent="0.2">
      <c r="A109" s="61">
        <v>108</v>
      </c>
      <c r="B109" s="26" t="s">
        <v>85</v>
      </c>
      <c r="C109" s="6" t="s">
        <v>641</v>
      </c>
      <c r="D109" s="37" t="s">
        <v>626</v>
      </c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>
        <v>100</v>
      </c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4"/>
      <c r="BB109" s="35">
        <f>IF(BC109&lt;6,SUM(E109:BA109),SUM(LARGE(E109:BA109,{1;2;3;4;5;6})))</f>
        <v>100</v>
      </c>
      <c r="BC109" s="55">
        <f t="shared" si="1"/>
        <v>1</v>
      </c>
      <c r="BN109" s="12"/>
      <c r="BO109" s="22"/>
      <c r="BP109" s="12"/>
      <c r="BQ109" s="22"/>
      <c r="BR109" s="22"/>
      <c r="BS109" s="22"/>
      <c r="BT109" s="22"/>
      <c r="BU109" s="22"/>
      <c r="BV109" s="22"/>
    </row>
    <row r="110" spans="1:74" x14ac:dyDescent="0.2">
      <c r="A110" s="61">
        <v>109</v>
      </c>
      <c r="B110" s="26" t="s">
        <v>85</v>
      </c>
      <c r="C110" s="6" t="s">
        <v>86</v>
      </c>
      <c r="D110" s="37" t="s">
        <v>756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>
        <v>100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48"/>
      <c r="BB110" s="35">
        <f>IF(BC110&lt;6,SUM(E110:BA110),SUM(LARGE(E110:BA110,{1;2;3;4;5;6})))</f>
        <v>100</v>
      </c>
      <c r="BC110" s="55">
        <f t="shared" si="1"/>
        <v>1</v>
      </c>
      <c r="BN110" s="12"/>
      <c r="BO110" s="22"/>
      <c r="BP110" s="12"/>
      <c r="BQ110" s="22"/>
      <c r="BR110" s="22"/>
      <c r="BS110" s="22"/>
      <c r="BT110" s="22"/>
      <c r="BU110" s="22"/>
      <c r="BV110" s="22"/>
    </row>
    <row r="111" spans="1:74" x14ac:dyDescent="0.2">
      <c r="A111" s="61">
        <v>110</v>
      </c>
      <c r="B111" s="26" t="s">
        <v>85</v>
      </c>
      <c r="C111" s="8" t="s">
        <v>156</v>
      </c>
      <c r="D111" s="9" t="s">
        <v>502</v>
      </c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>
        <v>8</v>
      </c>
      <c r="R111" s="51"/>
      <c r="S111" s="51"/>
      <c r="T111" s="51"/>
      <c r="U111" s="51">
        <v>10</v>
      </c>
      <c r="V111" s="51"/>
      <c r="W111" s="51">
        <v>18.3</v>
      </c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>
        <v>25</v>
      </c>
      <c r="AN111" s="51"/>
      <c r="AO111" s="51">
        <v>12</v>
      </c>
      <c r="AP111" s="51"/>
      <c r="AQ111" s="51"/>
      <c r="AR111" s="51"/>
      <c r="AS111" s="51"/>
      <c r="AT111" s="51"/>
      <c r="AU111" s="51"/>
      <c r="AV111" s="51"/>
      <c r="AW111" s="51">
        <v>17</v>
      </c>
      <c r="AX111" s="51"/>
      <c r="AY111" s="51"/>
      <c r="AZ111" s="51"/>
      <c r="BA111" s="1"/>
      <c r="BB111" s="35">
        <f>IF(BC111&lt;6,SUM(E111:BA111),SUM(LARGE(E111:BA111,{1;2;3;4;5;6})))</f>
        <v>90.3</v>
      </c>
      <c r="BC111" s="55">
        <f t="shared" si="1"/>
        <v>6</v>
      </c>
      <c r="BN111" s="12"/>
      <c r="BO111" s="22"/>
      <c r="BP111" s="12"/>
      <c r="BQ111" s="22"/>
      <c r="BR111" s="22"/>
      <c r="BS111" s="22"/>
      <c r="BT111" s="22"/>
      <c r="BU111" s="22"/>
      <c r="BV111" s="22"/>
    </row>
    <row r="112" spans="1:74" x14ac:dyDescent="0.2">
      <c r="A112" s="61">
        <v>111</v>
      </c>
      <c r="B112" s="26" t="s">
        <v>85</v>
      </c>
      <c r="C112" s="6" t="s">
        <v>1</v>
      </c>
      <c r="D112" s="8" t="s">
        <v>497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9">
        <v>0</v>
      </c>
      <c r="X112" s="19"/>
      <c r="Y112" s="19"/>
      <c r="Z112" s="1"/>
      <c r="AA112" s="1"/>
      <c r="AB112" s="1"/>
      <c r="AC112" s="1">
        <v>20</v>
      </c>
      <c r="AD112" s="1"/>
      <c r="AE112" s="1"/>
      <c r="AF112" s="1"/>
      <c r="AG112" s="1"/>
      <c r="AH112" s="19">
        <v>0</v>
      </c>
      <c r="AI112" s="1"/>
      <c r="AJ112" s="1"/>
      <c r="AK112" s="1"/>
      <c r="AL112" s="1"/>
      <c r="AM112" s="1">
        <v>70</v>
      </c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35">
        <f>IF(BC112&lt;6,SUM(E112:BA112),SUM(LARGE(E112:BA112,{1;2;3;4;5;6})))</f>
        <v>90</v>
      </c>
      <c r="BC112" s="55">
        <f t="shared" si="1"/>
        <v>4</v>
      </c>
      <c r="BN112" s="12"/>
      <c r="BO112" s="22"/>
      <c r="BP112" s="12"/>
      <c r="BQ112" s="22"/>
      <c r="BR112" s="22"/>
      <c r="BS112" s="22"/>
      <c r="BT112" s="22"/>
      <c r="BU112" s="22"/>
      <c r="BV112" s="22"/>
    </row>
    <row r="113" spans="1:74" x14ac:dyDescent="0.2">
      <c r="A113" s="61">
        <v>112</v>
      </c>
      <c r="B113" s="6" t="s">
        <v>85</v>
      </c>
      <c r="C113" s="6" t="s">
        <v>1</v>
      </c>
      <c r="D113" s="9" t="s">
        <v>459</v>
      </c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>
        <v>20</v>
      </c>
      <c r="AE113" s="51"/>
      <c r="AF113" s="51"/>
      <c r="AG113" s="51"/>
      <c r="AH113" s="51"/>
      <c r="AI113" s="51"/>
      <c r="AJ113" s="51"/>
      <c r="AK113" s="51"/>
      <c r="AL113" s="51"/>
      <c r="AM113" s="51">
        <v>70</v>
      </c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1"/>
      <c r="BB113" s="35">
        <f>IF(BC113&lt;6,SUM(E113:BA113),SUM(LARGE(E113:BA113,{1;2;3;4;5;6})))</f>
        <v>90</v>
      </c>
      <c r="BC113" s="6">
        <f t="shared" si="1"/>
        <v>2</v>
      </c>
      <c r="BN113" s="12"/>
      <c r="BO113" s="22"/>
      <c r="BP113" s="12"/>
      <c r="BQ113" s="22"/>
      <c r="BR113" s="22"/>
      <c r="BS113" s="22"/>
      <c r="BT113" s="22"/>
      <c r="BU113" s="22"/>
      <c r="BV113" s="22"/>
    </row>
    <row r="114" spans="1:74" x14ac:dyDescent="0.2">
      <c r="A114" s="61">
        <v>113</v>
      </c>
      <c r="B114" s="26" t="s">
        <v>85</v>
      </c>
      <c r="C114" s="6" t="s">
        <v>87</v>
      </c>
      <c r="D114" s="37" t="s">
        <v>481</v>
      </c>
      <c r="E114" s="18"/>
      <c r="F114" s="18"/>
      <c r="G114" s="18"/>
      <c r="H114" s="18"/>
      <c r="I114" s="18"/>
      <c r="J114" s="18"/>
      <c r="K114" s="18"/>
      <c r="L114" s="18"/>
      <c r="M114" s="9">
        <v>8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>
        <v>17</v>
      </c>
      <c r="AC114" s="9"/>
      <c r="AD114" s="9"/>
      <c r="AE114" s="9"/>
      <c r="AF114" s="9"/>
      <c r="AG114" s="9"/>
      <c r="AH114" s="9">
        <v>30</v>
      </c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>
        <v>20</v>
      </c>
      <c r="AW114" s="9"/>
      <c r="AX114" s="9">
        <v>12</v>
      </c>
      <c r="AY114" s="9"/>
      <c r="AZ114" s="9"/>
      <c r="BA114" s="29"/>
      <c r="BB114" s="35">
        <f>IF(BC114&lt;6,SUM(E114:BA114),SUM(LARGE(E114:BA114,{1;2;3;4;5;6})))</f>
        <v>87</v>
      </c>
      <c r="BC114" s="6">
        <f t="shared" si="1"/>
        <v>5</v>
      </c>
      <c r="BN114" s="12"/>
      <c r="BO114" s="22"/>
      <c r="BP114" s="12"/>
      <c r="BQ114" s="22"/>
      <c r="BR114" s="22"/>
      <c r="BS114" s="22"/>
      <c r="BT114" s="22"/>
      <c r="BU114" s="22"/>
      <c r="BV114" s="22"/>
    </row>
    <row r="115" spans="1:74" x14ac:dyDescent="0.2">
      <c r="A115" s="61">
        <v>114</v>
      </c>
      <c r="B115" s="6" t="s">
        <v>85</v>
      </c>
      <c r="C115" s="6" t="s">
        <v>93</v>
      </c>
      <c r="D115" s="9" t="s">
        <v>255</v>
      </c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>
        <v>25</v>
      </c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>
        <v>25</v>
      </c>
      <c r="AI115" s="51"/>
      <c r="AJ115" s="51"/>
      <c r="AK115" s="51"/>
      <c r="AL115" s="51"/>
      <c r="AM115" s="51">
        <v>25</v>
      </c>
      <c r="AN115" s="51"/>
      <c r="AO115" s="51"/>
      <c r="AP115" s="51"/>
      <c r="AQ115" s="51"/>
      <c r="AR115" s="51"/>
      <c r="AS115" s="51">
        <v>10</v>
      </c>
      <c r="AT115" s="51"/>
      <c r="AU115" s="51"/>
      <c r="AV115" s="51"/>
      <c r="AW115" s="51"/>
      <c r="AX115" s="51"/>
      <c r="AY115" s="129">
        <v>0</v>
      </c>
      <c r="AZ115" s="129"/>
      <c r="BA115" s="1"/>
      <c r="BB115" s="35">
        <f>IF(BC115&lt;6,SUM(E115:BA115),SUM(LARGE(E115:BA115,{1;2;3;4;5;6})))</f>
        <v>85</v>
      </c>
      <c r="BC115" s="55">
        <f t="shared" si="1"/>
        <v>5</v>
      </c>
      <c r="BN115" s="12"/>
      <c r="BO115" s="22"/>
      <c r="BP115" s="12"/>
      <c r="BQ115" s="22"/>
      <c r="BR115" s="22"/>
      <c r="BS115" s="22"/>
      <c r="BT115" s="22"/>
      <c r="BU115" s="22"/>
      <c r="BV115" s="22"/>
    </row>
    <row r="116" spans="1:74" x14ac:dyDescent="0.2">
      <c r="A116" s="61">
        <v>115</v>
      </c>
      <c r="B116" s="6" t="s">
        <v>375</v>
      </c>
      <c r="C116" s="6" t="s">
        <v>86</v>
      </c>
      <c r="D116" s="9" t="s">
        <v>352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>
        <v>17</v>
      </c>
      <c r="V116" s="37"/>
      <c r="W116" s="37"/>
      <c r="X116" s="37"/>
      <c r="Y116" s="37"/>
      <c r="Z116" s="37"/>
      <c r="AA116" s="37">
        <v>17</v>
      </c>
      <c r="AB116" s="37"/>
      <c r="AC116" s="37"/>
      <c r="AD116" s="37">
        <v>14</v>
      </c>
      <c r="AE116" s="37"/>
      <c r="AF116" s="37"/>
      <c r="AG116" s="37"/>
      <c r="AH116" s="37"/>
      <c r="AI116" s="37"/>
      <c r="AJ116" s="37"/>
      <c r="AK116" s="37"/>
      <c r="AL116" s="37"/>
      <c r="AM116" s="37"/>
      <c r="AN116" s="37">
        <v>10</v>
      </c>
      <c r="AO116" s="37">
        <v>14</v>
      </c>
      <c r="AP116" s="37"/>
      <c r="AQ116" s="37"/>
      <c r="AR116" s="37">
        <v>10</v>
      </c>
      <c r="AS116" s="37"/>
      <c r="AT116" s="37"/>
      <c r="AU116" s="37"/>
      <c r="AV116" s="37"/>
      <c r="AW116" s="37">
        <v>10</v>
      </c>
      <c r="AX116" s="37"/>
      <c r="AY116" s="37"/>
      <c r="AZ116" s="37"/>
      <c r="BA116" s="1"/>
      <c r="BB116" s="35">
        <f>IF(BC116&lt;6,SUM(E116:BA116),SUM(LARGE(E116:BA116,{1;2;3;4;5;6})))</f>
        <v>82</v>
      </c>
      <c r="BC116" s="55">
        <f t="shared" si="1"/>
        <v>7</v>
      </c>
      <c r="BN116" s="12"/>
      <c r="BO116" s="22"/>
      <c r="BP116" s="12"/>
      <c r="BQ116" s="22"/>
      <c r="BR116" s="22"/>
      <c r="BS116" s="22"/>
      <c r="BT116" s="22"/>
      <c r="BU116" s="22"/>
      <c r="BV116" s="22"/>
    </row>
    <row r="117" spans="1:74" x14ac:dyDescent="0.2">
      <c r="A117" s="61">
        <v>116</v>
      </c>
      <c r="B117" s="26" t="s">
        <v>85</v>
      </c>
      <c r="C117" s="6" t="s">
        <v>310</v>
      </c>
      <c r="D117" s="26" t="s">
        <v>210</v>
      </c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1">
        <v>30</v>
      </c>
      <c r="AB117" s="51"/>
      <c r="AC117" s="51"/>
      <c r="AD117" s="51"/>
      <c r="AE117" s="51"/>
      <c r="AF117" s="51">
        <v>20</v>
      </c>
      <c r="AG117" s="51"/>
      <c r="AH117" s="51"/>
      <c r="AI117" s="51"/>
      <c r="AJ117" s="51"/>
      <c r="AK117" s="51"/>
      <c r="AL117" s="52">
        <v>0</v>
      </c>
      <c r="AM117" s="51"/>
      <c r="AN117" s="51"/>
      <c r="AO117" s="51">
        <v>30</v>
      </c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4"/>
      <c r="BB117" s="35">
        <f>IF(BC117&lt;6,SUM(E117:BA117),SUM(LARGE(E117:BA117,{1;2;3;4;5;6})))</f>
        <v>80</v>
      </c>
      <c r="BC117" s="55">
        <f t="shared" si="1"/>
        <v>4</v>
      </c>
      <c r="BN117" s="12"/>
      <c r="BO117" s="22"/>
      <c r="BP117" s="12"/>
      <c r="BQ117" s="22"/>
      <c r="BR117" s="22"/>
      <c r="BS117" s="22"/>
      <c r="BT117" s="22"/>
      <c r="BU117" s="22"/>
      <c r="BV117" s="22"/>
    </row>
    <row r="118" spans="1:74" x14ac:dyDescent="0.2">
      <c r="A118" s="61">
        <v>117</v>
      </c>
      <c r="B118" s="26" t="s">
        <v>85</v>
      </c>
      <c r="C118" s="6" t="s">
        <v>156</v>
      </c>
      <c r="D118" s="37" t="s">
        <v>158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>
        <v>10</v>
      </c>
      <c r="V118" s="1"/>
      <c r="W118" s="1"/>
      <c r="X118" s="1"/>
      <c r="Y118" s="1"/>
      <c r="Z118" s="1"/>
      <c r="AA118" s="1"/>
      <c r="AB118" s="18">
        <v>0</v>
      </c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9">
        <v>70</v>
      </c>
      <c r="AW118" s="9"/>
      <c r="AX118" s="9"/>
      <c r="AY118" s="9"/>
      <c r="AZ118" s="9"/>
      <c r="BA118" s="54"/>
      <c r="BB118" s="35">
        <f>IF(BC118&lt;6,SUM(E118:BA118),SUM(LARGE(E118:BA118,{1;2;3;4;5;6})))</f>
        <v>80</v>
      </c>
      <c r="BC118" s="55">
        <f t="shared" si="1"/>
        <v>3</v>
      </c>
      <c r="BN118" s="12"/>
      <c r="BO118" s="22"/>
      <c r="BP118" s="12"/>
      <c r="BQ118" s="22"/>
      <c r="BR118" s="22"/>
      <c r="BS118" s="22"/>
      <c r="BT118" s="22"/>
      <c r="BU118" s="22"/>
      <c r="BV118" s="22"/>
    </row>
    <row r="119" spans="1:74" x14ac:dyDescent="0.2">
      <c r="A119" s="61">
        <v>118</v>
      </c>
      <c r="B119" s="6" t="s">
        <v>85</v>
      </c>
      <c r="C119" s="8" t="s">
        <v>197</v>
      </c>
      <c r="D119" s="9" t="s">
        <v>520</v>
      </c>
      <c r="E119" s="1"/>
      <c r="F119" s="1"/>
      <c r="G119" s="1"/>
      <c r="H119" s="1"/>
      <c r="I119" s="1"/>
      <c r="J119" s="1"/>
      <c r="K119" s="1"/>
      <c r="L119" s="1"/>
      <c r="M119" s="1">
        <v>20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>
        <v>35</v>
      </c>
      <c r="AW119" s="1"/>
      <c r="AX119" s="1">
        <v>25</v>
      </c>
      <c r="AY119" s="1"/>
      <c r="AZ119" s="1"/>
      <c r="BA119" s="1"/>
      <c r="BB119" s="35">
        <f>IF(BC119&lt;6,SUM(E119:BA119),SUM(LARGE(E119:BA119,{1;2;3;4;5;6})))</f>
        <v>80</v>
      </c>
      <c r="BC119" s="55">
        <f t="shared" si="1"/>
        <v>3</v>
      </c>
      <c r="BN119" s="12"/>
      <c r="BO119" s="22"/>
      <c r="BP119" s="12"/>
      <c r="BQ119" s="22"/>
      <c r="BR119" s="22"/>
      <c r="BS119" s="22"/>
      <c r="BT119" s="22"/>
      <c r="BU119" s="22"/>
      <c r="BV119" s="22"/>
    </row>
    <row r="120" spans="1:74" x14ac:dyDescent="0.2">
      <c r="A120" s="61">
        <v>119</v>
      </c>
      <c r="B120" s="6" t="s">
        <v>85</v>
      </c>
      <c r="C120" s="8" t="s">
        <v>197</v>
      </c>
      <c r="D120" s="9" t="s">
        <v>366</v>
      </c>
      <c r="E120" s="51"/>
      <c r="F120" s="51"/>
      <c r="G120" s="51"/>
      <c r="H120" s="51"/>
      <c r="I120" s="51"/>
      <c r="J120" s="51"/>
      <c r="K120" s="51"/>
      <c r="L120" s="51"/>
      <c r="M120" s="51">
        <v>20</v>
      </c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>
        <v>35</v>
      </c>
      <c r="AW120" s="51"/>
      <c r="AX120" s="51">
        <v>25</v>
      </c>
      <c r="AY120" s="51"/>
      <c r="AZ120" s="51"/>
      <c r="BA120" s="1"/>
      <c r="BB120" s="35">
        <f>IF(BC120&lt;6,SUM(E120:BA120),SUM(LARGE(E120:BA120,{1;2;3;4;5;6})))</f>
        <v>80</v>
      </c>
      <c r="BC120" s="6">
        <f t="shared" si="1"/>
        <v>3</v>
      </c>
      <c r="BN120" s="12"/>
      <c r="BO120" s="22"/>
      <c r="BP120" s="12"/>
      <c r="BQ120" s="22"/>
      <c r="BR120" s="22"/>
      <c r="BS120" s="22"/>
      <c r="BT120" s="22"/>
      <c r="BU120" s="22"/>
      <c r="BV120" s="22"/>
    </row>
    <row r="121" spans="1:74" x14ac:dyDescent="0.2">
      <c r="A121" s="61">
        <v>120</v>
      </c>
      <c r="B121" s="26" t="s">
        <v>85</v>
      </c>
      <c r="C121" s="6" t="s">
        <v>282</v>
      </c>
      <c r="D121" s="26" t="s">
        <v>61</v>
      </c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>
        <v>80</v>
      </c>
      <c r="AZ121" s="51"/>
      <c r="BA121" s="54"/>
      <c r="BB121" s="35">
        <f>IF(BC121&lt;6,SUM(E121:BA121),SUM(LARGE(E121:BA121,{1;2;3;4;5;6})))</f>
        <v>80</v>
      </c>
      <c r="BC121" s="55">
        <f t="shared" si="1"/>
        <v>1</v>
      </c>
      <c r="BN121" s="12"/>
      <c r="BO121" s="22"/>
      <c r="BP121" s="12"/>
      <c r="BQ121" s="22"/>
      <c r="BR121" s="22"/>
      <c r="BS121" s="22"/>
      <c r="BT121" s="22"/>
      <c r="BU121" s="22"/>
      <c r="BV121" s="22"/>
    </row>
    <row r="122" spans="1:74" x14ac:dyDescent="0.2">
      <c r="A122" s="61">
        <v>121</v>
      </c>
      <c r="B122" s="26" t="s">
        <v>85</v>
      </c>
      <c r="C122" s="6" t="s">
        <v>283</v>
      </c>
      <c r="D122" s="26" t="s">
        <v>39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>
        <v>80</v>
      </c>
      <c r="AZ122" s="9"/>
      <c r="BA122" s="51"/>
      <c r="BB122" s="35">
        <f>IF(BC122&lt;6,SUM(E122:BA122),SUM(LARGE(E122:BA122,{1;2;3;4;5;6})))</f>
        <v>80</v>
      </c>
      <c r="BC122" s="6">
        <f t="shared" si="1"/>
        <v>1</v>
      </c>
      <c r="BN122" s="12"/>
      <c r="BO122" s="22"/>
      <c r="BP122" s="12"/>
      <c r="BQ122" s="22"/>
      <c r="BR122" s="22"/>
      <c r="BS122" s="22"/>
      <c r="BT122" s="22"/>
      <c r="BU122" s="22"/>
      <c r="BV122" s="22"/>
    </row>
    <row r="123" spans="1:74" x14ac:dyDescent="0.2">
      <c r="A123" s="61">
        <v>122</v>
      </c>
      <c r="B123" s="26" t="s">
        <v>85</v>
      </c>
      <c r="C123" s="8" t="s">
        <v>93</v>
      </c>
      <c r="D123" s="26" t="s">
        <v>71</v>
      </c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>
        <v>8</v>
      </c>
      <c r="AM123" s="51"/>
      <c r="AN123" s="51">
        <v>20</v>
      </c>
      <c r="AO123" s="51"/>
      <c r="AP123" s="51"/>
      <c r="AQ123" s="51"/>
      <c r="AR123" s="51">
        <v>20</v>
      </c>
      <c r="AS123" s="51"/>
      <c r="AT123" s="51"/>
      <c r="AU123" s="51"/>
      <c r="AV123" s="51"/>
      <c r="AW123" s="51">
        <v>12</v>
      </c>
      <c r="AX123" s="51"/>
      <c r="AY123" s="51">
        <v>17</v>
      </c>
      <c r="AZ123" s="51"/>
      <c r="BA123" s="30"/>
      <c r="BB123" s="35">
        <f>IF(BC123&lt;6,SUM(E123:BA123),SUM(LARGE(E123:BA123,{1;2;3;4;5;6})))</f>
        <v>77</v>
      </c>
      <c r="BC123" s="55">
        <f t="shared" si="1"/>
        <v>5</v>
      </c>
      <c r="BN123" s="12"/>
      <c r="BO123" s="22"/>
      <c r="BP123" s="12"/>
      <c r="BQ123" s="22"/>
      <c r="BR123" s="22"/>
      <c r="BS123" s="22"/>
      <c r="BT123" s="22"/>
      <c r="BU123" s="22"/>
      <c r="BV123" s="22"/>
    </row>
    <row r="124" spans="1:74" x14ac:dyDescent="0.2">
      <c r="A124" s="61">
        <v>123</v>
      </c>
      <c r="B124" s="6" t="s">
        <v>85</v>
      </c>
      <c r="C124" s="6" t="s">
        <v>310</v>
      </c>
      <c r="D124" s="9" t="s">
        <v>828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>
        <v>20</v>
      </c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>
        <v>25</v>
      </c>
      <c r="AS124" s="1"/>
      <c r="AT124" s="1"/>
      <c r="AU124" s="1"/>
      <c r="AV124" s="1"/>
      <c r="AW124" s="1">
        <v>30</v>
      </c>
      <c r="AX124" s="1"/>
      <c r="AY124" s="1"/>
      <c r="AZ124" s="1"/>
      <c r="BA124" s="1"/>
      <c r="BB124" s="35">
        <f>IF(BC124&lt;6,SUM(E124:BA124),SUM(LARGE(E124:BA124,{1;2;3;4;5;6})))</f>
        <v>75</v>
      </c>
      <c r="BC124" s="6">
        <f t="shared" si="1"/>
        <v>3</v>
      </c>
      <c r="BN124" s="12"/>
      <c r="BO124" s="22"/>
      <c r="BP124" s="12"/>
      <c r="BQ124" s="22"/>
      <c r="BR124" s="22"/>
      <c r="BS124" s="22"/>
      <c r="BT124" s="22"/>
      <c r="BU124" s="22"/>
      <c r="BV124" s="22"/>
    </row>
    <row r="125" spans="1:74" x14ac:dyDescent="0.2">
      <c r="A125" s="61">
        <v>124</v>
      </c>
      <c r="B125" s="6" t="s">
        <v>85</v>
      </c>
      <c r="C125" s="6" t="s">
        <v>641</v>
      </c>
      <c r="D125" s="9" t="s">
        <v>499</v>
      </c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>
        <v>8</v>
      </c>
      <c r="R125" s="51"/>
      <c r="S125" s="51"/>
      <c r="T125" s="51"/>
      <c r="U125" s="51">
        <v>10</v>
      </c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>
        <v>25</v>
      </c>
      <c r="AN125" s="51"/>
      <c r="AO125" s="51">
        <v>12</v>
      </c>
      <c r="AP125" s="51"/>
      <c r="AQ125" s="51"/>
      <c r="AR125" s="51"/>
      <c r="AS125" s="51"/>
      <c r="AT125" s="51"/>
      <c r="AU125" s="51"/>
      <c r="AV125" s="51"/>
      <c r="AW125" s="51">
        <v>17</v>
      </c>
      <c r="AX125" s="51"/>
      <c r="AY125" s="51"/>
      <c r="AZ125" s="51"/>
      <c r="BA125" s="1"/>
      <c r="BB125" s="35">
        <f>IF(BC125&lt;6,SUM(E125:BA125),SUM(LARGE(E125:BA125,{1;2;3;4;5;6})))</f>
        <v>72</v>
      </c>
      <c r="BC125" s="6">
        <f t="shared" si="1"/>
        <v>5</v>
      </c>
      <c r="BN125" s="12"/>
      <c r="BO125" s="22"/>
      <c r="BP125" s="12"/>
      <c r="BQ125" s="22"/>
      <c r="BR125" s="22"/>
      <c r="BS125" s="22"/>
      <c r="BT125" s="22"/>
      <c r="BU125" s="22"/>
      <c r="BV125" s="22"/>
    </row>
    <row r="126" spans="1:74" x14ac:dyDescent="0.2">
      <c r="A126" s="61">
        <v>125</v>
      </c>
      <c r="B126" s="26" t="s">
        <v>85</v>
      </c>
      <c r="C126" s="6" t="s">
        <v>641</v>
      </c>
      <c r="D126" s="26" t="s">
        <v>350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>
        <v>0</v>
      </c>
      <c r="Q126" s="18"/>
      <c r="R126" s="18"/>
      <c r="S126" s="18"/>
      <c r="T126" s="18"/>
      <c r="U126" s="18">
        <v>0</v>
      </c>
      <c r="V126" s="18"/>
      <c r="W126" s="9">
        <v>21.7</v>
      </c>
      <c r="X126" s="9"/>
      <c r="Y126" s="9"/>
      <c r="Z126" s="18"/>
      <c r="AA126" s="9">
        <v>25</v>
      </c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>
        <v>25</v>
      </c>
      <c r="AM126" s="18">
        <v>0</v>
      </c>
      <c r="AN126" s="9"/>
      <c r="AO126" s="9"/>
      <c r="AP126" s="9"/>
      <c r="AQ126" s="9"/>
      <c r="AR126" s="9"/>
      <c r="AS126" s="9"/>
      <c r="AT126" s="9"/>
      <c r="AU126" s="9"/>
      <c r="AV126" s="9"/>
      <c r="AW126" s="18">
        <v>0</v>
      </c>
      <c r="AX126" s="18"/>
      <c r="AY126" s="18"/>
      <c r="AZ126" s="18"/>
      <c r="BA126" s="30"/>
      <c r="BB126" s="35">
        <f>IF(BC126&lt;6,SUM(E126:BA126),SUM(LARGE(E126:BA126,{1;2;3;4;5;6})))</f>
        <v>71.7</v>
      </c>
      <c r="BC126" s="55">
        <f t="shared" si="1"/>
        <v>7</v>
      </c>
      <c r="BN126" s="12"/>
      <c r="BO126" s="22"/>
      <c r="BP126" s="12"/>
      <c r="BQ126" s="22"/>
      <c r="BR126" s="22"/>
      <c r="BS126" s="22"/>
      <c r="BT126" s="22"/>
      <c r="BU126" s="22"/>
      <c r="BV126" s="22"/>
    </row>
    <row r="127" spans="1:74" x14ac:dyDescent="0.2">
      <c r="A127" s="61">
        <v>126</v>
      </c>
      <c r="B127" s="26" t="s">
        <v>85</v>
      </c>
      <c r="C127" s="6" t="s">
        <v>86</v>
      </c>
      <c r="D127" s="37" t="s">
        <v>260</v>
      </c>
      <c r="E127" s="51"/>
      <c r="F127" s="51"/>
      <c r="G127" s="51"/>
      <c r="H127" s="51"/>
      <c r="I127" s="51"/>
      <c r="J127" s="51"/>
      <c r="K127" s="51">
        <v>25</v>
      </c>
      <c r="L127" s="51"/>
      <c r="M127" s="51"/>
      <c r="N127" s="51"/>
      <c r="O127" s="51"/>
      <c r="P127" s="51"/>
      <c r="Q127" s="51"/>
      <c r="R127" s="51"/>
      <c r="S127" s="51"/>
      <c r="T127" s="51"/>
      <c r="U127" s="51">
        <v>25</v>
      </c>
      <c r="V127" s="51"/>
      <c r="W127" s="51"/>
      <c r="X127" s="51"/>
      <c r="Y127" s="51"/>
      <c r="Z127" s="51">
        <v>20</v>
      </c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4"/>
      <c r="BB127" s="35">
        <f>IF(BC127&lt;6,SUM(E127:BA127),SUM(LARGE(E127:BA127,{1;2;3;4;5;6})))</f>
        <v>70</v>
      </c>
      <c r="BC127" s="55">
        <f t="shared" si="1"/>
        <v>3</v>
      </c>
      <c r="BN127" s="12"/>
      <c r="BO127" s="22"/>
      <c r="BP127" s="12"/>
      <c r="BQ127" s="22"/>
      <c r="BR127" s="22"/>
      <c r="BS127" s="22"/>
      <c r="BT127" s="22"/>
      <c r="BU127" s="22"/>
      <c r="BV127" s="22"/>
    </row>
    <row r="128" spans="1:74" x14ac:dyDescent="0.2">
      <c r="A128" s="61">
        <v>127</v>
      </c>
      <c r="B128" s="6" t="s">
        <v>85</v>
      </c>
      <c r="C128" s="8" t="s">
        <v>1</v>
      </c>
      <c r="D128" s="9" t="s">
        <v>463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>
        <v>20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>
        <v>25</v>
      </c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>
        <v>25</v>
      </c>
      <c r="AW128" s="1"/>
      <c r="AX128" s="1"/>
      <c r="AY128" s="1"/>
      <c r="AZ128" s="1"/>
      <c r="BA128" s="1"/>
      <c r="BB128" s="35">
        <f>IF(BC128&lt;6,SUM(E128:BA128),SUM(LARGE(E128:BA128,{1;2;3;4;5;6})))</f>
        <v>70</v>
      </c>
      <c r="BC128" s="6">
        <f t="shared" si="1"/>
        <v>3</v>
      </c>
      <c r="BN128" s="12"/>
      <c r="BO128" s="22"/>
      <c r="BP128" s="12"/>
      <c r="BQ128" s="22"/>
      <c r="BR128" s="22"/>
      <c r="BS128" s="22"/>
      <c r="BT128" s="22"/>
      <c r="BU128" s="22"/>
      <c r="BV128" s="22"/>
    </row>
    <row r="129" spans="1:74" x14ac:dyDescent="0.2">
      <c r="A129" s="61">
        <v>128</v>
      </c>
      <c r="B129" s="26" t="s">
        <v>85</v>
      </c>
      <c r="C129" s="8" t="s">
        <v>91</v>
      </c>
      <c r="D129" s="37" t="s">
        <v>534</v>
      </c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>
        <v>20</v>
      </c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>
        <v>25</v>
      </c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>
        <v>25</v>
      </c>
      <c r="AW129" s="51"/>
      <c r="AX129" s="51"/>
      <c r="AY129" s="51"/>
      <c r="AZ129" s="51"/>
      <c r="BA129" s="54"/>
      <c r="BB129" s="35">
        <f>IF(BC129&lt;6,SUM(E129:BA129),SUM(LARGE(E129:BA129,{1;2;3;4;5;6})))</f>
        <v>70</v>
      </c>
      <c r="BC129" s="55">
        <f t="shared" si="1"/>
        <v>3</v>
      </c>
      <c r="BN129" s="12"/>
      <c r="BO129" s="22"/>
      <c r="BP129" s="12"/>
      <c r="BQ129" s="22"/>
      <c r="BR129" s="22"/>
      <c r="BS129" s="22"/>
      <c r="BT129" s="22"/>
      <c r="BU129" s="22"/>
      <c r="BV129" s="22"/>
    </row>
    <row r="130" spans="1:74" x14ac:dyDescent="0.2">
      <c r="A130" s="61">
        <v>129</v>
      </c>
      <c r="B130" s="26" t="s">
        <v>751</v>
      </c>
      <c r="C130" s="8" t="s">
        <v>641</v>
      </c>
      <c r="D130" s="26" t="s">
        <v>817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9">
        <v>70</v>
      </c>
      <c r="X130" s="9"/>
      <c r="Y130" s="9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29"/>
      <c r="BB130" s="35">
        <f>IF(BC130&lt;6,SUM(E130:BA130),SUM(LARGE(E130:BA130,{1;2;3;4;5;6})))</f>
        <v>70</v>
      </c>
      <c r="BC130" s="6">
        <f t="shared" ref="BC130:BC193" si="2">COUNT(E130:BA130)</f>
        <v>1</v>
      </c>
      <c r="BN130" s="12"/>
      <c r="BO130" s="22"/>
      <c r="BP130" s="12"/>
      <c r="BQ130" s="22"/>
      <c r="BR130" s="22"/>
      <c r="BS130" s="22"/>
      <c r="BT130" s="22"/>
      <c r="BU130" s="22"/>
      <c r="BV130" s="22"/>
    </row>
    <row r="131" spans="1:74" x14ac:dyDescent="0.2">
      <c r="A131" s="61">
        <v>130</v>
      </c>
      <c r="B131" s="26" t="s">
        <v>88</v>
      </c>
      <c r="C131" s="6"/>
      <c r="D131" s="26" t="s">
        <v>1129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>
        <v>70</v>
      </c>
      <c r="AW131" s="9"/>
      <c r="AX131" s="9"/>
      <c r="AY131" s="9"/>
      <c r="AZ131" s="9"/>
      <c r="BA131" s="29"/>
      <c r="BB131" s="35">
        <f>IF(BC131&lt;6,SUM(E131:BA131),SUM(LARGE(E131:BA131,{1;2;3;4;5;6})))</f>
        <v>70</v>
      </c>
      <c r="BC131" s="6">
        <f t="shared" si="2"/>
        <v>1</v>
      </c>
      <c r="BN131" s="12"/>
      <c r="BO131" s="22"/>
      <c r="BP131" s="12"/>
      <c r="BQ131" s="22"/>
      <c r="BR131" s="22"/>
      <c r="BS131" s="22"/>
      <c r="BT131" s="22"/>
      <c r="BU131" s="22"/>
      <c r="BV131" s="22"/>
    </row>
    <row r="132" spans="1:74" x14ac:dyDescent="0.2">
      <c r="A132" s="61">
        <v>131</v>
      </c>
      <c r="B132" s="26" t="s">
        <v>85</v>
      </c>
      <c r="C132" s="6" t="s">
        <v>93</v>
      </c>
      <c r="D132" s="37" t="s">
        <v>1040</v>
      </c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>
        <v>20</v>
      </c>
      <c r="AO132" s="51"/>
      <c r="AP132" s="51"/>
      <c r="AQ132" s="51"/>
      <c r="AR132" s="51">
        <v>20</v>
      </c>
      <c r="AS132" s="51"/>
      <c r="AT132" s="51"/>
      <c r="AU132" s="51"/>
      <c r="AV132" s="51"/>
      <c r="AW132" s="51">
        <v>12</v>
      </c>
      <c r="AX132" s="51"/>
      <c r="AY132" s="51">
        <v>17</v>
      </c>
      <c r="AZ132" s="51"/>
      <c r="BA132" s="54"/>
      <c r="BB132" s="35">
        <f>IF(BC132&lt;6,SUM(E132:BA132),SUM(LARGE(E132:BA132,{1;2;3;4;5;6})))</f>
        <v>69</v>
      </c>
      <c r="BC132" s="55">
        <f t="shared" si="2"/>
        <v>4</v>
      </c>
      <c r="BN132" s="12"/>
      <c r="BO132" s="22"/>
      <c r="BP132" s="12"/>
      <c r="BQ132" s="22"/>
      <c r="BR132" s="22"/>
      <c r="BS132" s="22"/>
      <c r="BT132" s="22"/>
      <c r="BU132" s="22"/>
      <c r="BV132" s="22"/>
    </row>
    <row r="133" spans="1:74" x14ac:dyDescent="0.2">
      <c r="A133" s="61">
        <v>132</v>
      </c>
      <c r="B133" s="6" t="s">
        <v>85</v>
      </c>
      <c r="C133" s="6" t="s">
        <v>87</v>
      </c>
      <c r="D133" s="9" t="s">
        <v>581</v>
      </c>
      <c r="E133" s="1"/>
      <c r="F133" s="1"/>
      <c r="G133" s="1"/>
      <c r="H133" s="1"/>
      <c r="I133" s="1"/>
      <c r="J133" s="1"/>
      <c r="K133" s="1"/>
      <c r="L133" s="1"/>
      <c r="M133" s="1">
        <v>17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>
        <v>25</v>
      </c>
      <c r="AW133" s="1"/>
      <c r="AX133" s="1">
        <v>20</v>
      </c>
      <c r="AY133" s="1"/>
      <c r="AZ133" s="1"/>
      <c r="BA133" s="1"/>
      <c r="BB133" s="35">
        <f>IF(BC133&lt;6,SUM(E133:BA133),SUM(LARGE(E133:BA133,{1;2;3;4;5;6})))</f>
        <v>62</v>
      </c>
      <c r="BC133" s="55">
        <f t="shared" si="2"/>
        <v>3</v>
      </c>
      <c r="BN133" s="12"/>
      <c r="BO133" s="22"/>
      <c r="BP133" s="12"/>
      <c r="BQ133" s="22"/>
      <c r="BR133" s="22"/>
      <c r="BS133" s="22"/>
      <c r="BT133" s="22"/>
      <c r="BU133" s="22"/>
      <c r="BV133" s="22"/>
    </row>
    <row r="134" spans="1:74" x14ac:dyDescent="0.2">
      <c r="A134" s="61">
        <v>133</v>
      </c>
      <c r="B134" s="26" t="s">
        <v>85</v>
      </c>
      <c r="C134" s="8" t="s">
        <v>197</v>
      </c>
      <c r="D134" s="9" t="s">
        <v>157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>
        <v>60</v>
      </c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1"/>
      <c r="BB134" s="35">
        <f>IF(BC134&lt;6,SUM(E134:BA134),SUM(LARGE(E134:BA134,{1;2;3;4;5;6})))</f>
        <v>60</v>
      </c>
      <c r="BC134" s="55">
        <f t="shared" si="2"/>
        <v>1</v>
      </c>
      <c r="BN134" s="12"/>
      <c r="BO134" s="22"/>
      <c r="BP134" s="12"/>
      <c r="BQ134" s="22"/>
      <c r="BR134" s="22"/>
      <c r="BS134" s="22"/>
      <c r="BT134" s="22"/>
      <c r="BU134" s="22"/>
      <c r="BV134" s="22"/>
    </row>
    <row r="135" spans="1:74" x14ac:dyDescent="0.2">
      <c r="A135" s="61">
        <v>134</v>
      </c>
      <c r="B135" s="26" t="s">
        <v>85</v>
      </c>
      <c r="C135" s="6" t="s">
        <v>197</v>
      </c>
      <c r="D135" s="26" t="s">
        <v>963</v>
      </c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>
        <v>60</v>
      </c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4"/>
      <c r="BB135" s="35">
        <f>IF(BC135&lt;6,SUM(E135:BA135),SUM(LARGE(E135:BA135,{1;2;3;4;5;6})))</f>
        <v>60</v>
      </c>
      <c r="BC135" s="6">
        <f t="shared" si="2"/>
        <v>1</v>
      </c>
      <c r="BN135" s="12"/>
      <c r="BO135" s="22"/>
      <c r="BP135" s="12"/>
      <c r="BQ135" s="22"/>
      <c r="BR135" s="22"/>
      <c r="BS135" s="22"/>
      <c r="BT135" s="22"/>
      <c r="BU135" s="22"/>
      <c r="BV135" s="22"/>
    </row>
    <row r="136" spans="1:74" x14ac:dyDescent="0.2">
      <c r="A136" s="61">
        <v>135</v>
      </c>
      <c r="B136" s="26" t="s">
        <v>85</v>
      </c>
      <c r="C136" s="6" t="s">
        <v>156</v>
      </c>
      <c r="D136" s="37" t="s">
        <v>230</v>
      </c>
      <c r="E136" s="51"/>
      <c r="F136" s="51"/>
      <c r="G136" s="51"/>
      <c r="H136" s="51"/>
      <c r="I136" s="51"/>
      <c r="J136" s="51"/>
      <c r="K136" s="51">
        <v>12</v>
      </c>
      <c r="L136" s="51"/>
      <c r="M136" s="51"/>
      <c r="N136" s="51"/>
      <c r="O136" s="51"/>
      <c r="P136" s="51"/>
      <c r="Q136" s="51"/>
      <c r="R136" s="51"/>
      <c r="S136" s="51"/>
      <c r="T136" s="51"/>
      <c r="U136" s="52">
        <v>0</v>
      </c>
      <c r="V136" s="52"/>
      <c r="W136" s="51"/>
      <c r="X136" s="51"/>
      <c r="Y136" s="51"/>
      <c r="Z136" s="52">
        <v>0</v>
      </c>
      <c r="AA136" s="18">
        <v>0</v>
      </c>
      <c r="AB136" s="18"/>
      <c r="AC136" s="18"/>
      <c r="AD136" s="18"/>
      <c r="AE136" s="18"/>
      <c r="AF136" s="9">
        <v>14</v>
      </c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>
        <v>10</v>
      </c>
      <c r="AT136" s="9"/>
      <c r="AU136" s="9"/>
      <c r="AV136" s="9"/>
      <c r="AW136" s="9">
        <v>10</v>
      </c>
      <c r="AX136" s="9"/>
      <c r="AY136" s="9">
        <v>12</v>
      </c>
      <c r="AZ136" s="9"/>
      <c r="BA136" s="30"/>
      <c r="BB136" s="35">
        <f>IF(BC136&lt;6,SUM(E136:BA136),SUM(LARGE(E136:BA136,{1;2;3;4;5;6})))</f>
        <v>58</v>
      </c>
      <c r="BC136" s="55">
        <f t="shared" si="2"/>
        <v>8</v>
      </c>
      <c r="BN136" s="12"/>
      <c r="BO136" s="22"/>
      <c r="BP136" s="12"/>
      <c r="BQ136" s="22"/>
      <c r="BR136" s="22"/>
      <c r="BS136" s="22"/>
      <c r="BT136" s="22"/>
      <c r="BU136" s="22"/>
      <c r="BV136" s="22"/>
    </row>
    <row r="137" spans="1:74" x14ac:dyDescent="0.2">
      <c r="A137" s="61">
        <v>136</v>
      </c>
      <c r="B137" s="26" t="s">
        <v>85</v>
      </c>
      <c r="C137" s="6" t="s">
        <v>156</v>
      </c>
      <c r="D137" s="26" t="s">
        <v>205</v>
      </c>
      <c r="E137" s="51"/>
      <c r="F137" s="51"/>
      <c r="G137" s="51"/>
      <c r="H137" s="51"/>
      <c r="I137" s="51"/>
      <c r="J137" s="51"/>
      <c r="K137" s="51">
        <v>12</v>
      </c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2">
        <v>0</v>
      </c>
      <c r="AA137" s="18">
        <v>0</v>
      </c>
      <c r="AB137" s="18"/>
      <c r="AC137" s="18"/>
      <c r="AD137" s="18"/>
      <c r="AE137" s="18"/>
      <c r="AF137" s="9">
        <v>14</v>
      </c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>
        <v>10</v>
      </c>
      <c r="AT137" s="9"/>
      <c r="AU137" s="9"/>
      <c r="AV137" s="9"/>
      <c r="AW137" s="9">
        <v>10</v>
      </c>
      <c r="AX137" s="9"/>
      <c r="AY137" s="9">
        <v>12</v>
      </c>
      <c r="AZ137" s="9"/>
      <c r="BA137" s="54"/>
      <c r="BB137" s="35">
        <f>IF(BC137&lt;6,SUM(E137:BA137),SUM(LARGE(E137:BA137,{1;2;3;4;5;6})))</f>
        <v>58</v>
      </c>
      <c r="BC137" s="55">
        <f t="shared" si="2"/>
        <v>7</v>
      </c>
      <c r="BN137" s="12"/>
      <c r="BO137" s="22"/>
      <c r="BP137" s="12"/>
      <c r="BQ137" s="22"/>
      <c r="BR137" s="22"/>
      <c r="BS137" s="22"/>
      <c r="BT137" s="22"/>
      <c r="BU137" s="22"/>
      <c r="BV137" s="22"/>
    </row>
    <row r="138" spans="1:74" x14ac:dyDescent="0.2">
      <c r="A138" s="61">
        <v>137</v>
      </c>
      <c r="B138" s="26" t="s">
        <v>85</v>
      </c>
      <c r="C138" s="6" t="s">
        <v>91</v>
      </c>
      <c r="D138" s="26" t="s">
        <v>73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>
        <v>55</v>
      </c>
      <c r="AT138" s="9"/>
      <c r="AU138" s="9"/>
      <c r="AV138" s="9"/>
      <c r="AW138" s="9"/>
      <c r="AX138" s="9"/>
      <c r="AY138" s="9"/>
      <c r="AZ138" s="9"/>
      <c r="BA138" s="54"/>
      <c r="BB138" s="35">
        <f>IF(BC138&lt;6,SUM(E138:BA138),SUM(LARGE(E138:BA138,{1;2;3;4;5;6})))</f>
        <v>55</v>
      </c>
      <c r="BC138" s="55">
        <f t="shared" si="2"/>
        <v>1</v>
      </c>
      <c r="BN138" s="12"/>
      <c r="BO138" s="22"/>
      <c r="BP138" s="12"/>
      <c r="BQ138" s="22"/>
      <c r="BR138" s="22"/>
      <c r="BS138" s="22"/>
      <c r="BT138" s="22"/>
      <c r="BU138" s="22"/>
      <c r="BV138" s="22"/>
    </row>
    <row r="139" spans="1:74" x14ac:dyDescent="0.2">
      <c r="A139" s="61">
        <v>138</v>
      </c>
      <c r="B139" s="26" t="s">
        <v>85</v>
      </c>
      <c r="C139" s="6" t="s">
        <v>643</v>
      </c>
      <c r="D139" s="26" t="s">
        <v>457</v>
      </c>
      <c r="E139" s="1"/>
      <c r="F139" s="1"/>
      <c r="G139" s="1"/>
      <c r="H139" s="1"/>
      <c r="I139" s="1"/>
      <c r="J139" s="1"/>
      <c r="K139" s="1"/>
      <c r="L139" s="1"/>
      <c r="M139" s="1"/>
      <c r="N139" s="1">
        <v>17</v>
      </c>
      <c r="O139" s="1"/>
      <c r="P139" s="1"/>
      <c r="Q139" s="1"/>
      <c r="R139" s="1"/>
      <c r="S139" s="1"/>
      <c r="T139" s="1"/>
      <c r="U139" s="1"/>
      <c r="V139" s="1"/>
      <c r="W139" s="19">
        <v>0</v>
      </c>
      <c r="X139" s="19"/>
      <c r="Y139" s="19"/>
      <c r="Z139" s="1"/>
      <c r="AA139" s="1"/>
      <c r="AB139" s="1"/>
      <c r="AC139" s="1"/>
      <c r="AD139" s="1"/>
      <c r="AE139" s="1"/>
      <c r="AF139" s="1"/>
      <c r="AG139" s="1"/>
      <c r="AH139" s="1">
        <v>35</v>
      </c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30"/>
      <c r="BB139" s="35">
        <f>IF(BC139&lt;6,SUM(E139:BA139),SUM(LARGE(E139:BA139,{1;2;3;4;5;6})))</f>
        <v>52</v>
      </c>
      <c r="BC139" s="55">
        <f t="shared" si="2"/>
        <v>3</v>
      </c>
      <c r="BN139" s="12"/>
      <c r="BO139" s="22"/>
      <c r="BP139" s="12"/>
      <c r="BQ139" s="22"/>
      <c r="BR139" s="22"/>
      <c r="BS139" s="22"/>
      <c r="BT139" s="22"/>
      <c r="BU139" s="22"/>
      <c r="BV139" s="22"/>
    </row>
    <row r="140" spans="1:74" x14ac:dyDescent="0.2">
      <c r="A140" s="61">
        <v>139</v>
      </c>
      <c r="B140" s="26" t="s">
        <v>85</v>
      </c>
      <c r="C140" s="6" t="s">
        <v>641</v>
      </c>
      <c r="D140" s="9" t="s">
        <v>580</v>
      </c>
      <c r="E140" s="1"/>
      <c r="F140" s="1"/>
      <c r="G140" s="1"/>
      <c r="H140" s="1"/>
      <c r="I140" s="1"/>
      <c r="J140" s="1"/>
      <c r="K140" s="1"/>
      <c r="L140" s="1"/>
      <c r="M140" s="1"/>
      <c r="N140" s="1">
        <v>17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>
        <v>35</v>
      </c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35">
        <f>IF(BC140&lt;6,SUM(E140:BA140),SUM(LARGE(E140:BA140,{1;2;3;4;5;6})))</f>
        <v>52</v>
      </c>
      <c r="BC140" s="55">
        <f t="shared" si="2"/>
        <v>2</v>
      </c>
      <c r="BN140" s="12"/>
      <c r="BO140" s="22"/>
      <c r="BP140" s="12"/>
      <c r="BQ140" s="22"/>
      <c r="BR140" s="22"/>
      <c r="BS140" s="22"/>
      <c r="BT140" s="22"/>
      <c r="BU140" s="22"/>
      <c r="BV140" s="22"/>
    </row>
    <row r="141" spans="1:74" x14ac:dyDescent="0.2">
      <c r="A141" s="61">
        <v>140</v>
      </c>
      <c r="B141" s="6" t="s">
        <v>85</v>
      </c>
      <c r="C141" s="8" t="s">
        <v>641</v>
      </c>
      <c r="D141" s="9" t="s">
        <v>546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>
        <v>20</v>
      </c>
      <c r="AG141" s="9"/>
      <c r="AH141" s="9"/>
      <c r="AI141" s="9"/>
      <c r="AJ141" s="9"/>
      <c r="AK141" s="9"/>
      <c r="AL141" s="9"/>
      <c r="AM141" s="9"/>
      <c r="AN141" s="18">
        <v>0</v>
      </c>
      <c r="AO141" s="9"/>
      <c r="AP141" s="9"/>
      <c r="AQ141" s="9"/>
      <c r="AR141" s="9"/>
      <c r="AS141" s="9">
        <v>17</v>
      </c>
      <c r="AT141" s="9"/>
      <c r="AU141" s="9"/>
      <c r="AV141" s="9"/>
      <c r="AW141" s="18">
        <v>0</v>
      </c>
      <c r="AX141" s="18"/>
      <c r="AY141" s="9">
        <v>14</v>
      </c>
      <c r="AZ141" s="9"/>
      <c r="BA141" s="1"/>
      <c r="BB141" s="35">
        <f>IF(BC141&lt;6,SUM(E141:BA141),SUM(LARGE(E141:BA141,{1;2;3;4;5;6})))</f>
        <v>51</v>
      </c>
      <c r="BC141" s="6">
        <f t="shared" si="2"/>
        <v>5</v>
      </c>
      <c r="BN141" s="12"/>
      <c r="BO141" s="22"/>
      <c r="BP141" s="12"/>
      <c r="BQ141" s="22"/>
      <c r="BR141" s="22"/>
      <c r="BS141" s="22"/>
      <c r="BT141" s="22"/>
      <c r="BU141" s="22"/>
      <c r="BV141" s="22"/>
    </row>
    <row r="142" spans="1:74" x14ac:dyDescent="0.2">
      <c r="A142" s="61">
        <v>141</v>
      </c>
      <c r="B142" s="26" t="s">
        <v>85</v>
      </c>
      <c r="C142" s="8" t="s">
        <v>641</v>
      </c>
      <c r="D142" s="26" t="s">
        <v>663</v>
      </c>
      <c r="E142" s="52"/>
      <c r="F142" s="52"/>
      <c r="G142" s="52"/>
      <c r="H142" s="52"/>
      <c r="I142" s="52"/>
      <c r="J142" s="52"/>
      <c r="K142" s="51">
        <v>20</v>
      </c>
      <c r="L142" s="51"/>
      <c r="M142" s="51"/>
      <c r="N142" s="51"/>
      <c r="O142" s="51"/>
      <c r="P142" s="51"/>
      <c r="Q142" s="51"/>
      <c r="R142" s="51"/>
      <c r="S142" s="51"/>
      <c r="T142" s="51"/>
      <c r="U142" s="51">
        <v>7</v>
      </c>
      <c r="V142" s="51"/>
      <c r="W142" s="51"/>
      <c r="X142" s="51"/>
      <c r="Y142" s="51"/>
      <c r="Z142" s="51"/>
      <c r="AA142" s="51"/>
      <c r="AB142" s="51"/>
      <c r="AC142" s="51">
        <v>14</v>
      </c>
      <c r="AD142" s="51"/>
      <c r="AE142" s="51"/>
      <c r="AF142" s="51"/>
      <c r="AG142" s="51"/>
      <c r="AH142" s="51"/>
      <c r="AI142" s="51"/>
      <c r="AJ142" s="51"/>
      <c r="AK142" s="51"/>
      <c r="AL142" s="51">
        <v>10</v>
      </c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4"/>
      <c r="BB142" s="35">
        <f>IF(BC142&lt;6,SUM(E142:BA142),SUM(LARGE(E142:BA142,{1;2;3;4;5;6})))</f>
        <v>51</v>
      </c>
      <c r="BC142" s="55">
        <f t="shared" si="2"/>
        <v>4</v>
      </c>
      <c r="BN142" s="12"/>
      <c r="BO142" s="22"/>
      <c r="BP142" s="12"/>
      <c r="BQ142" s="22"/>
      <c r="BR142" s="22"/>
      <c r="BS142" s="22"/>
      <c r="BT142" s="22"/>
      <c r="BU142" s="22"/>
      <c r="BV142" s="22"/>
    </row>
    <row r="143" spans="1:74" x14ac:dyDescent="0.2">
      <c r="A143" s="61">
        <v>142</v>
      </c>
      <c r="B143" s="26" t="s">
        <v>85</v>
      </c>
      <c r="C143" s="8" t="s">
        <v>91</v>
      </c>
      <c r="D143" s="37" t="s">
        <v>632</v>
      </c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>
        <v>20</v>
      </c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>
        <v>10</v>
      </c>
      <c r="AM143" s="51"/>
      <c r="AN143" s="51"/>
      <c r="AO143" s="51"/>
      <c r="AP143" s="51"/>
      <c r="AQ143" s="51"/>
      <c r="AR143" s="51"/>
      <c r="AS143" s="51">
        <v>20</v>
      </c>
      <c r="AT143" s="51"/>
      <c r="AU143" s="51"/>
      <c r="AV143" s="51"/>
      <c r="AW143" s="51"/>
      <c r="AX143" s="51"/>
      <c r="AY143" s="51"/>
      <c r="AZ143" s="51"/>
      <c r="BA143" s="54"/>
      <c r="BB143" s="35">
        <f>IF(BC143&lt;6,SUM(E143:BA143),SUM(LARGE(E143:BA143,{1;2;3;4;5;6})))</f>
        <v>50</v>
      </c>
      <c r="BC143" s="55">
        <f t="shared" si="2"/>
        <v>3</v>
      </c>
      <c r="BN143" s="12"/>
      <c r="BO143" s="22"/>
      <c r="BP143" s="12"/>
      <c r="BQ143" s="22"/>
      <c r="BR143" s="22"/>
      <c r="BS143" s="22"/>
      <c r="BT143" s="22"/>
      <c r="BU143" s="22"/>
      <c r="BV143" s="22"/>
    </row>
    <row r="144" spans="1:74" x14ac:dyDescent="0.2">
      <c r="A144" s="61">
        <v>143</v>
      </c>
      <c r="B144" s="26" t="s">
        <v>85</v>
      </c>
      <c r="C144" s="8" t="s">
        <v>91</v>
      </c>
      <c r="D144" s="37" t="s">
        <v>758</v>
      </c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>
        <v>20</v>
      </c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>
        <v>10</v>
      </c>
      <c r="AM144" s="51"/>
      <c r="AN144" s="51"/>
      <c r="AO144" s="51"/>
      <c r="AP144" s="51"/>
      <c r="AQ144" s="51"/>
      <c r="AR144" s="51"/>
      <c r="AS144" s="51">
        <v>20</v>
      </c>
      <c r="AT144" s="51"/>
      <c r="AU144" s="51"/>
      <c r="AV144" s="51"/>
      <c r="AW144" s="51"/>
      <c r="AX144" s="51"/>
      <c r="AY144" s="51"/>
      <c r="AZ144" s="51"/>
      <c r="BA144" s="54"/>
      <c r="BB144" s="35">
        <f>IF(BC144&lt;6,SUM(E144:BA144),SUM(LARGE(E144:BA144,{1;2;3;4;5;6})))</f>
        <v>50</v>
      </c>
      <c r="BC144" s="55">
        <f t="shared" si="2"/>
        <v>3</v>
      </c>
      <c r="BN144" s="12"/>
      <c r="BO144" s="22"/>
      <c r="BP144" s="12"/>
      <c r="BQ144" s="22"/>
      <c r="BR144" s="22"/>
      <c r="BS144" s="22"/>
      <c r="BT144" s="22"/>
      <c r="BU144" s="22"/>
      <c r="BV144" s="22"/>
    </row>
    <row r="145" spans="1:74" x14ac:dyDescent="0.2">
      <c r="A145" s="61">
        <v>144</v>
      </c>
      <c r="B145" s="6" t="s">
        <v>85</v>
      </c>
      <c r="C145" s="6" t="s">
        <v>156</v>
      </c>
      <c r="D145" s="9" t="s">
        <v>231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>
        <v>20</v>
      </c>
      <c r="AN145" s="1">
        <v>14</v>
      </c>
      <c r="AO145" s="1"/>
      <c r="AP145" s="1"/>
      <c r="AQ145" s="1"/>
      <c r="AR145" s="1"/>
      <c r="AS145" s="1">
        <v>14</v>
      </c>
      <c r="AT145" s="1"/>
      <c r="AU145" s="1"/>
      <c r="AV145" s="1"/>
      <c r="AW145" s="1"/>
      <c r="AX145" s="1"/>
      <c r="AY145" s="1"/>
      <c r="AZ145" s="1"/>
      <c r="BA145" s="1"/>
      <c r="BB145" s="35">
        <f>IF(BC145&lt;6,SUM(E145:BA145),SUM(LARGE(E145:BA145,{1;2;3;4;5;6})))</f>
        <v>48</v>
      </c>
      <c r="BC145" s="6">
        <f t="shared" si="2"/>
        <v>3</v>
      </c>
      <c r="BN145" s="12"/>
      <c r="BO145" s="22"/>
      <c r="BP145" s="12"/>
      <c r="BQ145" s="22"/>
      <c r="BR145" s="22"/>
      <c r="BS145" s="22"/>
      <c r="BT145" s="22"/>
      <c r="BU145" s="22"/>
      <c r="BV145" s="22"/>
    </row>
    <row r="146" spans="1:74" x14ac:dyDescent="0.2">
      <c r="A146" s="68">
        <v>145</v>
      </c>
      <c r="B146" s="6" t="s">
        <v>85</v>
      </c>
      <c r="C146" s="6" t="s">
        <v>447</v>
      </c>
      <c r="D146" s="9" t="s">
        <v>547</v>
      </c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>
        <v>20</v>
      </c>
      <c r="AN146" s="51">
        <v>14</v>
      </c>
      <c r="AO146" s="51"/>
      <c r="AP146" s="51"/>
      <c r="AQ146" s="51"/>
      <c r="AR146" s="51"/>
      <c r="AS146" s="51">
        <v>14</v>
      </c>
      <c r="AT146" s="51"/>
      <c r="AU146" s="51"/>
      <c r="AV146" s="51"/>
      <c r="AW146" s="51"/>
      <c r="AX146" s="51"/>
      <c r="AY146" s="51"/>
      <c r="AZ146" s="51"/>
      <c r="BA146" s="1"/>
      <c r="BB146" s="35">
        <f>IF(BC146&lt;6,SUM(E146:BA146),SUM(LARGE(E146:BA146,{1;2;3;4;5;6})))</f>
        <v>48</v>
      </c>
      <c r="BC146" s="55">
        <f t="shared" si="2"/>
        <v>3</v>
      </c>
      <c r="BN146" s="12"/>
      <c r="BO146" s="22"/>
      <c r="BP146" s="12"/>
      <c r="BQ146" s="22"/>
      <c r="BR146" s="22"/>
      <c r="BS146" s="22"/>
      <c r="BT146" s="22"/>
      <c r="BU146" s="22"/>
      <c r="BV146" s="22"/>
    </row>
    <row r="147" spans="1:74" x14ac:dyDescent="0.2">
      <c r="A147" s="68">
        <v>146</v>
      </c>
      <c r="B147" s="6" t="s">
        <v>85</v>
      </c>
      <c r="C147" s="6" t="s">
        <v>87</v>
      </c>
      <c r="D147" s="37" t="s">
        <v>521</v>
      </c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>
        <v>8</v>
      </c>
      <c r="AC147" s="51"/>
      <c r="AD147" s="51"/>
      <c r="AE147" s="51"/>
      <c r="AF147" s="51"/>
      <c r="AG147" s="51"/>
      <c r="AH147" s="51">
        <v>30</v>
      </c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>
        <v>10</v>
      </c>
      <c r="AY147" s="51"/>
      <c r="AZ147" s="51"/>
      <c r="BA147" s="54"/>
      <c r="BB147" s="35">
        <f>IF(BC147&lt;6,SUM(E147:BA147),SUM(LARGE(E147:BA147,{1;2;3;4;5;6})))</f>
        <v>48</v>
      </c>
      <c r="BC147" s="55">
        <f t="shared" si="2"/>
        <v>3</v>
      </c>
      <c r="BN147" s="12"/>
      <c r="BO147" s="22"/>
      <c r="BP147" s="12"/>
      <c r="BQ147" s="22"/>
      <c r="BR147" s="22"/>
      <c r="BS147" s="22"/>
      <c r="BT147" s="22"/>
      <c r="BU147" s="22"/>
      <c r="BV147" s="22"/>
    </row>
    <row r="148" spans="1:74" x14ac:dyDescent="0.2">
      <c r="A148" s="68">
        <v>147</v>
      </c>
      <c r="B148" s="26" t="s">
        <v>85</v>
      </c>
      <c r="C148" s="8" t="s">
        <v>644</v>
      </c>
      <c r="D148" s="26" t="s">
        <v>229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>
        <v>12</v>
      </c>
      <c r="R148" s="9"/>
      <c r="S148" s="9"/>
      <c r="T148" s="9"/>
      <c r="U148" s="9">
        <v>14</v>
      </c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>
        <v>20</v>
      </c>
      <c r="AS148" s="9"/>
      <c r="AT148" s="9"/>
      <c r="AU148" s="9"/>
      <c r="AV148" s="9"/>
      <c r="AW148" s="9"/>
      <c r="AX148" s="9"/>
      <c r="AY148" s="9"/>
      <c r="AZ148" s="9"/>
      <c r="BA148" s="30"/>
      <c r="BB148" s="35">
        <f>IF(BC148&lt;6,SUM(E148:BA148),SUM(LARGE(E148:BA148,{1;2;3;4;5;6})))</f>
        <v>46</v>
      </c>
      <c r="BC148" s="6">
        <f t="shared" si="2"/>
        <v>3</v>
      </c>
      <c r="BN148" s="12"/>
      <c r="BO148" s="22"/>
      <c r="BP148" s="12"/>
      <c r="BQ148" s="22"/>
      <c r="BR148" s="22"/>
      <c r="BS148" s="22"/>
      <c r="BT148" s="22"/>
      <c r="BU148" s="22"/>
      <c r="BV148" s="22"/>
    </row>
    <row r="149" spans="1:74" x14ac:dyDescent="0.2">
      <c r="A149" s="68">
        <v>148</v>
      </c>
      <c r="B149" s="26" t="s">
        <v>85</v>
      </c>
      <c r="C149" s="6" t="s">
        <v>641</v>
      </c>
      <c r="D149" s="26" t="s">
        <v>570</v>
      </c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>
        <v>4</v>
      </c>
      <c r="R149" s="51"/>
      <c r="S149" s="51"/>
      <c r="T149" s="51"/>
      <c r="U149" s="51">
        <v>5</v>
      </c>
      <c r="V149" s="51"/>
      <c r="W149" s="51"/>
      <c r="X149" s="51"/>
      <c r="Y149" s="51"/>
      <c r="Z149" s="51">
        <v>7</v>
      </c>
      <c r="AA149" s="51"/>
      <c r="AB149" s="51"/>
      <c r="AC149" s="51"/>
      <c r="AD149" s="51">
        <v>10</v>
      </c>
      <c r="AE149" s="51"/>
      <c r="AF149" s="51"/>
      <c r="AG149" s="51"/>
      <c r="AH149" s="51"/>
      <c r="AI149" s="51"/>
      <c r="AJ149" s="51"/>
      <c r="AK149" s="51"/>
      <c r="AL149" s="51">
        <v>6</v>
      </c>
      <c r="AM149" s="51"/>
      <c r="AN149" s="51">
        <v>7</v>
      </c>
      <c r="AO149" s="52">
        <v>0</v>
      </c>
      <c r="AP149" s="52"/>
      <c r="AQ149" s="52"/>
      <c r="AR149" s="52"/>
      <c r="AS149" s="51">
        <v>5</v>
      </c>
      <c r="AT149" s="52"/>
      <c r="AU149" s="52"/>
      <c r="AV149" s="52"/>
      <c r="AW149" s="51">
        <v>7</v>
      </c>
      <c r="AX149" s="51"/>
      <c r="AY149" s="51">
        <v>8</v>
      </c>
      <c r="AZ149" s="51"/>
      <c r="BA149" s="54"/>
      <c r="BB149" s="35">
        <f>IF(BC149&lt;6,SUM(E149:BA149),SUM(LARGE(E149:BA149,{1;2;3;4;5;6})))</f>
        <v>45</v>
      </c>
      <c r="BC149" s="55">
        <f t="shared" si="2"/>
        <v>10</v>
      </c>
      <c r="BN149" s="12"/>
      <c r="BO149" s="22"/>
      <c r="BP149" s="12"/>
      <c r="BQ149" s="22"/>
      <c r="BR149" s="22"/>
      <c r="BS149" s="22"/>
      <c r="BT149" s="22"/>
      <c r="BU149" s="22"/>
      <c r="BV149" s="22"/>
    </row>
    <row r="150" spans="1:74" x14ac:dyDescent="0.2">
      <c r="A150" s="68">
        <v>149</v>
      </c>
      <c r="B150" s="26" t="s">
        <v>85</v>
      </c>
      <c r="C150" s="8" t="s">
        <v>156</v>
      </c>
      <c r="D150" s="26" t="s">
        <v>630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>
        <v>4</v>
      </c>
      <c r="R150" s="9"/>
      <c r="S150" s="9"/>
      <c r="T150" s="9"/>
      <c r="U150" s="9">
        <v>5</v>
      </c>
      <c r="V150" s="9"/>
      <c r="W150" s="9"/>
      <c r="X150" s="9"/>
      <c r="Y150" s="9"/>
      <c r="Z150" s="9">
        <v>7</v>
      </c>
      <c r="AA150" s="9"/>
      <c r="AB150" s="9"/>
      <c r="AC150" s="9"/>
      <c r="AD150" s="9">
        <v>10</v>
      </c>
      <c r="AE150" s="9"/>
      <c r="AF150" s="9"/>
      <c r="AG150" s="9"/>
      <c r="AH150" s="9"/>
      <c r="AI150" s="9"/>
      <c r="AJ150" s="9"/>
      <c r="AK150" s="9"/>
      <c r="AL150" s="9">
        <v>6</v>
      </c>
      <c r="AM150" s="9"/>
      <c r="AN150" s="9">
        <v>7</v>
      </c>
      <c r="AO150" s="18">
        <v>0</v>
      </c>
      <c r="AP150" s="18"/>
      <c r="AQ150" s="18"/>
      <c r="AR150" s="18"/>
      <c r="AS150" s="9">
        <v>5</v>
      </c>
      <c r="AT150" s="18"/>
      <c r="AU150" s="18"/>
      <c r="AV150" s="18"/>
      <c r="AW150" s="9">
        <v>7</v>
      </c>
      <c r="AX150" s="9"/>
      <c r="AY150" s="9">
        <v>8</v>
      </c>
      <c r="AZ150" s="9"/>
      <c r="BA150" s="9"/>
      <c r="BB150" s="35">
        <f>IF(BC150&lt;6,SUM(E150:BA150),SUM(LARGE(E150:BA150,{1;2;3;4;5;6})))</f>
        <v>45</v>
      </c>
      <c r="BC150" s="55">
        <f t="shared" si="2"/>
        <v>10</v>
      </c>
      <c r="BN150" s="12"/>
      <c r="BO150" s="22"/>
      <c r="BP150" s="12"/>
      <c r="BQ150" s="22"/>
      <c r="BR150" s="22"/>
      <c r="BS150" s="22"/>
      <c r="BT150" s="22"/>
      <c r="BU150" s="22"/>
      <c r="BV150" s="22"/>
    </row>
    <row r="151" spans="1:74" x14ac:dyDescent="0.2">
      <c r="A151" s="68">
        <v>150</v>
      </c>
      <c r="B151" s="6" t="s">
        <v>85</v>
      </c>
      <c r="C151" s="6" t="s">
        <v>87</v>
      </c>
      <c r="D151" s="9" t="s">
        <v>1117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>
        <v>25</v>
      </c>
      <c r="AW151" s="1"/>
      <c r="AX151" s="1">
        <v>20</v>
      </c>
      <c r="AY151" s="1"/>
      <c r="AZ151" s="1"/>
      <c r="BA151" s="1"/>
      <c r="BB151" s="35">
        <f>IF(BC151&lt;6,SUM(E151:BA151),SUM(LARGE(E151:BA151,{1;2;3;4;5;6})))</f>
        <v>45</v>
      </c>
      <c r="BC151" s="6">
        <f t="shared" si="2"/>
        <v>2</v>
      </c>
      <c r="BN151" s="12"/>
      <c r="BO151" s="22"/>
      <c r="BP151" s="12"/>
      <c r="BQ151" s="22"/>
      <c r="BR151" s="22"/>
      <c r="BS151" s="22"/>
      <c r="BT151" s="22"/>
      <c r="BU151" s="22"/>
      <c r="BV151" s="22"/>
    </row>
    <row r="152" spans="1:74" x14ac:dyDescent="0.2">
      <c r="A152" s="68">
        <v>151</v>
      </c>
      <c r="B152" s="26" t="s">
        <v>85</v>
      </c>
      <c r="C152" s="6" t="s">
        <v>641</v>
      </c>
      <c r="D152" s="26" t="s">
        <v>662</v>
      </c>
      <c r="E152" s="51"/>
      <c r="F152" s="51"/>
      <c r="G152" s="51"/>
      <c r="H152" s="51"/>
      <c r="I152" s="51"/>
      <c r="J152" s="51"/>
      <c r="K152" s="51">
        <v>20</v>
      </c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>
        <v>14</v>
      </c>
      <c r="AD152" s="51"/>
      <c r="AE152" s="51"/>
      <c r="AF152" s="51"/>
      <c r="AG152" s="51"/>
      <c r="AH152" s="51"/>
      <c r="AI152" s="51"/>
      <c r="AJ152" s="51"/>
      <c r="AK152" s="51"/>
      <c r="AL152" s="51">
        <v>10</v>
      </c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4"/>
      <c r="BB152" s="35">
        <f>IF(BC152&lt;6,SUM(E152:BA152),SUM(LARGE(E152:BA152,{1;2;3;4;5;6})))</f>
        <v>44</v>
      </c>
      <c r="BC152" s="55">
        <f t="shared" si="2"/>
        <v>3</v>
      </c>
      <c r="BN152" s="12"/>
      <c r="BO152" s="22"/>
      <c r="BP152" s="12"/>
      <c r="BQ152" s="22"/>
      <c r="BR152" s="22"/>
      <c r="BS152" s="22"/>
      <c r="BT152" s="22"/>
      <c r="BU152" s="22"/>
      <c r="BV152" s="22"/>
    </row>
    <row r="153" spans="1:74" x14ac:dyDescent="0.2">
      <c r="A153" s="68">
        <v>152</v>
      </c>
      <c r="B153" s="6" t="s">
        <v>85</v>
      </c>
      <c r="C153" s="6" t="s">
        <v>87</v>
      </c>
      <c r="D153" s="9" t="s">
        <v>391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>
        <v>30</v>
      </c>
      <c r="AW153" s="9"/>
      <c r="AX153" s="9">
        <v>12</v>
      </c>
      <c r="AY153" s="9"/>
      <c r="AZ153" s="9"/>
      <c r="BA153" s="1"/>
      <c r="BB153" s="35">
        <f>IF(BC153&lt;6,SUM(E153:BA153),SUM(LARGE(E153:BA153,{1;2;3;4;5;6})))</f>
        <v>42</v>
      </c>
      <c r="BC153" s="55">
        <f t="shared" si="2"/>
        <v>2</v>
      </c>
      <c r="BN153" s="12"/>
      <c r="BO153" s="22"/>
      <c r="BP153" s="12"/>
      <c r="BQ153" s="22"/>
      <c r="BR153" s="22"/>
      <c r="BS153" s="22"/>
      <c r="BT153" s="22"/>
      <c r="BU153" s="22"/>
      <c r="BV153" s="22"/>
    </row>
    <row r="154" spans="1:74" x14ac:dyDescent="0.2">
      <c r="A154" s="68">
        <v>153</v>
      </c>
      <c r="B154" s="26" t="s">
        <v>85</v>
      </c>
      <c r="C154" s="8" t="s">
        <v>87</v>
      </c>
      <c r="D154" s="26" t="s">
        <v>428</v>
      </c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">
        <v>30</v>
      </c>
      <c r="AW154" s="1"/>
      <c r="AX154" s="1">
        <v>12</v>
      </c>
      <c r="AY154" s="1"/>
      <c r="AZ154" s="1"/>
      <c r="BA154" s="54"/>
      <c r="BB154" s="35">
        <f>IF(BC154&lt;6,SUM(E154:BA154),SUM(LARGE(E154:BA154,{1;2;3;4;5;6})))</f>
        <v>42</v>
      </c>
      <c r="BC154" s="55">
        <f t="shared" si="2"/>
        <v>2</v>
      </c>
      <c r="BN154" s="12"/>
      <c r="BO154" s="22"/>
      <c r="BP154" s="12"/>
      <c r="BQ154" s="22"/>
      <c r="BR154" s="22"/>
      <c r="BS154" s="22"/>
      <c r="BT154" s="22"/>
      <c r="BU154" s="22"/>
      <c r="BV154" s="22"/>
    </row>
    <row r="155" spans="1:74" x14ac:dyDescent="0.2">
      <c r="A155" s="68">
        <v>154</v>
      </c>
      <c r="B155" s="26" t="s">
        <v>85</v>
      </c>
      <c r="C155" s="6" t="s">
        <v>641</v>
      </c>
      <c r="D155" s="8" t="s">
        <v>422</v>
      </c>
      <c r="E155" s="1"/>
      <c r="F155" s="1"/>
      <c r="G155" s="1"/>
      <c r="H155" s="1"/>
      <c r="I155" s="1"/>
      <c r="J155" s="1"/>
      <c r="K155" s="1"/>
      <c r="L155" s="1"/>
      <c r="M155" s="1">
        <v>7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>
        <v>14</v>
      </c>
      <c r="AC155" s="1"/>
      <c r="AD155" s="1"/>
      <c r="AE155" s="1"/>
      <c r="AF155" s="1"/>
      <c r="AG155" s="1"/>
      <c r="AH155" s="1">
        <v>20</v>
      </c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35">
        <f>IF(BC155&lt;6,SUM(E155:BA155),SUM(LARGE(E155:BA155,{1;2;3;4;5;6})))</f>
        <v>41</v>
      </c>
      <c r="BC155" s="55">
        <f t="shared" si="2"/>
        <v>3</v>
      </c>
      <c r="BN155" s="12"/>
      <c r="BO155" s="22"/>
      <c r="BP155" s="12"/>
      <c r="BQ155" s="22"/>
      <c r="BR155" s="22"/>
      <c r="BS155" s="22"/>
      <c r="BT155" s="22"/>
      <c r="BU155" s="22"/>
      <c r="BV155" s="22"/>
    </row>
    <row r="156" spans="1:74" x14ac:dyDescent="0.2">
      <c r="A156" s="68">
        <v>155</v>
      </c>
      <c r="B156" s="6" t="s">
        <v>85</v>
      </c>
      <c r="C156" s="6" t="s">
        <v>712</v>
      </c>
      <c r="D156" s="9" t="s">
        <v>271</v>
      </c>
      <c r="E156" s="51"/>
      <c r="F156" s="51"/>
      <c r="G156" s="51"/>
      <c r="H156" s="51"/>
      <c r="I156" s="51"/>
      <c r="J156" s="51"/>
      <c r="K156" s="51"/>
      <c r="L156" s="51"/>
      <c r="M156" s="51">
        <v>14</v>
      </c>
      <c r="N156" s="51"/>
      <c r="O156" s="51"/>
      <c r="P156" s="51"/>
      <c r="Q156" s="51">
        <v>10</v>
      </c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>
        <v>17</v>
      </c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1"/>
      <c r="BB156" s="35">
        <f>IF(BC156&lt;6,SUM(E156:BA156),SUM(LARGE(E156:BA156,{1;2;3;4;5;6})))</f>
        <v>41</v>
      </c>
      <c r="BC156" s="6">
        <f t="shared" si="2"/>
        <v>3</v>
      </c>
      <c r="BN156" s="12"/>
      <c r="BO156" s="22"/>
      <c r="BP156" s="12"/>
      <c r="BQ156" s="22"/>
      <c r="BR156" s="22"/>
      <c r="BS156" s="22"/>
      <c r="BT156" s="22"/>
      <c r="BU156" s="22"/>
      <c r="BV156" s="22"/>
    </row>
    <row r="157" spans="1:74" x14ac:dyDescent="0.2">
      <c r="A157" s="68">
        <v>156</v>
      </c>
      <c r="B157" s="6" t="s">
        <v>85</v>
      </c>
      <c r="C157" s="6" t="s">
        <v>712</v>
      </c>
      <c r="D157" s="9" t="s">
        <v>270</v>
      </c>
      <c r="E157" s="37"/>
      <c r="F157" s="37"/>
      <c r="G157" s="37"/>
      <c r="H157" s="37"/>
      <c r="I157" s="37"/>
      <c r="J157" s="37"/>
      <c r="K157" s="37"/>
      <c r="L157" s="37"/>
      <c r="M157" s="37">
        <v>14</v>
      </c>
      <c r="N157" s="37"/>
      <c r="O157" s="37"/>
      <c r="P157" s="37"/>
      <c r="Q157" s="37">
        <v>10</v>
      </c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>
        <v>17</v>
      </c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1"/>
      <c r="BB157" s="35">
        <f>IF(BC157&lt;6,SUM(E157:BA157),SUM(LARGE(E157:BA157,{1;2;3;4;5;6})))</f>
        <v>41</v>
      </c>
      <c r="BC157" s="6">
        <f t="shared" si="2"/>
        <v>3</v>
      </c>
      <c r="BN157" s="12"/>
      <c r="BO157" s="22"/>
      <c r="BP157" s="12"/>
      <c r="BQ157" s="22"/>
      <c r="BR157" s="22"/>
      <c r="BS157" s="22"/>
      <c r="BT157" s="22"/>
      <c r="BU157" s="22"/>
      <c r="BV157" s="22"/>
    </row>
    <row r="158" spans="1:74" x14ac:dyDescent="0.2">
      <c r="A158" s="68">
        <v>157</v>
      </c>
      <c r="B158" s="26" t="s">
        <v>85</v>
      </c>
      <c r="C158" s="6" t="s">
        <v>156</v>
      </c>
      <c r="D158" s="26" t="s">
        <v>1153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>
        <v>14</v>
      </c>
      <c r="AS158" s="9">
        <v>7</v>
      </c>
      <c r="AT158" s="9"/>
      <c r="AU158" s="9"/>
      <c r="AV158" s="9"/>
      <c r="AW158" s="9"/>
      <c r="AX158" s="9"/>
      <c r="AY158" s="9">
        <v>20</v>
      </c>
      <c r="AZ158" s="9"/>
      <c r="BA158" s="29"/>
      <c r="BB158" s="35">
        <f>IF(BC158&lt;6,SUM(E158:BA158),SUM(LARGE(E158:BA158,{1;2;3;4;5;6})))</f>
        <v>41</v>
      </c>
      <c r="BC158" s="6">
        <f t="shared" si="2"/>
        <v>3</v>
      </c>
      <c r="BN158" s="12"/>
      <c r="BO158" s="22"/>
      <c r="BP158" s="12"/>
      <c r="BQ158" s="22"/>
      <c r="BR158" s="22"/>
      <c r="BS158" s="22"/>
      <c r="BT158" s="22"/>
      <c r="BU158" s="22"/>
      <c r="BV158" s="22"/>
    </row>
    <row r="159" spans="1:74" x14ac:dyDescent="0.2">
      <c r="A159" s="68">
        <v>158</v>
      </c>
      <c r="B159" s="6" t="s">
        <v>85</v>
      </c>
      <c r="C159" s="6" t="s">
        <v>641</v>
      </c>
      <c r="D159" s="9" t="s">
        <v>566</v>
      </c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">
        <v>20</v>
      </c>
      <c r="AD159" s="1"/>
      <c r="AE159" s="1"/>
      <c r="AF159" s="1"/>
      <c r="AG159" s="1"/>
      <c r="AH159" s="1"/>
      <c r="AI159" s="1"/>
      <c r="AJ159" s="1"/>
      <c r="AK159" s="1"/>
      <c r="AL159" s="1">
        <v>20</v>
      </c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35">
        <f>IF(BC159&lt;6,SUM(E159:BA159),SUM(LARGE(E159:BA159,{1;2;3;4;5;6})))</f>
        <v>40</v>
      </c>
      <c r="BC159" s="6">
        <f t="shared" si="2"/>
        <v>2</v>
      </c>
      <c r="BN159" s="12"/>
      <c r="BO159" s="22"/>
      <c r="BP159" s="12"/>
      <c r="BQ159" s="22"/>
      <c r="BR159" s="22"/>
      <c r="BS159" s="22"/>
      <c r="BT159" s="22"/>
      <c r="BU159" s="22"/>
      <c r="BV159" s="22"/>
    </row>
    <row r="160" spans="1:74" x14ac:dyDescent="0.2">
      <c r="A160" s="68">
        <v>159</v>
      </c>
      <c r="B160" s="26" t="s">
        <v>85</v>
      </c>
      <c r="C160" s="6" t="s">
        <v>87</v>
      </c>
      <c r="D160" s="26" t="s">
        <v>480</v>
      </c>
      <c r="E160" s="19"/>
      <c r="F160" s="19"/>
      <c r="G160" s="19"/>
      <c r="H160" s="19"/>
      <c r="I160" s="19"/>
      <c r="J160" s="19"/>
      <c r="K160" s="19"/>
      <c r="L160" s="19"/>
      <c r="M160" s="1">
        <v>8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>
        <v>17</v>
      </c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>
        <v>12</v>
      </c>
      <c r="AY160" s="1"/>
      <c r="AZ160" s="1"/>
      <c r="BA160" s="54"/>
      <c r="BB160" s="35">
        <f>IF(BC160&lt;6,SUM(E160:BA160),SUM(LARGE(E160:BA160,{1;2;3;4;5;6})))</f>
        <v>37</v>
      </c>
      <c r="BC160" s="55">
        <f t="shared" si="2"/>
        <v>3</v>
      </c>
      <c r="BN160" s="12"/>
      <c r="BO160" s="22"/>
      <c r="BP160" s="12"/>
      <c r="BQ160" s="22"/>
      <c r="BR160" s="22"/>
      <c r="BS160" s="22"/>
      <c r="BT160" s="22"/>
      <c r="BU160" s="22"/>
      <c r="BV160" s="22"/>
    </row>
    <row r="161" spans="1:74" x14ac:dyDescent="0.2">
      <c r="A161" s="68">
        <v>160</v>
      </c>
      <c r="B161" s="26" t="s">
        <v>85</v>
      </c>
      <c r="C161" s="8" t="s">
        <v>87</v>
      </c>
      <c r="D161" s="26" t="s">
        <v>164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>
        <v>20</v>
      </c>
      <c r="O161" s="37"/>
      <c r="P161" s="37"/>
      <c r="Q161" s="37">
        <v>17</v>
      </c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54"/>
      <c r="BB161" s="35">
        <f>IF(BC161&lt;6,SUM(E161:BA161),SUM(LARGE(E161:BA161,{1;2;3;4;5;6})))</f>
        <v>37</v>
      </c>
      <c r="BC161" s="55">
        <f t="shared" si="2"/>
        <v>2</v>
      </c>
      <c r="BN161" s="12"/>
      <c r="BO161" s="22"/>
      <c r="BP161" s="12"/>
      <c r="BQ161" s="22"/>
      <c r="BR161" s="22"/>
      <c r="BS161" s="22"/>
      <c r="BT161" s="22"/>
      <c r="BU161" s="22"/>
      <c r="BV161" s="22"/>
    </row>
    <row r="162" spans="1:74" x14ac:dyDescent="0.2">
      <c r="A162" s="68">
        <v>161</v>
      </c>
      <c r="B162" s="6" t="s">
        <v>85</v>
      </c>
      <c r="C162" s="6" t="s">
        <v>87</v>
      </c>
      <c r="D162" s="9" t="s">
        <v>163</v>
      </c>
      <c r="E162" s="1"/>
      <c r="F162" s="1"/>
      <c r="G162" s="1"/>
      <c r="H162" s="1"/>
      <c r="I162" s="1"/>
      <c r="J162" s="1"/>
      <c r="K162" s="1"/>
      <c r="L162" s="1"/>
      <c r="M162" s="1"/>
      <c r="N162" s="1">
        <v>20</v>
      </c>
      <c r="O162" s="1"/>
      <c r="P162" s="1"/>
      <c r="Q162" s="1">
        <v>17</v>
      </c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35">
        <f>IF(BC162&lt;6,SUM(E162:BA162),SUM(LARGE(E162:BA162,{1;2;3;4;5;6})))</f>
        <v>37</v>
      </c>
      <c r="BC162" s="6">
        <f t="shared" si="2"/>
        <v>2</v>
      </c>
      <c r="BN162" s="12"/>
      <c r="BO162" s="22"/>
      <c r="BP162" s="12"/>
      <c r="BQ162" s="22"/>
      <c r="BR162" s="22"/>
      <c r="BS162" s="22"/>
      <c r="BT162" s="22"/>
      <c r="BU162" s="22"/>
      <c r="BV162" s="22"/>
    </row>
    <row r="163" spans="1:74" x14ac:dyDescent="0.2">
      <c r="A163" s="68">
        <v>162</v>
      </c>
      <c r="B163" s="26" t="s">
        <v>85</v>
      </c>
      <c r="C163" s="6" t="s">
        <v>90</v>
      </c>
      <c r="D163" s="26" t="s">
        <v>165</v>
      </c>
      <c r="E163" s="51"/>
      <c r="F163" s="51"/>
      <c r="G163" s="51"/>
      <c r="H163" s="51"/>
      <c r="I163" s="51"/>
      <c r="J163" s="51"/>
      <c r="K163" s="51"/>
      <c r="L163" s="51"/>
      <c r="M163" s="51">
        <v>35</v>
      </c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4"/>
      <c r="BB163" s="35">
        <f>IF(BC163&lt;6,SUM(E163:BA163),SUM(LARGE(E163:BA163,{1;2;3;4;5;6})))</f>
        <v>35</v>
      </c>
      <c r="BC163" s="55">
        <f t="shared" si="2"/>
        <v>1</v>
      </c>
      <c r="BN163" s="12"/>
      <c r="BO163" s="22"/>
      <c r="BP163" s="12"/>
      <c r="BQ163" s="22"/>
      <c r="BR163" s="22"/>
      <c r="BS163" s="22"/>
      <c r="BT163" s="22"/>
      <c r="BU163" s="22"/>
      <c r="BV163" s="22"/>
    </row>
    <row r="164" spans="1:74" x14ac:dyDescent="0.2">
      <c r="A164" s="68">
        <v>163</v>
      </c>
      <c r="B164" s="26" t="s">
        <v>85</v>
      </c>
      <c r="C164" s="8" t="s">
        <v>107</v>
      </c>
      <c r="D164" s="26" t="s">
        <v>193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>
        <v>35</v>
      </c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29"/>
      <c r="BB164" s="35">
        <f>IF(BC164&lt;6,SUM(E164:BA164),SUM(LARGE(E164:BA164,{1;2;3;4;5;6})))</f>
        <v>35</v>
      </c>
      <c r="BC164" s="6">
        <f t="shared" si="2"/>
        <v>1</v>
      </c>
      <c r="BN164" s="12"/>
      <c r="BO164" s="22"/>
      <c r="BP164" s="12"/>
      <c r="BQ164" s="22"/>
      <c r="BR164" s="22"/>
      <c r="BS164" s="22"/>
      <c r="BT164" s="22"/>
      <c r="BU164" s="22"/>
      <c r="BV164" s="22"/>
    </row>
    <row r="165" spans="1:74" x14ac:dyDescent="0.2">
      <c r="A165" s="68">
        <v>164</v>
      </c>
      <c r="B165" s="6" t="s">
        <v>85</v>
      </c>
      <c r="C165" s="6" t="s">
        <v>1</v>
      </c>
      <c r="D165" s="9" t="s">
        <v>189</v>
      </c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29">
        <v>35</v>
      </c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1"/>
      <c r="BB165" s="35">
        <f>IF(BC165&lt;6,SUM(E165:BA165),SUM(LARGE(E165:BA165,{1;2;3;4;5;6})))</f>
        <v>35</v>
      </c>
      <c r="BC165" s="55">
        <f t="shared" si="2"/>
        <v>1</v>
      </c>
      <c r="BN165" s="12"/>
      <c r="BO165" s="22"/>
      <c r="BP165" s="12"/>
      <c r="BQ165" s="22"/>
      <c r="BR165" s="22"/>
      <c r="BS165" s="22"/>
      <c r="BT165" s="22"/>
      <c r="BU165" s="22"/>
      <c r="BV165" s="22"/>
    </row>
    <row r="166" spans="1:74" x14ac:dyDescent="0.2">
      <c r="A166" s="68">
        <v>165</v>
      </c>
      <c r="B166" s="26" t="s">
        <v>85</v>
      </c>
      <c r="C166" s="8" t="s">
        <v>94</v>
      </c>
      <c r="D166" s="8" t="s">
        <v>965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>
        <v>35</v>
      </c>
      <c r="AY166" s="9"/>
      <c r="AZ166" s="9"/>
      <c r="BA166" s="1"/>
      <c r="BB166" s="35">
        <f>IF(BC166&lt;6,SUM(E166:BA166),SUM(LARGE(E166:BA166,{1;2;3;4;5;6})))</f>
        <v>35</v>
      </c>
      <c r="BC166" s="55">
        <f t="shared" si="2"/>
        <v>1</v>
      </c>
      <c r="BN166" s="12"/>
      <c r="BO166" s="22"/>
      <c r="BP166" s="12"/>
      <c r="BQ166" s="22"/>
      <c r="BR166" s="22"/>
      <c r="BS166" s="22"/>
      <c r="BT166" s="22"/>
      <c r="BU166" s="22"/>
      <c r="BV166" s="22"/>
    </row>
    <row r="167" spans="1:74" x14ac:dyDescent="0.2">
      <c r="A167" s="68">
        <v>166</v>
      </c>
      <c r="B167" s="26" t="s">
        <v>85</v>
      </c>
      <c r="C167" s="8" t="s">
        <v>86</v>
      </c>
      <c r="D167" s="9" t="s">
        <v>984</v>
      </c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">
        <v>14</v>
      </c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">
        <v>20</v>
      </c>
      <c r="AX167" s="1"/>
      <c r="AY167" s="1"/>
      <c r="AZ167" s="1"/>
      <c r="BA167" s="1"/>
      <c r="BB167" s="35">
        <f>IF(BC167&lt;6,SUM(E167:BA167),SUM(LARGE(E167:BA167,{1;2;3;4;5;6})))</f>
        <v>34</v>
      </c>
      <c r="BC167" s="55">
        <f t="shared" si="2"/>
        <v>2</v>
      </c>
      <c r="BN167" s="12"/>
      <c r="BO167" s="22"/>
      <c r="BP167" s="12"/>
      <c r="BQ167" s="22"/>
      <c r="BR167" s="22"/>
      <c r="BS167" s="22"/>
      <c r="BT167" s="22"/>
      <c r="BU167" s="22"/>
      <c r="BV167" s="22"/>
    </row>
    <row r="168" spans="1:74" x14ac:dyDescent="0.2">
      <c r="A168" s="68">
        <v>167</v>
      </c>
      <c r="B168" s="26" t="s">
        <v>85</v>
      </c>
      <c r="C168" s="6" t="s">
        <v>310</v>
      </c>
      <c r="D168" s="26" t="s">
        <v>482</v>
      </c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>
        <v>12</v>
      </c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120">
        <v>0</v>
      </c>
      <c r="AM168" s="51"/>
      <c r="AN168" s="51"/>
      <c r="AO168" s="51">
        <v>10</v>
      </c>
      <c r="AP168" s="51"/>
      <c r="AQ168" s="51"/>
      <c r="AR168" s="51">
        <v>10</v>
      </c>
      <c r="AS168" s="51"/>
      <c r="AT168" s="51"/>
      <c r="AU168" s="51"/>
      <c r="AV168" s="51"/>
      <c r="AW168" s="51"/>
      <c r="AX168" s="51"/>
      <c r="AY168" s="51"/>
      <c r="AZ168" s="51"/>
      <c r="BA168" s="54"/>
      <c r="BB168" s="35">
        <f>IF(BC168&lt;6,SUM(E168:BA168),SUM(LARGE(E168:BA168,{1;2;3;4;5;6})))</f>
        <v>32</v>
      </c>
      <c r="BC168" s="55">
        <f t="shared" si="2"/>
        <v>4</v>
      </c>
      <c r="BN168" s="12"/>
      <c r="BO168" s="22"/>
      <c r="BP168" s="12"/>
      <c r="BQ168" s="22"/>
      <c r="BR168" s="22"/>
      <c r="BS168" s="22"/>
      <c r="BT168" s="22"/>
      <c r="BU168" s="22"/>
      <c r="BV168" s="22"/>
    </row>
    <row r="169" spans="1:74" x14ac:dyDescent="0.2">
      <c r="A169" s="68">
        <v>168</v>
      </c>
      <c r="B169" s="26" t="s">
        <v>85</v>
      </c>
      <c r="C169" s="6" t="s">
        <v>86</v>
      </c>
      <c r="D169" s="26" t="s">
        <v>899</v>
      </c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1">
        <v>12</v>
      </c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>
        <v>10</v>
      </c>
      <c r="AP169" s="51"/>
      <c r="AQ169" s="51"/>
      <c r="AR169" s="51"/>
      <c r="AS169" s="51"/>
      <c r="AT169" s="51"/>
      <c r="AU169" s="51"/>
      <c r="AV169" s="51"/>
      <c r="AW169" s="51">
        <v>10</v>
      </c>
      <c r="AX169" s="51"/>
      <c r="AY169" s="51"/>
      <c r="AZ169" s="51"/>
      <c r="BA169" s="54"/>
      <c r="BB169" s="35">
        <f>IF(BC169&lt;6,SUM(E169:BA169),SUM(LARGE(E169:BA169,{1;2;3;4;5;6})))</f>
        <v>32</v>
      </c>
      <c r="BC169" s="55">
        <f t="shared" si="2"/>
        <v>3</v>
      </c>
      <c r="BN169" s="12"/>
      <c r="BO169" s="22"/>
      <c r="BP169" s="12"/>
      <c r="BQ169" s="22"/>
      <c r="BR169" s="22"/>
      <c r="BS169" s="22"/>
      <c r="BT169" s="22"/>
      <c r="BU169" s="22"/>
      <c r="BV169" s="22"/>
    </row>
    <row r="170" spans="1:74" x14ac:dyDescent="0.2">
      <c r="A170" s="68">
        <v>169</v>
      </c>
      <c r="B170" s="6" t="s">
        <v>85</v>
      </c>
      <c r="C170" s="6" t="s">
        <v>156</v>
      </c>
      <c r="D170" s="9" t="s">
        <v>359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>
        <v>21.7</v>
      </c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>
        <v>10</v>
      </c>
      <c r="AT170" s="9"/>
      <c r="AU170" s="9"/>
      <c r="AV170" s="9"/>
      <c r="AW170" s="9"/>
      <c r="AX170" s="9"/>
      <c r="AY170" s="9"/>
      <c r="AZ170" s="9"/>
      <c r="BA170" s="1"/>
      <c r="BB170" s="35">
        <f>IF(BC170&lt;6,SUM(E170:BA170),SUM(LARGE(E170:BA170,{1;2;3;4;5;6})))</f>
        <v>31.7</v>
      </c>
      <c r="BC170" s="6">
        <f t="shared" si="2"/>
        <v>2</v>
      </c>
      <c r="BN170" s="12"/>
      <c r="BO170" s="22"/>
      <c r="BP170" s="12"/>
      <c r="BQ170" s="22"/>
      <c r="BR170" s="22"/>
      <c r="BS170" s="22"/>
      <c r="BT170" s="22"/>
      <c r="BU170" s="22"/>
      <c r="BV170" s="22"/>
    </row>
    <row r="171" spans="1:74" x14ac:dyDescent="0.2">
      <c r="A171" s="68">
        <v>170</v>
      </c>
      <c r="B171" s="26" t="s">
        <v>85</v>
      </c>
      <c r="C171" s="6" t="s">
        <v>641</v>
      </c>
      <c r="D171" s="26" t="s">
        <v>358</v>
      </c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>
        <v>21.7</v>
      </c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>
        <v>10</v>
      </c>
      <c r="AT171" s="51"/>
      <c r="AU171" s="51"/>
      <c r="AV171" s="51"/>
      <c r="AW171" s="51"/>
      <c r="AX171" s="51"/>
      <c r="AY171" s="51"/>
      <c r="AZ171" s="51"/>
      <c r="BA171" s="54"/>
      <c r="BB171" s="35">
        <f>IF(BC171&lt;6,SUM(E171:BA171),SUM(LARGE(E171:BA171,{1;2;3;4;5;6})))</f>
        <v>31.7</v>
      </c>
      <c r="BC171" s="55">
        <f t="shared" si="2"/>
        <v>2</v>
      </c>
      <c r="BN171" s="12"/>
      <c r="BO171" s="22"/>
      <c r="BP171" s="12"/>
      <c r="BQ171" s="22"/>
      <c r="BR171" s="22"/>
      <c r="BS171" s="22"/>
      <c r="BT171" s="22"/>
      <c r="BU171" s="22"/>
      <c r="BV171" s="22"/>
    </row>
    <row r="172" spans="1:74" x14ac:dyDescent="0.2">
      <c r="A172" s="68">
        <v>171</v>
      </c>
      <c r="B172" s="6" t="s">
        <v>85</v>
      </c>
      <c r="C172" s="6" t="s">
        <v>641</v>
      </c>
      <c r="D172" s="9" t="s">
        <v>122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9">
        <v>0</v>
      </c>
      <c r="V172" s="19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>
        <v>17</v>
      </c>
      <c r="AT172" s="1"/>
      <c r="AU172" s="1"/>
      <c r="AV172" s="1"/>
      <c r="AW172" s="19">
        <v>0</v>
      </c>
      <c r="AX172" s="19"/>
      <c r="AY172" s="1">
        <v>14</v>
      </c>
      <c r="AZ172" s="1"/>
      <c r="BA172" s="1"/>
      <c r="BB172" s="35">
        <f>IF(BC172&lt;6,SUM(E172:BA172),SUM(LARGE(E172:BA172,{1;2;3;4;5;6})))</f>
        <v>31</v>
      </c>
      <c r="BC172" s="6">
        <f t="shared" si="2"/>
        <v>4</v>
      </c>
      <c r="BN172" s="12"/>
      <c r="BO172" s="22"/>
      <c r="BP172" s="12"/>
      <c r="BQ172" s="22"/>
      <c r="BR172" s="22"/>
      <c r="BS172" s="22"/>
      <c r="BT172" s="22"/>
      <c r="BU172" s="22"/>
      <c r="BV172" s="22"/>
    </row>
    <row r="173" spans="1:74" x14ac:dyDescent="0.2">
      <c r="A173" s="68">
        <v>172</v>
      </c>
      <c r="B173" s="6" t="s">
        <v>85</v>
      </c>
      <c r="C173" s="6" t="s">
        <v>641</v>
      </c>
      <c r="D173" s="9" t="s">
        <v>421</v>
      </c>
      <c r="E173" s="1"/>
      <c r="F173" s="1"/>
      <c r="G173" s="1"/>
      <c r="H173" s="1"/>
      <c r="I173" s="1"/>
      <c r="J173" s="1"/>
      <c r="K173" s="1"/>
      <c r="L173" s="1"/>
      <c r="M173" s="1"/>
      <c r="N173" s="1">
        <v>6</v>
      </c>
      <c r="O173" s="1"/>
      <c r="P173" s="1"/>
      <c r="Q173" s="1">
        <v>7</v>
      </c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>
        <v>7</v>
      </c>
      <c r="AM173" s="1"/>
      <c r="AN173" s="1"/>
      <c r="AO173" s="1"/>
      <c r="AP173" s="1"/>
      <c r="AQ173" s="1"/>
      <c r="AR173" s="1"/>
      <c r="AS173" s="1">
        <v>10</v>
      </c>
      <c r="AT173" s="1"/>
      <c r="AU173" s="1"/>
      <c r="AV173" s="1"/>
      <c r="AW173" s="1"/>
      <c r="AX173" s="1"/>
      <c r="AY173" s="1"/>
      <c r="AZ173" s="1"/>
      <c r="BA173" s="1"/>
      <c r="BB173" s="35">
        <f>IF(BC173&lt;6,SUM(E173:BA173),SUM(LARGE(E173:BA173,{1;2;3;4;5;6})))</f>
        <v>30</v>
      </c>
      <c r="BC173" s="6">
        <f t="shared" si="2"/>
        <v>4</v>
      </c>
      <c r="BN173" s="12"/>
      <c r="BO173" s="22"/>
      <c r="BP173" s="12"/>
      <c r="BQ173" s="22"/>
      <c r="BR173" s="22"/>
      <c r="BS173" s="22"/>
      <c r="BT173" s="22"/>
      <c r="BU173" s="22"/>
      <c r="BV173" s="22"/>
    </row>
    <row r="174" spans="1:74" x14ac:dyDescent="0.2">
      <c r="A174" s="68">
        <v>173</v>
      </c>
      <c r="B174" s="26" t="s">
        <v>85</v>
      </c>
      <c r="C174" s="8" t="s">
        <v>94</v>
      </c>
      <c r="D174" s="26" t="s">
        <v>1056</v>
      </c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>
        <v>30</v>
      </c>
      <c r="AS174" s="51"/>
      <c r="AT174" s="51"/>
      <c r="AU174" s="51"/>
      <c r="AV174" s="51"/>
      <c r="AW174" s="51"/>
      <c r="AX174" s="51"/>
      <c r="AY174" s="51"/>
      <c r="AZ174" s="51"/>
      <c r="BA174" s="54"/>
      <c r="BB174" s="35">
        <f>IF(BC174&lt;6,SUM(E174:BA174),SUM(LARGE(E174:BA174,{1;2;3;4;5;6})))</f>
        <v>30</v>
      </c>
      <c r="BC174" s="55">
        <f t="shared" si="2"/>
        <v>1</v>
      </c>
      <c r="BN174" s="12"/>
      <c r="BO174" s="22"/>
      <c r="BP174" s="12"/>
      <c r="BQ174" s="22"/>
      <c r="BR174" s="22"/>
      <c r="BS174" s="22"/>
      <c r="BT174" s="22"/>
      <c r="BU174" s="22"/>
      <c r="BV174" s="22"/>
    </row>
    <row r="175" spans="1:74" x14ac:dyDescent="0.2">
      <c r="A175" s="68">
        <v>174</v>
      </c>
      <c r="B175" s="6" t="s">
        <v>85</v>
      </c>
      <c r="C175" s="6" t="s">
        <v>93</v>
      </c>
      <c r="D175" s="9" t="s">
        <v>326</v>
      </c>
      <c r="E175" s="1"/>
      <c r="F175" s="1"/>
      <c r="G175" s="1"/>
      <c r="H175" s="1"/>
      <c r="I175" s="1"/>
      <c r="J175" s="1"/>
      <c r="K175" s="1"/>
      <c r="L175" s="1"/>
      <c r="M175" s="1"/>
      <c r="N175" s="1">
        <v>8</v>
      </c>
      <c r="O175" s="1"/>
      <c r="P175" s="1"/>
      <c r="Q175" s="1">
        <v>6</v>
      </c>
      <c r="R175" s="1"/>
      <c r="S175" s="1"/>
      <c r="T175" s="1"/>
      <c r="U175" s="1"/>
      <c r="V175" s="1"/>
      <c r="W175" s="1"/>
      <c r="X175" s="1"/>
      <c r="Y175" s="1"/>
      <c r="Z175" s="1"/>
      <c r="AA175" s="1">
        <v>14</v>
      </c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35">
        <f>IF(BC175&lt;6,SUM(E175:BA175),SUM(LARGE(E175:BA175,{1;2;3;4;5;6})))</f>
        <v>28</v>
      </c>
      <c r="BC175" s="55">
        <f t="shared" si="2"/>
        <v>3</v>
      </c>
      <c r="BN175" s="12"/>
      <c r="BO175" s="22"/>
      <c r="BP175" s="12"/>
      <c r="BQ175" s="22"/>
      <c r="BR175" s="22"/>
      <c r="BS175" s="22"/>
      <c r="BT175" s="22"/>
      <c r="BU175" s="22"/>
      <c r="BV175" s="22"/>
    </row>
    <row r="176" spans="1:74" x14ac:dyDescent="0.2">
      <c r="A176" s="68">
        <v>175</v>
      </c>
      <c r="B176" s="26" t="s">
        <v>85</v>
      </c>
      <c r="C176" s="6" t="s">
        <v>641</v>
      </c>
      <c r="D176" s="26" t="s">
        <v>796</v>
      </c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>
        <v>8</v>
      </c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>
        <v>20</v>
      </c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35">
        <f>IF(BC176&lt;6,SUM(E176:BA176),SUM(LARGE(E176:BA176,{1;2;3;4;5;6})))</f>
        <v>28</v>
      </c>
      <c r="BC176" s="55">
        <f t="shared" si="2"/>
        <v>2</v>
      </c>
      <c r="BN176" s="12"/>
      <c r="BO176" s="22"/>
      <c r="BP176" s="12"/>
      <c r="BQ176" s="22"/>
      <c r="BR176" s="22"/>
      <c r="BS176" s="22"/>
      <c r="BT176" s="22"/>
      <c r="BU176" s="22"/>
      <c r="BV176" s="22"/>
    </row>
    <row r="177" spans="1:74" x14ac:dyDescent="0.2">
      <c r="A177" s="68">
        <v>176</v>
      </c>
      <c r="B177" s="26" t="s">
        <v>85</v>
      </c>
      <c r="C177" s="6" t="s">
        <v>87</v>
      </c>
      <c r="D177" s="26" t="s">
        <v>414</v>
      </c>
      <c r="E177" s="1"/>
      <c r="F177" s="1"/>
      <c r="G177" s="1"/>
      <c r="H177" s="1"/>
      <c r="I177" s="1"/>
      <c r="J177" s="1"/>
      <c r="K177" s="1"/>
      <c r="L177" s="1"/>
      <c r="M177" s="1">
        <v>7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>
        <v>20</v>
      </c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51"/>
      <c r="BB177" s="35">
        <f>IF(BC177&lt;6,SUM(E177:BA177),SUM(LARGE(E177:BA177,{1;2;3;4;5;6})))</f>
        <v>27</v>
      </c>
      <c r="BC177" s="55">
        <f t="shared" si="2"/>
        <v>2</v>
      </c>
      <c r="BN177" s="12"/>
      <c r="BO177" s="22"/>
      <c r="BP177" s="12"/>
      <c r="BQ177" s="22"/>
      <c r="BR177" s="22"/>
      <c r="BS177" s="22"/>
      <c r="BT177" s="22"/>
      <c r="BU177" s="22"/>
      <c r="BV177" s="22"/>
    </row>
    <row r="178" spans="1:74" x14ac:dyDescent="0.2">
      <c r="A178" s="68">
        <v>177</v>
      </c>
      <c r="B178" s="26" t="s">
        <v>85</v>
      </c>
      <c r="C178" s="6" t="s">
        <v>644</v>
      </c>
      <c r="D178" s="26" t="s">
        <v>182</v>
      </c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>
        <v>12</v>
      </c>
      <c r="R178" s="51"/>
      <c r="S178" s="51"/>
      <c r="T178" s="51"/>
      <c r="U178" s="51">
        <v>14</v>
      </c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4"/>
      <c r="BB178" s="35">
        <f>IF(BC178&lt;6,SUM(E178:BA178),SUM(LARGE(E178:BA178,{1;2;3;4;5;6})))</f>
        <v>26</v>
      </c>
      <c r="BC178" s="55">
        <f t="shared" si="2"/>
        <v>2</v>
      </c>
      <c r="BN178" s="12"/>
      <c r="BO178" s="22"/>
      <c r="BP178" s="12"/>
      <c r="BQ178" s="22"/>
      <c r="BR178" s="22"/>
      <c r="BS178" s="22"/>
      <c r="BT178" s="22"/>
      <c r="BU178" s="22"/>
      <c r="BV178" s="22"/>
    </row>
    <row r="179" spans="1:74" x14ac:dyDescent="0.2">
      <c r="A179" s="68">
        <v>178</v>
      </c>
      <c r="B179" s="6" t="s">
        <v>85</v>
      </c>
      <c r="C179" s="8" t="s">
        <v>87</v>
      </c>
      <c r="D179" s="37" t="s">
        <v>616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>
        <v>5</v>
      </c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>
        <v>20</v>
      </c>
      <c r="AW179" s="9"/>
      <c r="AX179" s="9"/>
      <c r="AY179" s="9"/>
      <c r="AZ179" s="9"/>
      <c r="BA179" s="29"/>
      <c r="BB179" s="35">
        <f>IF(BC179&lt;6,SUM(E179:BA179),SUM(LARGE(E179:BA179,{1;2;3;4;5;6})))</f>
        <v>25</v>
      </c>
      <c r="BC179" s="6">
        <f t="shared" si="2"/>
        <v>2</v>
      </c>
      <c r="BN179" s="12"/>
      <c r="BO179" s="22"/>
      <c r="BP179" s="12"/>
      <c r="BQ179" s="22"/>
      <c r="BR179" s="22"/>
      <c r="BS179" s="22"/>
      <c r="BT179" s="22"/>
      <c r="BU179" s="22"/>
      <c r="BV179" s="22"/>
    </row>
    <row r="180" spans="1:74" x14ac:dyDescent="0.2">
      <c r="A180" s="68">
        <v>179</v>
      </c>
      <c r="B180" s="26" t="s">
        <v>85</v>
      </c>
      <c r="C180" s="8" t="s">
        <v>429</v>
      </c>
      <c r="D180" s="26" t="s">
        <v>69</v>
      </c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>
        <v>25</v>
      </c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4"/>
      <c r="BB180" s="35">
        <f>IF(BC180&lt;6,SUM(E180:BA180),SUM(LARGE(E180:BA180,{1;2;3;4;5;6})))</f>
        <v>25</v>
      </c>
      <c r="BC180" s="55">
        <f t="shared" si="2"/>
        <v>1</v>
      </c>
      <c r="BN180" s="12"/>
      <c r="BO180" s="22"/>
      <c r="BP180" s="12"/>
      <c r="BQ180" s="22"/>
      <c r="BR180" s="22"/>
      <c r="BS180" s="22"/>
      <c r="BT180" s="22"/>
      <c r="BU180" s="22"/>
      <c r="BV180" s="22"/>
    </row>
    <row r="181" spans="1:74" x14ac:dyDescent="0.2">
      <c r="A181" s="68">
        <v>180</v>
      </c>
      <c r="B181" s="6" t="s">
        <v>85</v>
      </c>
      <c r="C181" s="6" t="s">
        <v>641</v>
      </c>
      <c r="D181" s="37" t="s">
        <v>660</v>
      </c>
      <c r="E181" s="51"/>
      <c r="F181" s="51"/>
      <c r="G181" s="51"/>
      <c r="H181" s="51"/>
      <c r="I181" s="51"/>
      <c r="J181" s="51"/>
      <c r="K181" s="51">
        <v>25</v>
      </c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29"/>
      <c r="BB181" s="35">
        <f>IF(BC181&lt;6,SUM(E181:BA181),SUM(LARGE(E181:BA181,{1;2;3;4;5;6})))</f>
        <v>25</v>
      </c>
      <c r="BC181" s="6">
        <f t="shared" si="2"/>
        <v>1</v>
      </c>
      <c r="BN181" s="12"/>
      <c r="BO181" s="22"/>
      <c r="BP181" s="12"/>
      <c r="BQ181" s="22"/>
      <c r="BR181" s="22"/>
      <c r="BS181" s="22"/>
      <c r="BT181" s="22"/>
      <c r="BU181" s="22"/>
      <c r="BV181" s="22"/>
    </row>
    <row r="182" spans="1:74" x14ac:dyDescent="0.2">
      <c r="A182" s="68">
        <v>181</v>
      </c>
      <c r="B182" s="26" t="s">
        <v>85</v>
      </c>
      <c r="C182" s="6" t="s">
        <v>93</v>
      </c>
      <c r="D182" s="37" t="s">
        <v>682</v>
      </c>
      <c r="E182" s="52"/>
      <c r="F182" s="52"/>
      <c r="G182" s="52"/>
      <c r="H182" s="52"/>
      <c r="I182" s="52"/>
      <c r="J182" s="52"/>
      <c r="K182" s="52"/>
      <c r="L182" s="52"/>
      <c r="M182" s="51">
        <v>25</v>
      </c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4"/>
      <c r="BB182" s="35">
        <f>IF(BC182&lt;6,SUM(E182:BA182),SUM(LARGE(E182:BA182,{1;2;3;4;5;6})))</f>
        <v>25</v>
      </c>
      <c r="BC182" s="55">
        <f t="shared" si="2"/>
        <v>1</v>
      </c>
      <c r="BN182" s="12"/>
      <c r="BO182" s="22"/>
      <c r="BP182" s="12"/>
      <c r="BQ182" s="22"/>
      <c r="BR182" s="22"/>
      <c r="BS182" s="22"/>
      <c r="BT182" s="22"/>
      <c r="BU182" s="22"/>
      <c r="BV182" s="22"/>
    </row>
    <row r="183" spans="1:74" x14ac:dyDescent="0.2">
      <c r="A183" s="68">
        <v>182</v>
      </c>
      <c r="B183" s="26" t="s">
        <v>85</v>
      </c>
      <c r="C183" s="6" t="s">
        <v>641</v>
      </c>
      <c r="D183" s="26" t="s">
        <v>420</v>
      </c>
      <c r="E183" s="51"/>
      <c r="F183" s="51"/>
      <c r="G183" s="51"/>
      <c r="H183" s="51"/>
      <c r="I183" s="51"/>
      <c r="J183" s="51"/>
      <c r="K183" s="51"/>
      <c r="L183" s="51"/>
      <c r="M183" s="51"/>
      <c r="N183" s="51">
        <v>4</v>
      </c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>
        <v>8</v>
      </c>
      <c r="AM183" s="51"/>
      <c r="AN183" s="52">
        <v>0</v>
      </c>
      <c r="AO183" s="51"/>
      <c r="AP183" s="51"/>
      <c r="AQ183" s="51"/>
      <c r="AR183" s="51">
        <v>12</v>
      </c>
      <c r="AS183" s="51"/>
      <c r="AT183" s="51"/>
      <c r="AU183" s="51"/>
      <c r="AV183" s="51"/>
      <c r="AW183" s="51"/>
      <c r="AX183" s="51"/>
      <c r="AY183" s="51"/>
      <c r="AZ183" s="51"/>
      <c r="BA183" s="51"/>
      <c r="BB183" s="35">
        <f>IF(BC183&lt;6,SUM(E183:BA183),SUM(LARGE(E183:BA183,{1;2;3;4;5;6})))</f>
        <v>24</v>
      </c>
      <c r="BC183" s="55">
        <f t="shared" si="2"/>
        <v>4</v>
      </c>
      <c r="BN183" s="12"/>
      <c r="BO183" s="22"/>
      <c r="BP183" s="12"/>
      <c r="BQ183" s="22"/>
      <c r="BR183" s="22"/>
      <c r="BS183" s="22"/>
      <c r="BT183" s="22"/>
      <c r="BU183" s="22"/>
      <c r="BV183" s="22"/>
    </row>
    <row r="184" spans="1:74" x14ac:dyDescent="0.2">
      <c r="A184" s="68">
        <v>183</v>
      </c>
      <c r="B184" s="6" t="s">
        <v>85</v>
      </c>
      <c r="C184" s="6" t="s">
        <v>91</v>
      </c>
      <c r="D184" s="9" t="s">
        <v>528</v>
      </c>
      <c r="E184" s="1"/>
      <c r="F184" s="1"/>
      <c r="G184" s="1"/>
      <c r="H184" s="1"/>
      <c r="I184" s="1"/>
      <c r="J184" s="1"/>
      <c r="K184" s="19">
        <v>0</v>
      </c>
      <c r="L184" s="19"/>
      <c r="M184" s="1">
        <v>12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>
        <v>12</v>
      </c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35">
        <f>IF(BC184&lt;6,SUM(E184:BA184),SUM(LARGE(E184:BA184,{1;2;3;4;5;6})))</f>
        <v>24</v>
      </c>
      <c r="BC184" s="6">
        <f t="shared" si="2"/>
        <v>3</v>
      </c>
      <c r="BN184" s="12"/>
      <c r="BO184" s="22"/>
      <c r="BP184" s="12"/>
      <c r="BQ184" s="22"/>
      <c r="BR184" s="22"/>
      <c r="BS184" s="22"/>
      <c r="BT184" s="22"/>
      <c r="BU184" s="22"/>
      <c r="BV184" s="22"/>
    </row>
    <row r="185" spans="1:74" x14ac:dyDescent="0.2">
      <c r="A185" s="68">
        <v>184</v>
      </c>
      <c r="B185" s="26" t="s">
        <v>85</v>
      </c>
      <c r="C185" s="8" t="s">
        <v>93</v>
      </c>
      <c r="D185" s="37" t="s">
        <v>257</v>
      </c>
      <c r="E185" s="51"/>
      <c r="F185" s="51"/>
      <c r="G185" s="51"/>
      <c r="H185" s="51"/>
      <c r="I185" s="51"/>
      <c r="J185" s="51"/>
      <c r="K185" s="51"/>
      <c r="L185" s="51"/>
      <c r="M185" s="51"/>
      <c r="N185" s="51">
        <v>4</v>
      </c>
      <c r="O185" s="51"/>
      <c r="P185" s="51"/>
      <c r="Q185" s="51">
        <v>6</v>
      </c>
      <c r="R185" s="51"/>
      <c r="S185" s="51"/>
      <c r="T185" s="51"/>
      <c r="U185" s="51"/>
      <c r="V185" s="51"/>
      <c r="W185" s="51"/>
      <c r="X185" s="51"/>
      <c r="Y185" s="51"/>
      <c r="Z185" s="51"/>
      <c r="AA185" s="51">
        <v>12</v>
      </c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35">
        <f>IF(BC185&lt;6,SUM(E185:BA185),SUM(LARGE(E185:BA185,{1;2;3;4;5;6})))</f>
        <v>22</v>
      </c>
      <c r="BC185" s="55">
        <f t="shared" si="2"/>
        <v>3</v>
      </c>
      <c r="BN185" s="12"/>
      <c r="BO185" s="22"/>
      <c r="BP185" s="12"/>
      <c r="BQ185" s="22"/>
      <c r="BR185" s="22"/>
      <c r="BS185" s="22"/>
      <c r="BT185" s="22"/>
      <c r="BU185" s="22"/>
      <c r="BV185" s="22"/>
    </row>
    <row r="186" spans="1:74" x14ac:dyDescent="0.2">
      <c r="A186" s="68">
        <v>185</v>
      </c>
      <c r="B186" s="6" t="s">
        <v>85</v>
      </c>
      <c r="C186" s="6" t="s">
        <v>93</v>
      </c>
      <c r="D186" s="9" t="s">
        <v>416</v>
      </c>
      <c r="E186" s="9"/>
      <c r="F186" s="9"/>
      <c r="G186" s="9"/>
      <c r="H186" s="9"/>
      <c r="I186" s="9"/>
      <c r="J186" s="9"/>
      <c r="K186" s="9"/>
      <c r="L186" s="9"/>
      <c r="M186" s="9"/>
      <c r="N186" s="9">
        <v>8</v>
      </c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>
        <v>14</v>
      </c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1"/>
      <c r="BB186" s="35">
        <f>IF(BC186&lt;6,SUM(E186:BA186),SUM(LARGE(E186:BA186,{1;2;3;4;5;6})))</f>
        <v>22</v>
      </c>
      <c r="BC186" s="55">
        <f t="shared" si="2"/>
        <v>2</v>
      </c>
      <c r="BN186" s="12"/>
      <c r="BO186" s="22"/>
      <c r="BP186" s="12"/>
      <c r="BQ186" s="22"/>
      <c r="BR186" s="22"/>
      <c r="BS186" s="22"/>
      <c r="BT186" s="22"/>
      <c r="BU186" s="22"/>
      <c r="BV186" s="22"/>
    </row>
    <row r="187" spans="1:74" x14ac:dyDescent="0.2">
      <c r="A187" s="68">
        <v>186</v>
      </c>
      <c r="B187" s="6" t="s">
        <v>85</v>
      </c>
      <c r="C187" s="8" t="s">
        <v>93</v>
      </c>
      <c r="D187" s="37" t="s">
        <v>415</v>
      </c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>
        <v>21.7</v>
      </c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4"/>
      <c r="BB187" s="35">
        <f>IF(BC187&lt;6,SUM(E187:BA187),SUM(LARGE(E187:BA187,{1;2;3;4;5;6})))</f>
        <v>21.7</v>
      </c>
      <c r="BC187" s="6">
        <f t="shared" si="2"/>
        <v>1</v>
      </c>
      <c r="BN187" s="12"/>
      <c r="BO187" s="22"/>
      <c r="BP187" s="12"/>
      <c r="BQ187" s="22"/>
      <c r="BR187" s="22"/>
      <c r="BS187" s="22"/>
      <c r="BT187" s="22"/>
      <c r="BU187" s="22"/>
      <c r="BV187" s="22"/>
    </row>
    <row r="188" spans="1:74" x14ac:dyDescent="0.2">
      <c r="A188" s="68">
        <v>187</v>
      </c>
      <c r="B188" s="26" t="s">
        <v>85</v>
      </c>
      <c r="C188" s="8" t="s">
        <v>1</v>
      </c>
      <c r="D188" s="26" t="s">
        <v>464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18">
        <v>0</v>
      </c>
      <c r="X188" s="18"/>
      <c r="Y188" s="18"/>
      <c r="Z188" s="9"/>
      <c r="AA188" s="9"/>
      <c r="AB188" s="9"/>
      <c r="AC188" s="9">
        <v>20</v>
      </c>
      <c r="AD188" s="9"/>
      <c r="AE188" s="9"/>
      <c r="AF188" s="9"/>
      <c r="AG188" s="9"/>
      <c r="AH188" s="18">
        <v>0</v>
      </c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29"/>
      <c r="BB188" s="35">
        <f>IF(BC188&lt;6,SUM(E188:BA188),SUM(LARGE(E188:BA188,{1;2;3;4;5;6})))</f>
        <v>20</v>
      </c>
      <c r="BC188" s="6">
        <f t="shared" si="2"/>
        <v>3</v>
      </c>
      <c r="BN188" s="12"/>
      <c r="BO188" s="22"/>
      <c r="BP188" s="12"/>
      <c r="BQ188" s="22"/>
      <c r="BR188" s="22"/>
      <c r="BS188" s="22"/>
      <c r="BT188" s="22"/>
      <c r="BU188" s="22"/>
      <c r="BV188" s="22"/>
    </row>
    <row r="189" spans="1:74" x14ac:dyDescent="0.2">
      <c r="A189" s="68">
        <v>188</v>
      </c>
      <c r="B189" s="26" t="s">
        <v>85</v>
      </c>
      <c r="C189" s="6" t="s">
        <v>223</v>
      </c>
      <c r="D189" s="37" t="s">
        <v>777</v>
      </c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2">
        <v>0</v>
      </c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1">
        <v>20</v>
      </c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>
        <v>0</v>
      </c>
      <c r="AZ189" s="52"/>
      <c r="BA189" s="51"/>
      <c r="BB189" s="35">
        <f>IF(BC189&lt;6,SUM(E189:BA189),SUM(LARGE(E189:BA189,{1;2;3;4;5;6})))</f>
        <v>20</v>
      </c>
      <c r="BC189" s="55">
        <f t="shared" si="2"/>
        <v>3</v>
      </c>
      <c r="BN189" s="12"/>
      <c r="BO189" s="22"/>
      <c r="BP189" s="12"/>
      <c r="BQ189" s="22"/>
      <c r="BR189" s="22"/>
      <c r="BS189" s="22"/>
      <c r="BT189" s="22"/>
      <c r="BU189" s="22"/>
      <c r="BV189" s="22"/>
    </row>
    <row r="190" spans="1:74" x14ac:dyDescent="0.2">
      <c r="A190" s="68">
        <v>189</v>
      </c>
      <c r="B190" s="6" t="s">
        <v>85</v>
      </c>
      <c r="C190" s="6" t="s">
        <v>90</v>
      </c>
      <c r="D190" s="9" t="s">
        <v>1019</v>
      </c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>
        <v>20</v>
      </c>
      <c r="AN190" s="51"/>
      <c r="AO190" s="51"/>
      <c r="AP190" s="51"/>
      <c r="AQ190" s="51"/>
      <c r="AR190" s="51"/>
      <c r="AS190" s="51"/>
      <c r="AT190" s="51"/>
      <c r="AU190" s="51"/>
      <c r="AV190" s="52">
        <v>0</v>
      </c>
      <c r="AW190" s="52"/>
      <c r="AX190" s="52">
        <v>0</v>
      </c>
      <c r="AY190" s="52"/>
      <c r="AZ190" s="52"/>
      <c r="BA190" s="1"/>
      <c r="BB190" s="35">
        <f>IF(BC190&lt;6,SUM(E190:BA190),SUM(LARGE(E190:BA190,{1;2;3;4;5;6})))</f>
        <v>20</v>
      </c>
      <c r="BC190" s="55">
        <f t="shared" si="2"/>
        <v>3</v>
      </c>
      <c r="BN190" s="12"/>
      <c r="BO190" s="22"/>
      <c r="BP190" s="12"/>
      <c r="BQ190" s="22"/>
      <c r="BR190" s="22"/>
      <c r="BS190" s="22"/>
      <c r="BT190" s="22"/>
      <c r="BU190" s="22"/>
      <c r="BV190" s="22"/>
    </row>
    <row r="191" spans="1:74" x14ac:dyDescent="0.2">
      <c r="A191" s="68">
        <v>190</v>
      </c>
      <c r="B191" s="6" t="s">
        <v>85</v>
      </c>
      <c r="C191" s="6" t="s">
        <v>641</v>
      </c>
      <c r="D191" s="37" t="s">
        <v>829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>
        <v>20</v>
      </c>
      <c r="AA191" s="1"/>
      <c r="AB191" s="1"/>
      <c r="AC191" s="1"/>
      <c r="AD191" s="19">
        <v>0</v>
      </c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29"/>
      <c r="BB191" s="35">
        <f>IF(BC191&lt;6,SUM(E191:BA191),SUM(LARGE(E191:BA191,{1;2;3;4;5;6})))</f>
        <v>20</v>
      </c>
      <c r="BC191" s="6">
        <f t="shared" si="2"/>
        <v>2</v>
      </c>
      <c r="BN191" s="12"/>
      <c r="BO191" s="22"/>
      <c r="BP191" s="12"/>
      <c r="BQ191" s="22"/>
      <c r="BR191" s="22"/>
      <c r="BS191" s="22"/>
      <c r="BT191" s="22"/>
      <c r="BU191" s="22"/>
      <c r="BV191" s="22"/>
    </row>
    <row r="192" spans="1:74" x14ac:dyDescent="0.2">
      <c r="A192" s="68">
        <v>191</v>
      </c>
      <c r="B192" s="26" t="s">
        <v>85</v>
      </c>
      <c r="C192" s="6" t="s">
        <v>156</v>
      </c>
      <c r="D192" s="26" t="s">
        <v>930</v>
      </c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9">
        <v>20</v>
      </c>
      <c r="AG192" s="9"/>
      <c r="AH192" s="9"/>
      <c r="AI192" s="9"/>
      <c r="AJ192" s="9"/>
      <c r="AK192" s="9"/>
      <c r="AL192" s="18">
        <v>0</v>
      </c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54"/>
      <c r="BB192" s="35">
        <f>IF(BC192&lt;6,SUM(E192:BA192),SUM(LARGE(E192:BA192,{1;2;3;4;5;6})))</f>
        <v>20</v>
      </c>
      <c r="BC192" s="55">
        <f t="shared" si="2"/>
        <v>2</v>
      </c>
      <c r="BN192" s="12"/>
      <c r="BO192" s="22"/>
      <c r="BP192" s="12"/>
      <c r="BQ192" s="22"/>
      <c r="BR192" s="22"/>
      <c r="BS192" s="22"/>
      <c r="BT192" s="22"/>
      <c r="BU192" s="22"/>
      <c r="BV192" s="22"/>
    </row>
    <row r="193" spans="1:74" x14ac:dyDescent="0.2">
      <c r="A193" s="68">
        <v>192</v>
      </c>
      <c r="B193" s="26" t="s">
        <v>85</v>
      </c>
      <c r="C193" s="6" t="s">
        <v>91</v>
      </c>
      <c r="D193" s="37" t="s">
        <v>1018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>
        <v>20</v>
      </c>
      <c r="AN193" s="1"/>
      <c r="AO193" s="1"/>
      <c r="AP193" s="1"/>
      <c r="AQ193" s="1"/>
      <c r="AR193" s="1"/>
      <c r="AS193" s="1"/>
      <c r="AT193" s="1"/>
      <c r="AU193" s="1"/>
      <c r="AV193" s="19">
        <v>0</v>
      </c>
      <c r="AW193" s="19"/>
      <c r="AX193" s="19"/>
      <c r="AY193" s="19"/>
      <c r="AZ193" s="19"/>
      <c r="BA193" s="30"/>
      <c r="BB193" s="35">
        <f>IF(BC193&lt;6,SUM(E193:BA193),SUM(LARGE(E193:BA193,{1;2;3;4;5;6})))</f>
        <v>20</v>
      </c>
      <c r="BC193" s="6">
        <f t="shared" si="2"/>
        <v>2</v>
      </c>
      <c r="BN193" s="12"/>
      <c r="BO193" s="22"/>
      <c r="BP193" s="12"/>
      <c r="BQ193" s="22"/>
      <c r="BR193" s="22"/>
      <c r="BS193" s="22"/>
      <c r="BT193" s="22"/>
      <c r="BU193" s="22"/>
      <c r="BV193" s="22"/>
    </row>
    <row r="194" spans="1:74" x14ac:dyDescent="0.2">
      <c r="A194" s="68">
        <v>193</v>
      </c>
      <c r="B194" s="26" t="s">
        <v>85</v>
      </c>
      <c r="C194" s="6" t="s">
        <v>223</v>
      </c>
      <c r="D194" s="37" t="s">
        <v>1028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>
        <v>20</v>
      </c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>
        <v>0</v>
      </c>
      <c r="AZ194" s="9"/>
      <c r="BA194" s="29"/>
      <c r="BB194" s="35">
        <f>IF(BC194&lt;6,SUM(E194:BA194),SUM(LARGE(E194:BA194,{1;2;3;4;5;6})))</f>
        <v>20</v>
      </c>
      <c r="BC194" s="6">
        <f t="shared" ref="BC194:BC257" si="3">COUNT(E194:BA194)</f>
        <v>2</v>
      </c>
      <c r="BN194" s="12"/>
      <c r="BO194" s="22"/>
      <c r="BP194" s="12"/>
      <c r="BQ194" s="22"/>
      <c r="BR194" s="22"/>
      <c r="BS194" s="22"/>
      <c r="BT194" s="22"/>
      <c r="BU194" s="22"/>
      <c r="BV194" s="22"/>
    </row>
    <row r="195" spans="1:74" x14ac:dyDescent="0.2">
      <c r="A195" s="68">
        <v>194</v>
      </c>
      <c r="B195" s="26" t="s">
        <v>85</v>
      </c>
      <c r="C195" s="6" t="s">
        <v>90</v>
      </c>
      <c r="D195" s="37" t="s">
        <v>346</v>
      </c>
      <c r="E195" s="51"/>
      <c r="F195" s="51"/>
      <c r="G195" s="51"/>
      <c r="H195" s="51"/>
      <c r="I195" s="51"/>
      <c r="J195" s="51"/>
      <c r="K195" s="51"/>
      <c r="L195" s="51"/>
      <c r="M195" s="51">
        <v>20</v>
      </c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35">
        <f>IF(BC195&lt;6,SUM(E195:BA195),SUM(LARGE(E195:BA195,{1;2;3;4;5;6})))</f>
        <v>20</v>
      </c>
      <c r="BC195" s="55">
        <f t="shared" si="3"/>
        <v>1</v>
      </c>
      <c r="BN195" s="12"/>
      <c r="BO195" s="22"/>
      <c r="BP195" s="12"/>
      <c r="BQ195" s="22"/>
      <c r="BR195" s="22"/>
      <c r="BS195" s="22"/>
      <c r="BT195" s="22"/>
      <c r="BU195" s="22"/>
      <c r="BV195" s="22"/>
    </row>
    <row r="196" spans="1:74" x14ac:dyDescent="0.2">
      <c r="A196" s="68">
        <v>195</v>
      </c>
      <c r="B196" s="26" t="s">
        <v>85</v>
      </c>
      <c r="C196" s="6" t="s">
        <v>87</v>
      </c>
      <c r="D196" s="26" t="s">
        <v>578</v>
      </c>
      <c r="E196" s="51"/>
      <c r="F196" s="51"/>
      <c r="G196" s="51"/>
      <c r="H196" s="51"/>
      <c r="I196" s="51"/>
      <c r="J196" s="51"/>
      <c r="K196" s="51"/>
      <c r="L196" s="51"/>
      <c r="M196" s="51">
        <v>20</v>
      </c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4"/>
      <c r="BB196" s="35">
        <f>IF(BC196&lt;6,SUM(E196:BA196),SUM(LARGE(E196:BA196,{1;2;3;4;5;6})))</f>
        <v>20</v>
      </c>
      <c r="BC196" s="55">
        <f t="shared" si="3"/>
        <v>1</v>
      </c>
      <c r="BN196" s="12"/>
      <c r="BO196" s="22"/>
      <c r="BP196" s="12"/>
      <c r="BQ196" s="22"/>
      <c r="BR196" s="22"/>
      <c r="BS196" s="22"/>
      <c r="BT196" s="22"/>
      <c r="BU196" s="22"/>
      <c r="BV196" s="22"/>
    </row>
    <row r="197" spans="1:74" x14ac:dyDescent="0.2">
      <c r="A197" s="68">
        <v>196</v>
      </c>
      <c r="B197" s="26" t="s">
        <v>85</v>
      </c>
      <c r="C197" s="6" t="s">
        <v>87</v>
      </c>
      <c r="D197" s="8" t="s">
        <v>579</v>
      </c>
      <c r="E197" s="1"/>
      <c r="F197" s="1"/>
      <c r="G197" s="1"/>
      <c r="H197" s="1"/>
      <c r="I197" s="1"/>
      <c r="J197" s="1"/>
      <c r="K197" s="1"/>
      <c r="L197" s="1"/>
      <c r="M197" s="1">
        <v>20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6"/>
      <c r="BB197" s="35">
        <f>IF(BC197&lt;6,SUM(E197:BA197),SUM(LARGE(E197:BA197,{1;2;3;4;5;6})))</f>
        <v>20</v>
      </c>
      <c r="BC197" s="55">
        <f t="shared" si="3"/>
        <v>1</v>
      </c>
      <c r="BN197" s="12"/>
      <c r="BO197" s="22"/>
      <c r="BP197" s="12"/>
      <c r="BQ197" s="22"/>
      <c r="BR197" s="22"/>
      <c r="BS197" s="22"/>
      <c r="BT197" s="22"/>
      <c r="BU197" s="22"/>
      <c r="BV197" s="22"/>
    </row>
    <row r="198" spans="1:74" x14ac:dyDescent="0.2">
      <c r="A198" s="68">
        <v>197</v>
      </c>
      <c r="B198" s="6" t="s">
        <v>85</v>
      </c>
      <c r="C198" s="6" t="s">
        <v>156</v>
      </c>
      <c r="D198" s="37" t="s">
        <v>490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>
        <v>20</v>
      </c>
      <c r="AS198" s="1"/>
      <c r="AT198" s="1"/>
      <c r="AU198" s="1"/>
      <c r="AV198" s="1"/>
      <c r="AW198" s="1"/>
      <c r="AX198" s="1"/>
      <c r="AY198" s="1"/>
      <c r="AZ198" s="1"/>
      <c r="BA198" s="9"/>
      <c r="BB198" s="35">
        <f>IF(BC198&lt;6,SUM(E198:BA198),SUM(LARGE(E198:BA198,{1;2;3;4;5;6})))</f>
        <v>20</v>
      </c>
      <c r="BC198" s="75">
        <f t="shared" si="3"/>
        <v>1</v>
      </c>
      <c r="BN198" s="12"/>
      <c r="BO198" s="22"/>
      <c r="BP198" s="12"/>
      <c r="BQ198" s="22"/>
      <c r="BR198" s="22"/>
      <c r="BS198" s="22"/>
      <c r="BT198" s="22"/>
      <c r="BU198" s="22"/>
      <c r="BV198" s="22"/>
    </row>
    <row r="199" spans="1:74" x14ac:dyDescent="0.2">
      <c r="A199" s="68">
        <v>198</v>
      </c>
      <c r="B199" s="26" t="s">
        <v>85</v>
      </c>
      <c r="C199" s="6" t="s">
        <v>87</v>
      </c>
      <c r="D199" s="37" t="s">
        <v>275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>
        <v>20</v>
      </c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54"/>
      <c r="BB199" s="35">
        <f>IF(BC199&lt;6,SUM(E199:BA199),SUM(LARGE(E199:BA199,{1;2;3;4;5;6})))</f>
        <v>20</v>
      </c>
      <c r="BC199" s="74">
        <f t="shared" si="3"/>
        <v>1</v>
      </c>
      <c r="BN199" s="12"/>
      <c r="BO199" s="22"/>
      <c r="BP199" s="12"/>
      <c r="BQ199" s="22"/>
      <c r="BR199" s="22"/>
      <c r="BS199" s="22"/>
      <c r="BT199" s="22"/>
      <c r="BU199" s="22"/>
      <c r="BV199" s="22"/>
    </row>
    <row r="200" spans="1:74" x14ac:dyDescent="0.2">
      <c r="A200" s="68">
        <v>199</v>
      </c>
      <c r="B200" s="26" t="s">
        <v>85</v>
      </c>
      <c r="C200" s="6" t="s">
        <v>87</v>
      </c>
      <c r="D200" s="6" t="s">
        <v>505</v>
      </c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>
        <v>20</v>
      </c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4"/>
      <c r="BB200" s="35">
        <f>IF(BC200&lt;6,SUM(E200:BA200),SUM(LARGE(E200:BA200,{1;2;3;4;5;6})))</f>
        <v>20</v>
      </c>
      <c r="BC200" s="74">
        <f t="shared" si="3"/>
        <v>1</v>
      </c>
      <c r="BN200" s="12"/>
      <c r="BO200" s="22"/>
      <c r="BP200" s="12"/>
      <c r="BQ200" s="22"/>
      <c r="BR200" s="22"/>
      <c r="BS200" s="22"/>
      <c r="BT200" s="22"/>
      <c r="BU200" s="22"/>
      <c r="BV200" s="22"/>
    </row>
    <row r="201" spans="1:74" x14ac:dyDescent="0.2">
      <c r="A201" s="68">
        <v>200</v>
      </c>
      <c r="B201" s="26" t="s">
        <v>85</v>
      </c>
      <c r="C201" s="6" t="s">
        <v>87</v>
      </c>
      <c r="D201" s="26" t="s">
        <v>389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>
        <v>20</v>
      </c>
      <c r="AW201" s="9"/>
      <c r="AX201" s="9"/>
      <c r="AY201" s="9"/>
      <c r="AZ201" s="9"/>
      <c r="BA201" s="29"/>
      <c r="BB201" s="35">
        <f>IF(BC201&lt;6,SUM(E201:BA201),SUM(LARGE(E201:BA201,{1;2;3;4;5;6})))</f>
        <v>20</v>
      </c>
      <c r="BC201" s="75">
        <f t="shared" si="3"/>
        <v>1</v>
      </c>
      <c r="BN201" s="12"/>
      <c r="BO201" s="22"/>
      <c r="BP201" s="12"/>
      <c r="BQ201" s="22"/>
      <c r="BR201" s="22"/>
      <c r="BS201" s="22"/>
      <c r="BT201" s="22"/>
      <c r="BU201" s="22"/>
      <c r="BV201" s="22"/>
    </row>
    <row r="202" spans="1:74" x14ac:dyDescent="0.2">
      <c r="A202" s="68">
        <v>201</v>
      </c>
      <c r="B202" s="6" t="s">
        <v>85</v>
      </c>
      <c r="C202" s="6" t="s">
        <v>641</v>
      </c>
      <c r="D202" s="9" t="s">
        <v>565</v>
      </c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>
        <v>20</v>
      </c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1"/>
      <c r="BB202" s="35">
        <f>IF(BC202&lt;6,SUM(E202:BA202),SUM(LARGE(E202:BA202,{1;2;3;4;5;6})))</f>
        <v>20</v>
      </c>
      <c r="BC202" s="75">
        <f t="shared" si="3"/>
        <v>1</v>
      </c>
      <c r="BN202" s="12"/>
      <c r="BO202" s="22"/>
      <c r="BP202" s="12"/>
      <c r="BQ202" s="22"/>
      <c r="BR202" s="22"/>
      <c r="BS202" s="22"/>
      <c r="BT202" s="22"/>
      <c r="BU202" s="22"/>
      <c r="BV202" s="22"/>
    </row>
    <row r="203" spans="1:74" x14ac:dyDescent="0.2">
      <c r="A203" s="68">
        <v>202</v>
      </c>
      <c r="B203" s="6" t="s">
        <v>85</v>
      </c>
      <c r="C203" s="6" t="s">
        <v>641</v>
      </c>
      <c r="D203" s="9" t="s">
        <v>442</v>
      </c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>
        <v>20</v>
      </c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1"/>
      <c r="BB203" s="35">
        <f>IF(BC203&lt;6,SUM(E203:BA203),SUM(LARGE(E203:BA203,{1;2;3;4;5;6})))</f>
        <v>20</v>
      </c>
      <c r="BC203" s="75">
        <f t="shared" si="3"/>
        <v>1</v>
      </c>
      <c r="BN203" s="12"/>
      <c r="BO203" s="22"/>
      <c r="BP203" s="12"/>
      <c r="BQ203" s="22"/>
      <c r="BR203" s="22"/>
      <c r="BS203" s="22"/>
      <c r="BT203" s="22"/>
      <c r="BU203" s="22"/>
      <c r="BV203" s="22"/>
    </row>
    <row r="204" spans="1:74" x14ac:dyDescent="0.2">
      <c r="A204" s="68">
        <v>203</v>
      </c>
      <c r="B204" s="26" t="s">
        <v>85</v>
      </c>
      <c r="C204" s="6" t="s">
        <v>107</v>
      </c>
      <c r="D204" s="26" t="s">
        <v>446</v>
      </c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>
        <v>20</v>
      </c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4"/>
      <c r="BB204" s="35">
        <f>IF(BC204&lt;6,SUM(E204:BA204),SUM(LARGE(E204:BA204,{1;2;3;4;5;6})))</f>
        <v>20</v>
      </c>
      <c r="BC204" s="74">
        <f t="shared" si="3"/>
        <v>1</v>
      </c>
      <c r="BN204" s="12"/>
      <c r="BO204" s="22"/>
      <c r="BP204" s="12"/>
      <c r="BQ204" s="22"/>
      <c r="BR204" s="22"/>
      <c r="BS204" s="22"/>
      <c r="BT204" s="22"/>
      <c r="BU204" s="22"/>
      <c r="BV204" s="22"/>
    </row>
    <row r="205" spans="1:74" x14ac:dyDescent="0.2">
      <c r="A205" s="68">
        <v>204</v>
      </c>
      <c r="B205" s="26" t="s">
        <v>85</v>
      </c>
      <c r="C205" s="6" t="s">
        <v>641</v>
      </c>
      <c r="D205" s="37" t="s">
        <v>931</v>
      </c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>
        <v>20</v>
      </c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4"/>
      <c r="BB205" s="35">
        <f>IF(BC205&lt;6,SUM(E205:BA205),SUM(LARGE(E205:BA205,{1;2;3;4;5;6})))</f>
        <v>20</v>
      </c>
      <c r="BC205" s="74">
        <f t="shared" si="3"/>
        <v>1</v>
      </c>
      <c r="BN205" s="12"/>
      <c r="BO205" s="22"/>
      <c r="BP205" s="12"/>
      <c r="BQ205" s="22"/>
      <c r="BR205" s="22"/>
      <c r="BS205" s="22"/>
      <c r="BT205" s="22"/>
      <c r="BU205" s="22"/>
      <c r="BV205" s="22"/>
    </row>
    <row r="206" spans="1:74" x14ac:dyDescent="0.2">
      <c r="A206" s="68">
        <v>205</v>
      </c>
      <c r="B206" s="26" t="s">
        <v>85</v>
      </c>
      <c r="C206" s="8"/>
      <c r="D206" s="26" t="s">
        <v>1009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>
        <v>20</v>
      </c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29"/>
      <c r="BB206" s="35">
        <f>IF(BC206&lt;6,SUM(E206:BA206),SUM(LARGE(E206:BA206,{1;2;3;4;5;6})))</f>
        <v>20</v>
      </c>
      <c r="BC206" s="75">
        <f t="shared" si="3"/>
        <v>1</v>
      </c>
      <c r="BN206" s="12"/>
      <c r="BO206" s="22"/>
      <c r="BP206" s="12"/>
      <c r="BQ206" s="22"/>
      <c r="BR206" s="22"/>
      <c r="BS206" s="22"/>
      <c r="BT206" s="22"/>
      <c r="BU206" s="22"/>
      <c r="BV206" s="22"/>
    </row>
    <row r="207" spans="1:74" x14ac:dyDescent="0.2">
      <c r="A207" s="68">
        <v>206</v>
      </c>
      <c r="B207" s="26" t="s">
        <v>85</v>
      </c>
      <c r="C207" s="6" t="s">
        <v>87</v>
      </c>
      <c r="D207" s="26" t="s">
        <v>958</v>
      </c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>
        <v>20</v>
      </c>
      <c r="AW207" s="51"/>
      <c r="AX207" s="51"/>
      <c r="AY207" s="51"/>
      <c r="AZ207" s="51"/>
      <c r="BA207" s="51"/>
      <c r="BB207" s="35">
        <f>IF(BC207&lt;6,SUM(E207:BA207),SUM(LARGE(E207:BA207,{1;2;3;4;5;6})))</f>
        <v>20</v>
      </c>
      <c r="BC207" s="75">
        <f t="shared" si="3"/>
        <v>1</v>
      </c>
      <c r="BN207" s="12"/>
      <c r="BO207" s="22"/>
      <c r="BP207" s="12"/>
      <c r="BQ207" s="22"/>
      <c r="BR207" s="22"/>
      <c r="BS207" s="22"/>
      <c r="BT207" s="22"/>
      <c r="BU207" s="22"/>
      <c r="BV207" s="22"/>
    </row>
    <row r="208" spans="1:74" x14ac:dyDescent="0.2">
      <c r="A208" s="68">
        <v>207</v>
      </c>
      <c r="B208" s="26" t="s">
        <v>85</v>
      </c>
      <c r="C208" s="6" t="s">
        <v>91</v>
      </c>
      <c r="D208" s="37" t="s">
        <v>252</v>
      </c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1">
        <v>18.3</v>
      </c>
      <c r="X208" s="51"/>
      <c r="Y208" s="51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30"/>
      <c r="BB208" s="35">
        <f>IF(BC208&lt;6,SUM(E208:BA208),SUM(LARGE(E208:BA208,{1;2;3;4;5;6})))</f>
        <v>18.3</v>
      </c>
      <c r="BC208" s="74">
        <f t="shared" si="3"/>
        <v>1</v>
      </c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P208" s="23"/>
    </row>
    <row r="209" spans="1:74" x14ac:dyDescent="0.2">
      <c r="A209" s="68">
        <v>208</v>
      </c>
      <c r="B209" s="26" t="s">
        <v>85</v>
      </c>
      <c r="C209" s="6" t="s">
        <v>91</v>
      </c>
      <c r="D209" s="26" t="s">
        <v>274</v>
      </c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1">
        <v>18.3</v>
      </c>
      <c r="X209" s="51"/>
      <c r="Y209" s="51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4"/>
      <c r="BB209" s="35">
        <f>IF(BC209&lt;6,SUM(E209:BA209),SUM(LARGE(E209:BA209,{1;2;3;4;5;6})))</f>
        <v>18.3</v>
      </c>
      <c r="BC209" s="74">
        <f t="shared" si="3"/>
        <v>1</v>
      </c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P209" s="23"/>
    </row>
    <row r="210" spans="1:74" x14ac:dyDescent="0.2">
      <c r="A210" s="68">
        <v>209</v>
      </c>
      <c r="B210" s="26" t="s">
        <v>85</v>
      </c>
      <c r="C210" s="6"/>
      <c r="D210" s="26" t="s">
        <v>279</v>
      </c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">
        <v>8</v>
      </c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>
        <v>10</v>
      </c>
      <c r="AO210" s="1"/>
      <c r="AP210" s="1"/>
      <c r="AQ210" s="1"/>
      <c r="AR210" s="1"/>
      <c r="AS210" s="19">
        <v>0</v>
      </c>
      <c r="AT210" s="1"/>
      <c r="AU210" s="1"/>
      <c r="AV210" s="1"/>
      <c r="AW210" s="1"/>
      <c r="AX210" s="1"/>
      <c r="AY210" s="1"/>
      <c r="AZ210" s="1"/>
      <c r="BA210" s="54"/>
      <c r="BB210" s="35">
        <f>IF(BC210&lt;6,SUM(E210:BA210),SUM(LARGE(E210:BA210,{1;2;3;4;5;6})))</f>
        <v>18</v>
      </c>
      <c r="BC210" s="55">
        <f t="shared" si="3"/>
        <v>3</v>
      </c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P210" s="23"/>
    </row>
    <row r="211" spans="1:74" x14ac:dyDescent="0.2">
      <c r="A211" s="69">
        <v>210</v>
      </c>
      <c r="B211" s="26" t="s">
        <v>85</v>
      </c>
      <c r="C211" s="8" t="s">
        <v>87</v>
      </c>
      <c r="D211" s="26" t="s">
        <v>877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>
        <v>8</v>
      </c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>
        <v>10</v>
      </c>
      <c r="AY211" s="9"/>
      <c r="AZ211" s="9"/>
      <c r="BA211" s="29"/>
      <c r="BB211" s="35">
        <f>IF(BC211&lt;6,SUM(E211:BA211),SUM(LARGE(E211:BA211,{1;2;3;4;5;6})))</f>
        <v>18</v>
      </c>
      <c r="BC211" s="55">
        <f t="shared" si="3"/>
        <v>2</v>
      </c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P211" s="23"/>
    </row>
    <row r="212" spans="1:74" x14ac:dyDescent="0.2">
      <c r="A212" s="68">
        <v>211</v>
      </c>
      <c r="B212" s="26" t="s">
        <v>85</v>
      </c>
      <c r="C212" s="6" t="s">
        <v>223</v>
      </c>
      <c r="D212" s="26" t="s">
        <v>590</v>
      </c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>
        <v>17</v>
      </c>
      <c r="AA212" s="51"/>
      <c r="AB212" s="51"/>
      <c r="AC212" s="52">
        <v>0</v>
      </c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1"/>
      <c r="BB212" s="35">
        <f>IF(BC212&lt;6,SUM(E212:BA212),SUM(LARGE(E212:BA212,{1;2;3;4;5;6})))</f>
        <v>17</v>
      </c>
      <c r="BC212" s="55">
        <f t="shared" si="3"/>
        <v>2</v>
      </c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P212" s="23"/>
    </row>
    <row r="213" spans="1:74" x14ac:dyDescent="0.2">
      <c r="A213" s="68">
        <v>212</v>
      </c>
      <c r="B213" s="6" t="s">
        <v>85</v>
      </c>
      <c r="C213" s="6" t="s">
        <v>223</v>
      </c>
      <c r="D213" s="37" t="s">
        <v>589</v>
      </c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>
        <v>17</v>
      </c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29"/>
      <c r="BB213" s="35">
        <f>IF(BC213&lt;6,SUM(E213:BA213),SUM(LARGE(E213:BA213,{1;2;3;4;5;6})))</f>
        <v>17</v>
      </c>
      <c r="BC213" s="6">
        <f t="shared" si="3"/>
        <v>1</v>
      </c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P213" s="23"/>
    </row>
    <row r="214" spans="1:74" x14ac:dyDescent="0.2">
      <c r="A214" s="68">
        <v>213</v>
      </c>
      <c r="B214" s="26" t="s">
        <v>85</v>
      </c>
      <c r="C214" s="8" t="s">
        <v>87</v>
      </c>
      <c r="D214" s="8" t="s">
        <v>390</v>
      </c>
      <c r="E214" s="1"/>
      <c r="F214" s="1"/>
      <c r="G214" s="1"/>
      <c r="H214" s="1"/>
      <c r="I214" s="1"/>
      <c r="J214" s="1"/>
      <c r="K214" s="1"/>
      <c r="L214" s="1"/>
      <c r="M214" s="1">
        <v>17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54"/>
      <c r="BB214" s="35">
        <f>IF(BC214&lt;6,SUM(E214:BA214),SUM(LARGE(E214:BA214,{1;2;3;4;5;6})))</f>
        <v>17</v>
      </c>
      <c r="BC214" s="55">
        <f t="shared" si="3"/>
        <v>1</v>
      </c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P214" s="23"/>
    </row>
    <row r="215" spans="1:74" x14ac:dyDescent="0.2">
      <c r="A215" s="68">
        <v>214</v>
      </c>
      <c r="B215" s="26" t="s">
        <v>85</v>
      </c>
      <c r="C215" s="6" t="s">
        <v>644</v>
      </c>
      <c r="D215" s="26" t="s">
        <v>888</v>
      </c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>
        <v>17</v>
      </c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4"/>
      <c r="BB215" s="35">
        <f>IF(BC215&lt;6,SUM(E215:BA215),SUM(LARGE(E215:BA215,{1;2;3;4;5;6})))</f>
        <v>17</v>
      </c>
      <c r="BC215" s="55">
        <f t="shared" si="3"/>
        <v>1</v>
      </c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P215" s="23"/>
    </row>
    <row r="216" spans="1:74" x14ac:dyDescent="0.2">
      <c r="A216" s="68">
        <v>215</v>
      </c>
      <c r="B216" s="6" t="s">
        <v>85</v>
      </c>
      <c r="C216" s="6" t="s">
        <v>86</v>
      </c>
      <c r="D216" s="9" t="s">
        <v>837</v>
      </c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1">
        <v>17</v>
      </c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1"/>
      <c r="BB216" s="35">
        <f>IF(BC216&lt;6,SUM(E216:BA216),SUM(LARGE(E216:BA216,{1;2;3;4;5;6})))</f>
        <v>17</v>
      </c>
      <c r="BC216" s="6">
        <f t="shared" si="3"/>
        <v>1</v>
      </c>
      <c r="BN216" s="12"/>
      <c r="BO216" s="22"/>
      <c r="BP216" s="12"/>
      <c r="BQ216" s="22"/>
      <c r="BR216" s="22"/>
      <c r="BS216" s="22"/>
      <c r="BT216" s="22"/>
      <c r="BU216" s="22"/>
      <c r="BV216" s="22"/>
    </row>
    <row r="217" spans="1:74" x14ac:dyDescent="0.2">
      <c r="A217" s="68">
        <v>216</v>
      </c>
      <c r="B217" s="26" t="s">
        <v>85</v>
      </c>
      <c r="C217" s="8"/>
      <c r="D217" s="26" t="s">
        <v>1170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>
        <v>17</v>
      </c>
      <c r="AY217" s="9"/>
      <c r="AZ217" s="9"/>
      <c r="BA217" s="29"/>
      <c r="BB217" s="35">
        <f>IF(BC217&lt;6,SUM(E217:BA217),SUM(LARGE(E217:BA217,{1;2;3;4;5;6})))</f>
        <v>17</v>
      </c>
      <c r="BC217" s="55">
        <f t="shared" si="3"/>
        <v>1</v>
      </c>
      <c r="BN217" s="12"/>
      <c r="BO217" s="22"/>
      <c r="BP217" s="12"/>
      <c r="BQ217" s="22"/>
      <c r="BR217" s="22"/>
      <c r="BS217" s="22"/>
      <c r="BT217" s="22"/>
      <c r="BU217" s="22"/>
      <c r="BV217" s="22"/>
    </row>
    <row r="218" spans="1:74" x14ac:dyDescent="0.2">
      <c r="A218" s="68">
        <v>217</v>
      </c>
      <c r="B218" s="6" t="s">
        <v>85</v>
      </c>
      <c r="C218" s="8"/>
      <c r="D218" s="9" t="s">
        <v>1171</v>
      </c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">
        <v>17</v>
      </c>
      <c r="AY218" s="1"/>
      <c r="AZ218" s="1"/>
      <c r="BA218" s="1"/>
      <c r="BB218" s="35">
        <f>IF(BC218&lt;6,SUM(E218:BA218),SUM(LARGE(E218:BA218,{1;2;3;4;5;6})))</f>
        <v>17</v>
      </c>
      <c r="BC218" s="6">
        <f t="shared" si="3"/>
        <v>1</v>
      </c>
      <c r="BN218" s="12"/>
      <c r="BO218" s="22"/>
      <c r="BP218" s="12"/>
      <c r="BQ218" s="22"/>
      <c r="BR218" s="22"/>
      <c r="BS218" s="22"/>
      <c r="BT218" s="22"/>
      <c r="BU218" s="22"/>
      <c r="BV218" s="22"/>
    </row>
    <row r="219" spans="1:74" x14ac:dyDescent="0.2">
      <c r="A219" s="68">
        <v>218</v>
      </c>
      <c r="B219" s="26" t="s">
        <v>85</v>
      </c>
      <c r="C219" s="6" t="s">
        <v>91</v>
      </c>
      <c r="D219" s="26" t="s">
        <v>631</v>
      </c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2">
        <v>0</v>
      </c>
      <c r="Q219" s="52"/>
      <c r="R219" s="52"/>
      <c r="S219" s="52"/>
      <c r="T219" s="52"/>
      <c r="U219" s="51">
        <v>6</v>
      </c>
      <c r="V219" s="51"/>
      <c r="W219" s="52">
        <v>0</v>
      </c>
      <c r="X219" s="52"/>
      <c r="Y219" s="52"/>
      <c r="Z219" s="51">
        <v>10</v>
      </c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35">
        <f>IF(BC219&lt;6,SUM(E219:BA219),SUM(LARGE(E219:BA219,{1;2;3;4;5;6})))</f>
        <v>16</v>
      </c>
      <c r="BC219" s="55">
        <f t="shared" si="3"/>
        <v>4</v>
      </c>
      <c r="BN219" s="12"/>
      <c r="BO219" s="22"/>
      <c r="BP219" s="12"/>
      <c r="BQ219" s="22"/>
      <c r="BR219" s="22"/>
      <c r="BS219" s="22"/>
      <c r="BT219" s="22"/>
      <c r="BU219" s="22"/>
      <c r="BV219" s="22"/>
    </row>
    <row r="220" spans="1:74" x14ac:dyDescent="0.2">
      <c r="A220" s="68">
        <v>219</v>
      </c>
      <c r="B220" s="26" t="s">
        <v>85</v>
      </c>
      <c r="C220" s="8" t="s">
        <v>91</v>
      </c>
      <c r="D220" s="26" t="s">
        <v>452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9">
        <v>0</v>
      </c>
      <c r="Q220" s="19"/>
      <c r="R220" s="19"/>
      <c r="S220" s="19"/>
      <c r="T220" s="19"/>
      <c r="U220" s="1">
        <v>6</v>
      </c>
      <c r="V220" s="1"/>
      <c r="W220" s="19">
        <v>0</v>
      </c>
      <c r="X220" s="19"/>
      <c r="Y220" s="19"/>
      <c r="Z220" s="1">
        <v>10</v>
      </c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29"/>
      <c r="BB220" s="35">
        <f>IF(BC220&lt;6,SUM(E220:BA220),SUM(LARGE(E220:BA220,{1;2;3;4;5;6})))</f>
        <v>16</v>
      </c>
      <c r="BC220" s="6">
        <f t="shared" si="3"/>
        <v>4</v>
      </c>
      <c r="BN220" s="12"/>
      <c r="BO220" s="22"/>
      <c r="BP220" s="12"/>
      <c r="BQ220" s="22"/>
      <c r="BR220" s="22"/>
      <c r="BS220" s="22"/>
      <c r="BT220" s="22"/>
      <c r="BU220" s="22"/>
      <c r="BV220" s="22"/>
    </row>
    <row r="221" spans="1:74" x14ac:dyDescent="0.2">
      <c r="A221" s="68">
        <v>220</v>
      </c>
      <c r="B221" s="6" t="s">
        <v>85</v>
      </c>
      <c r="C221" s="8" t="s">
        <v>87</v>
      </c>
      <c r="D221" s="37" t="s">
        <v>617</v>
      </c>
      <c r="E221" s="51"/>
      <c r="F221" s="51"/>
      <c r="G221" s="51"/>
      <c r="H221" s="51"/>
      <c r="I221" s="51"/>
      <c r="J221" s="51"/>
      <c r="K221" s="51"/>
      <c r="L221" s="51"/>
      <c r="M221" s="51">
        <v>5</v>
      </c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>
        <v>4</v>
      </c>
      <c r="AC221" s="51"/>
      <c r="AD221" s="51"/>
      <c r="AE221" s="51"/>
      <c r="AF221" s="51"/>
      <c r="AG221" s="51"/>
      <c r="AH221" s="52">
        <v>0</v>
      </c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>
        <v>6</v>
      </c>
      <c r="AY221" s="51"/>
      <c r="AZ221" s="51"/>
      <c r="BA221" s="54"/>
      <c r="BB221" s="35">
        <f>IF(BC221&lt;6,SUM(E221:BA221),SUM(LARGE(E221:BA221,{1;2;3;4;5;6})))</f>
        <v>15</v>
      </c>
      <c r="BC221" s="6">
        <f t="shared" si="3"/>
        <v>4</v>
      </c>
      <c r="BN221" s="12"/>
      <c r="BO221" s="22"/>
      <c r="BP221" s="12"/>
      <c r="BQ221" s="22"/>
      <c r="BR221" s="22"/>
      <c r="BS221" s="22"/>
      <c r="BT221" s="22"/>
      <c r="BU221" s="22"/>
      <c r="BV221" s="22"/>
    </row>
    <row r="222" spans="1:74" x14ac:dyDescent="0.2">
      <c r="A222" s="68">
        <v>221</v>
      </c>
      <c r="B222" s="26" t="s">
        <v>85</v>
      </c>
      <c r="C222" s="6" t="s">
        <v>87</v>
      </c>
      <c r="D222" s="26" t="s">
        <v>689</v>
      </c>
      <c r="E222" s="9"/>
      <c r="F222" s="9"/>
      <c r="G222" s="9"/>
      <c r="H222" s="9"/>
      <c r="I222" s="9"/>
      <c r="J222" s="9"/>
      <c r="K222" s="9"/>
      <c r="L222" s="9"/>
      <c r="M222" s="9">
        <v>5</v>
      </c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>
        <v>4</v>
      </c>
      <c r="AC222" s="9"/>
      <c r="AD222" s="9"/>
      <c r="AE222" s="9"/>
      <c r="AF222" s="9"/>
      <c r="AG222" s="9"/>
      <c r="AH222" s="18">
        <v>0</v>
      </c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>
        <v>6</v>
      </c>
      <c r="AY222" s="9"/>
      <c r="AZ222" s="9"/>
      <c r="BA222" s="54"/>
      <c r="BB222" s="35">
        <f>IF(BC222&lt;6,SUM(E222:BA222),SUM(LARGE(E222:BA222,{1;2;3;4;5;6})))</f>
        <v>15</v>
      </c>
      <c r="BC222" s="55">
        <f t="shared" si="3"/>
        <v>4</v>
      </c>
      <c r="BN222" s="12"/>
      <c r="BO222" s="22"/>
      <c r="BP222" s="12"/>
      <c r="BQ222" s="22"/>
      <c r="BR222" s="22"/>
      <c r="BS222" s="22"/>
      <c r="BT222" s="22"/>
      <c r="BU222" s="22"/>
      <c r="BV222" s="22"/>
    </row>
    <row r="223" spans="1:74" x14ac:dyDescent="0.2">
      <c r="A223" s="68">
        <v>222</v>
      </c>
      <c r="B223" s="6" t="s">
        <v>85</v>
      </c>
      <c r="C223" s="6" t="s">
        <v>93</v>
      </c>
      <c r="D223" s="9" t="s">
        <v>329</v>
      </c>
      <c r="E223" s="51"/>
      <c r="F223" s="51"/>
      <c r="G223" s="51"/>
      <c r="H223" s="51"/>
      <c r="I223" s="51"/>
      <c r="J223" s="51"/>
      <c r="K223" s="51"/>
      <c r="L223" s="51"/>
      <c r="M223" s="51"/>
      <c r="N223" s="51">
        <v>4</v>
      </c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>
        <v>5</v>
      </c>
      <c r="AX223" s="51"/>
      <c r="AY223" s="51">
        <v>6</v>
      </c>
      <c r="AZ223" s="51"/>
      <c r="BA223" s="1"/>
      <c r="BB223" s="35">
        <f>IF(BC223&lt;6,SUM(E223:BA223),SUM(LARGE(E223:BA223,{1;2;3;4;5;6})))</f>
        <v>15</v>
      </c>
      <c r="BC223" s="6">
        <f t="shared" si="3"/>
        <v>3</v>
      </c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P223" s="23"/>
    </row>
    <row r="224" spans="1:74" x14ac:dyDescent="0.2">
      <c r="A224" s="68">
        <v>223</v>
      </c>
      <c r="B224" s="26" t="s">
        <v>85</v>
      </c>
      <c r="C224" s="8" t="s">
        <v>93</v>
      </c>
      <c r="D224" s="26" t="s">
        <v>717</v>
      </c>
      <c r="E224" s="51"/>
      <c r="F224" s="51"/>
      <c r="G224" s="51"/>
      <c r="H224" s="51"/>
      <c r="I224" s="51"/>
      <c r="J224" s="51"/>
      <c r="K224" s="51"/>
      <c r="L224" s="51"/>
      <c r="M224" s="51"/>
      <c r="N224" s="51">
        <v>4</v>
      </c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>
        <v>5</v>
      </c>
      <c r="AX224" s="51"/>
      <c r="AY224" s="51">
        <v>6</v>
      </c>
      <c r="AZ224" s="51"/>
      <c r="BA224" s="29"/>
      <c r="BB224" s="35">
        <f>IF(BC224&lt;6,SUM(E224:BA224),SUM(LARGE(E224:BA224,{1;2;3;4;5;6})))</f>
        <v>15</v>
      </c>
      <c r="BC224" s="6">
        <f t="shared" si="3"/>
        <v>3</v>
      </c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P224" s="23"/>
    </row>
    <row r="225" spans="1:75" x14ac:dyDescent="0.2">
      <c r="A225" s="68">
        <v>224</v>
      </c>
      <c r="B225" s="26" t="s">
        <v>85</v>
      </c>
      <c r="C225" s="8" t="s">
        <v>641</v>
      </c>
      <c r="D225" s="26" t="s">
        <v>778</v>
      </c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>
        <v>7</v>
      </c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>
        <v>7</v>
      </c>
      <c r="AM225" s="51"/>
      <c r="AN225" s="52">
        <v>0</v>
      </c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29"/>
      <c r="BB225" s="35">
        <f>IF(BC225&lt;6,SUM(E225:BA225),SUM(LARGE(E225:BA225,{1;2;3;4;5;6})))</f>
        <v>14</v>
      </c>
      <c r="BC225" s="6">
        <f t="shared" si="3"/>
        <v>3</v>
      </c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P225" s="23"/>
    </row>
    <row r="226" spans="1:75" x14ac:dyDescent="0.2">
      <c r="A226" s="68">
        <v>225</v>
      </c>
      <c r="B226" s="26" t="s">
        <v>85</v>
      </c>
      <c r="C226" s="6" t="s">
        <v>641</v>
      </c>
      <c r="D226" s="37" t="s">
        <v>413</v>
      </c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>
        <v>14</v>
      </c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35">
        <f>IF(BC226&lt;6,SUM(E226:BA226),SUM(LARGE(E226:BA226,{1;2;3;4;5;6})))</f>
        <v>14</v>
      </c>
      <c r="BC226" s="6">
        <f t="shared" si="3"/>
        <v>1</v>
      </c>
      <c r="BN226" s="12"/>
      <c r="BO226" s="22"/>
      <c r="BP226" s="12"/>
      <c r="BQ226" s="22"/>
      <c r="BR226" s="22"/>
      <c r="BS226" s="22"/>
      <c r="BT226" s="22"/>
      <c r="BU226" s="22"/>
      <c r="BV226" s="22"/>
    </row>
    <row r="227" spans="1:75" x14ac:dyDescent="0.2">
      <c r="A227" s="68">
        <v>226</v>
      </c>
      <c r="B227" s="26" t="s">
        <v>85</v>
      </c>
      <c r="C227" s="8" t="s">
        <v>310</v>
      </c>
      <c r="D227" s="26" t="s">
        <v>327</v>
      </c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>
        <v>14</v>
      </c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4"/>
      <c r="BB227" s="35">
        <f>IF(BC227&lt;6,SUM(E227:BA227),SUM(LARGE(E227:BA227,{1;2;3;4;5;6})))</f>
        <v>14</v>
      </c>
      <c r="BC227" s="55">
        <f t="shared" si="3"/>
        <v>1</v>
      </c>
      <c r="BN227" s="12"/>
      <c r="BO227" s="22"/>
      <c r="BP227" s="12"/>
      <c r="BQ227" s="22"/>
      <c r="BR227" s="22"/>
      <c r="BS227" s="22"/>
      <c r="BT227" s="22"/>
      <c r="BU227" s="22"/>
      <c r="BV227" s="22"/>
    </row>
    <row r="228" spans="1:75" x14ac:dyDescent="0.2">
      <c r="A228" s="68">
        <v>227</v>
      </c>
      <c r="B228" s="26" t="s">
        <v>85</v>
      </c>
      <c r="C228" s="8" t="s">
        <v>91</v>
      </c>
      <c r="D228" s="26" t="s">
        <v>194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>
        <v>14</v>
      </c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29"/>
      <c r="BB228" s="35">
        <f>IF(BC228&lt;6,SUM(E228:BA228),SUM(LARGE(E228:BA228,{1;2;3;4;5;6})))</f>
        <v>14</v>
      </c>
      <c r="BC228" s="6">
        <f t="shared" si="3"/>
        <v>1</v>
      </c>
      <c r="BL228" s="12"/>
      <c r="BM228" s="22"/>
      <c r="BN228" s="12"/>
      <c r="BO228" s="22"/>
      <c r="BP228" s="22"/>
      <c r="BQ228" s="22"/>
      <c r="BR228" s="22"/>
      <c r="BS228" s="22"/>
      <c r="BT228" s="22"/>
    </row>
    <row r="229" spans="1:75" x14ac:dyDescent="0.2">
      <c r="A229" s="68">
        <v>228</v>
      </c>
      <c r="B229" s="26" t="s">
        <v>85</v>
      </c>
      <c r="C229" s="8" t="s">
        <v>86</v>
      </c>
      <c r="D229" s="26" t="s">
        <v>498</v>
      </c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>
        <v>14</v>
      </c>
      <c r="AS229" s="51"/>
      <c r="AT229" s="51"/>
      <c r="AU229" s="51"/>
      <c r="AV229" s="51"/>
      <c r="AW229" s="51"/>
      <c r="AX229" s="51"/>
      <c r="AY229" s="51"/>
      <c r="AZ229" s="51"/>
      <c r="BA229" s="29"/>
      <c r="BB229" s="35">
        <f>IF(BC229&lt;6,SUM(E229:BA229),SUM(LARGE(E229:BA229,{1;2;3;4;5;6})))</f>
        <v>14</v>
      </c>
      <c r="BC229" s="6">
        <f t="shared" si="3"/>
        <v>1</v>
      </c>
      <c r="BL229" s="12"/>
      <c r="BM229" s="22"/>
      <c r="BN229" s="12"/>
      <c r="BO229" s="22"/>
      <c r="BP229" s="22"/>
      <c r="BQ229" s="22"/>
      <c r="BR229" s="22"/>
      <c r="BS229" s="22"/>
      <c r="BT229" s="22"/>
    </row>
    <row r="230" spans="1:75" x14ac:dyDescent="0.2">
      <c r="A230" s="68">
        <v>229</v>
      </c>
      <c r="B230" s="26" t="s">
        <v>85</v>
      </c>
      <c r="C230" s="6" t="s">
        <v>87</v>
      </c>
      <c r="D230" s="26" t="s">
        <v>692</v>
      </c>
      <c r="E230" s="52"/>
      <c r="F230" s="52"/>
      <c r="G230" s="52"/>
      <c r="H230" s="52"/>
      <c r="I230" s="52"/>
      <c r="J230" s="52"/>
      <c r="K230" s="52"/>
      <c r="L230" s="52"/>
      <c r="M230" s="51">
        <v>4</v>
      </c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>
        <v>5</v>
      </c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>
        <v>4</v>
      </c>
      <c r="AY230" s="51"/>
      <c r="AZ230" s="51"/>
      <c r="BA230" s="54"/>
      <c r="BB230" s="35">
        <f>IF(BC230&lt;6,SUM(E230:BA230),SUM(LARGE(E230:BA230,{1;2;3;4;5;6})))</f>
        <v>13</v>
      </c>
      <c r="BC230" s="6">
        <f t="shared" si="3"/>
        <v>3</v>
      </c>
      <c r="BM230" s="22"/>
      <c r="BO230" s="22"/>
      <c r="BP230" s="22"/>
      <c r="BQ230" s="22"/>
      <c r="BR230" s="22"/>
      <c r="BS230" s="22"/>
      <c r="BT230" s="22"/>
      <c r="BU230" s="24"/>
    </row>
    <row r="231" spans="1:75" x14ac:dyDescent="0.2">
      <c r="A231" s="68">
        <v>230</v>
      </c>
      <c r="B231" s="26" t="s">
        <v>85</v>
      </c>
      <c r="C231" s="6" t="s">
        <v>197</v>
      </c>
      <c r="D231" s="26" t="s">
        <v>693</v>
      </c>
      <c r="E231" s="52"/>
      <c r="F231" s="52"/>
      <c r="G231" s="52"/>
      <c r="H231" s="52"/>
      <c r="I231" s="52"/>
      <c r="J231" s="52"/>
      <c r="K231" s="52"/>
      <c r="L231" s="52"/>
      <c r="M231" s="51">
        <v>4</v>
      </c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>
        <v>5</v>
      </c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>
        <v>4</v>
      </c>
      <c r="AY231" s="51"/>
      <c r="AZ231" s="51"/>
      <c r="BA231" s="30"/>
      <c r="BB231" s="35">
        <f>IF(BC231&lt;6,SUM(E231:BA231),SUM(LARGE(E231:BA231,{1;2;3;4;5;6})))</f>
        <v>13</v>
      </c>
      <c r="BC231" s="55">
        <f t="shared" si="3"/>
        <v>3</v>
      </c>
      <c r="BM231" s="24"/>
      <c r="BO231" s="24"/>
      <c r="BP231" s="24"/>
      <c r="BQ231" s="24"/>
      <c r="BR231" s="24"/>
      <c r="BS231" s="24"/>
      <c r="BT231" s="24"/>
      <c r="BU231" s="24"/>
    </row>
    <row r="232" spans="1:75" x14ac:dyDescent="0.2">
      <c r="A232" s="68">
        <v>231</v>
      </c>
      <c r="B232" s="6" t="s">
        <v>85</v>
      </c>
      <c r="C232" s="8" t="s">
        <v>197</v>
      </c>
      <c r="D232" s="9" t="s">
        <v>487</v>
      </c>
      <c r="E232" s="1"/>
      <c r="F232" s="1"/>
      <c r="G232" s="1"/>
      <c r="H232" s="1"/>
      <c r="I232" s="1"/>
      <c r="J232" s="1"/>
      <c r="K232" s="1"/>
      <c r="L232" s="1"/>
      <c r="M232" s="1">
        <v>5</v>
      </c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>
        <v>8</v>
      </c>
      <c r="AY232" s="1"/>
      <c r="AZ232" s="1"/>
      <c r="BA232" s="1"/>
      <c r="BB232" s="35">
        <f>IF(BC232&lt;6,SUM(E232:BA232),SUM(LARGE(E232:BA232,{1;2;3;4;5;6})))</f>
        <v>13</v>
      </c>
      <c r="BC232" s="6">
        <f t="shared" si="3"/>
        <v>2</v>
      </c>
      <c r="BM232" s="24"/>
      <c r="BO232" s="24"/>
      <c r="BP232" s="24"/>
      <c r="BQ232" s="24"/>
      <c r="BR232" s="24"/>
      <c r="BS232" s="24"/>
      <c r="BT232" s="24"/>
      <c r="BU232" s="24"/>
    </row>
    <row r="233" spans="1:75" x14ac:dyDescent="0.2">
      <c r="A233" s="68">
        <v>232</v>
      </c>
      <c r="B233" s="26" t="s">
        <v>85</v>
      </c>
      <c r="C233" s="8"/>
      <c r="D233" s="26" t="s">
        <v>940</v>
      </c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">
        <v>6</v>
      </c>
      <c r="AO233" s="19"/>
      <c r="AP233" s="19"/>
      <c r="AQ233" s="19"/>
      <c r="AR233" s="19"/>
      <c r="AS233" s="19"/>
      <c r="AT233" s="19"/>
      <c r="AU233" s="19"/>
      <c r="AV233" s="19"/>
      <c r="AW233" s="1">
        <v>6</v>
      </c>
      <c r="AX233" s="1"/>
      <c r="AY233" s="1"/>
      <c r="AZ233" s="1"/>
      <c r="BA233" s="54"/>
      <c r="BB233" s="35">
        <f>IF(BC233&lt;6,SUM(E233:BA233),SUM(LARGE(E233:BA233,{1;2;3;4;5;6})))</f>
        <v>12</v>
      </c>
      <c r="BC233" s="55">
        <f t="shared" si="3"/>
        <v>2</v>
      </c>
      <c r="BO233" s="22"/>
      <c r="BQ233" s="22"/>
      <c r="BR233" s="22"/>
      <c r="BS233" s="22"/>
      <c r="BT233" s="22"/>
      <c r="BU233" s="22"/>
      <c r="BV233" s="22"/>
      <c r="BW233" s="24"/>
    </row>
    <row r="234" spans="1:75" x14ac:dyDescent="0.2">
      <c r="A234" s="68">
        <v>233</v>
      </c>
      <c r="B234" s="6" t="s">
        <v>85</v>
      </c>
      <c r="C234" s="6" t="s">
        <v>91</v>
      </c>
      <c r="D234" s="37" t="s">
        <v>568</v>
      </c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>
        <v>12</v>
      </c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29"/>
      <c r="BB234" s="35">
        <f>IF(BC234&lt;6,SUM(E234:BA234),SUM(LARGE(E234:BA234,{1;2;3;4;5;6})))</f>
        <v>12</v>
      </c>
      <c r="BC234" s="6">
        <f t="shared" si="3"/>
        <v>1</v>
      </c>
      <c r="BO234" s="22"/>
      <c r="BQ234" s="22"/>
      <c r="BR234" s="22"/>
      <c r="BS234" s="22"/>
      <c r="BT234" s="22"/>
      <c r="BU234" s="22"/>
      <c r="BV234" s="22"/>
      <c r="BW234" s="24"/>
    </row>
    <row r="235" spans="1:75" x14ac:dyDescent="0.2">
      <c r="A235" s="68">
        <v>234</v>
      </c>
      <c r="B235" s="26" t="s">
        <v>85</v>
      </c>
      <c r="C235" s="8" t="s">
        <v>91</v>
      </c>
      <c r="D235" s="37" t="s">
        <v>567</v>
      </c>
      <c r="E235" s="1"/>
      <c r="F235" s="1"/>
      <c r="G235" s="1"/>
      <c r="H235" s="1"/>
      <c r="I235" s="1"/>
      <c r="J235" s="1"/>
      <c r="K235" s="1"/>
      <c r="L235" s="1"/>
      <c r="M235" s="1">
        <v>12</v>
      </c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54"/>
      <c r="BB235" s="35">
        <f>IF(BC235&lt;6,SUM(E235:BA235),SUM(LARGE(E235:BA235,{1;2;3;4;5;6})))</f>
        <v>12</v>
      </c>
      <c r="BC235" s="55">
        <f t="shared" si="3"/>
        <v>1</v>
      </c>
    </row>
    <row r="236" spans="1:75" x14ac:dyDescent="0.2">
      <c r="A236" s="68">
        <v>235</v>
      </c>
      <c r="B236" s="6" t="s">
        <v>85</v>
      </c>
      <c r="C236" s="6" t="s">
        <v>641</v>
      </c>
      <c r="D236" s="9" t="s">
        <v>500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>
        <v>12</v>
      </c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1"/>
      <c r="BB236" s="35">
        <f>IF(BC236&lt;6,SUM(E236:BA236),SUM(LARGE(E236:BA236,{1;2;3;4;5;6})))</f>
        <v>12</v>
      </c>
      <c r="BC236" s="6">
        <f t="shared" si="3"/>
        <v>1</v>
      </c>
      <c r="BO236" s="22"/>
      <c r="BQ236" s="22"/>
      <c r="BR236" s="22"/>
      <c r="BS236" s="22"/>
      <c r="BT236" s="22"/>
      <c r="BU236" s="22"/>
      <c r="BV236" s="22"/>
      <c r="BW236" s="24"/>
    </row>
    <row r="237" spans="1:75" x14ac:dyDescent="0.2">
      <c r="A237" s="68">
        <v>236</v>
      </c>
      <c r="B237" s="26" t="s">
        <v>85</v>
      </c>
      <c r="C237" s="8"/>
      <c r="D237" s="37" t="s">
        <v>1057</v>
      </c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>
        <v>12</v>
      </c>
      <c r="AS237" s="51"/>
      <c r="AT237" s="51"/>
      <c r="AU237" s="51"/>
      <c r="AV237" s="51"/>
      <c r="AW237" s="51"/>
      <c r="AX237" s="51"/>
      <c r="AY237" s="51"/>
      <c r="AZ237" s="51"/>
      <c r="BA237" s="54"/>
      <c r="BB237" s="35">
        <f>IF(BC237&lt;6,SUM(E237:BA237),SUM(LARGE(E237:BA237,{1;2;3;4;5;6})))</f>
        <v>12</v>
      </c>
      <c r="BC237" s="55">
        <f t="shared" si="3"/>
        <v>1</v>
      </c>
      <c r="BO237" s="24"/>
      <c r="BQ237" s="24"/>
      <c r="BR237" s="24"/>
      <c r="BS237" s="24"/>
      <c r="BT237" s="24"/>
      <c r="BU237" s="24"/>
      <c r="BV237" s="24"/>
      <c r="BW237" s="24"/>
    </row>
    <row r="238" spans="1:75" x14ac:dyDescent="0.2">
      <c r="A238" s="68">
        <v>237</v>
      </c>
      <c r="B238" s="26" t="s">
        <v>85</v>
      </c>
      <c r="C238" s="8" t="s">
        <v>86</v>
      </c>
      <c r="D238" s="9" t="s">
        <v>226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9">
        <v>0</v>
      </c>
      <c r="AE238" s="19"/>
      <c r="AF238" s="19">
        <v>0</v>
      </c>
      <c r="AG238" s="19"/>
      <c r="AH238" s="19"/>
      <c r="AI238" s="19"/>
      <c r="AJ238" s="19"/>
      <c r="AK238" s="19"/>
      <c r="AL238" s="19">
        <v>0</v>
      </c>
      <c r="AM238" s="19"/>
      <c r="AN238" s="19"/>
      <c r="AO238" s="19"/>
      <c r="AP238" s="19"/>
      <c r="AQ238" s="19"/>
      <c r="AR238" s="19">
        <v>0</v>
      </c>
      <c r="AS238" s="19"/>
      <c r="AT238" s="19"/>
      <c r="AU238" s="19"/>
      <c r="AV238" s="19"/>
      <c r="AW238" s="1">
        <v>10</v>
      </c>
      <c r="AX238" s="1"/>
      <c r="AY238" s="1"/>
      <c r="AZ238" s="1"/>
      <c r="BA238" s="1"/>
      <c r="BB238" s="35">
        <f>IF(BC238&lt;6,SUM(E238:BA238),SUM(LARGE(E238:BA238,{1;2;3;4;5;6})))</f>
        <v>10</v>
      </c>
      <c r="BC238" s="55">
        <f t="shared" si="3"/>
        <v>5</v>
      </c>
      <c r="BO238" s="24"/>
      <c r="BQ238" s="24"/>
      <c r="BR238" s="24"/>
      <c r="BS238" s="24"/>
      <c r="BT238" s="24"/>
      <c r="BU238" s="24"/>
      <c r="BV238" s="24"/>
      <c r="BW238" s="24"/>
    </row>
    <row r="239" spans="1:75" x14ac:dyDescent="0.2">
      <c r="A239" s="68">
        <v>238</v>
      </c>
      <c r="B239" s="6" t="s">
        <v>85</v>
      </c>
      <c r="C239" s="6" t="s">
        <v>91</v>
      </c>
      <c r="D239" s="9" t="s">
        <v>591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>
        <v>10</v>
      </c>
      <c r="V239" s="9"/>
      <c r="W239" s="9"/>
      <c r="X239" s="9"/>
      <c r="Y239" s="9"/>
      <c r="Z239" s="9"/>
      <c r="AA239" s="9"/>
      <c r="AB239" s="18">
        <v>0</v>
      </c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"/>
      <c r="BB239" s="35">
        <f>IF(BC239&lt;6,SUM(E239:BA239),SUM(LARGE(E239:BA239,{1;2;3;4;5;6})))</f>
        <v>10</v>
      </c>
      <c r="BC239" s="6">
        <f t="shared" si="3"/>
        <v>2</v>
      </c>
      <c r="BO239" s="22"/>
      <c r="BQ239" s="22"/>
      <c r="BR239" s="22"/>
      <c r="BS239" s="22"/>
      <c r="BT239" s="22"/>
      <c r="BU239" s="22"/>
      <c r="BV239" s="22"/>
      <c r="BW239" s="24"/>
    </row>
    <row r="240" spans="1:75" x14ac:dyDescent="0.2">
      <c r="A240" s="68">
        <v>239</v>
      </c>
      <c r="B240" s="26" t="s">
        <v>85</v>
      </c>
      <c r="C240" s="6" t="s">
        <v>641</v>
      </c>
      <c r="D240" s="37" t="s">
        <v>628</v>
      </c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>
        <v>0</v>
      </c>
      <c r="AP240" s="52"/>
      <c r="AQ240" s="52"/>
      <c r="AR240" s="52"/>
      <c r="AS240" s="52"/>
      <c r="AT240" s="52"/>
      <c r="AU240" s="52"/>
      <c r="AV240" s="52"/>
      <c r="AW240" s="52"/>
      <c r="AX240" s="52"/>
      <c r="AY240" s="51">
        <v>10</v>
      </c>
      <c r="AZ240" s="51"/>
      <c r="BA240" s="54"/>
      <c r="BB240" s="35">
        <f>IF(BC240&lt;6,SUM(E240:BA240),SUM(LARGE(E240:BA240,{1;2;3;4;5;6})))</f>
        <v>10</v>
      </c>
      <c r="BC240" s="55">
        <f t="shared" si="3"/>
        <v>2</v>
      </c>
      <c r="BO240" s="22"/>
      <c r="BQ240" s="22"/>
      <c r="BR240" s="22"/>
      <c r="BS240" s="22"/>
      <c r="BT240" s="22"/>
      <c r="BU240" s="22"/>
      <c r="BV240" s="22"/>
      <c r="BW240" s="24"/>
    </row>
    <row r="241" spans="1:75" x14ac:dyDescent="0.2">
      <c r="A241" s="68">
        <v>240</v>
      </c>
      <c r="B241" s="6" t="s">
        <v>85</v>
      </c>
      <c r="C241" s="8" t="s">
        <v>223</v>
      </c>
      <c r="D241" s="37" t="s">
        <v>155</v>
      </c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>
        <v>0</v>
      </c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1">
        <v>10</v>
      </c>
      <c r="AX241" s="51"/>
      <c r="AY241" s="51"/>
      <c r="AZ241" s="51"/>
      <c r="BA241" s="54"/>
      <c r="BB241" s="35">
        <f>IF(BC241&lt;6,SUM(E241:BA241),SUM(LARGE(E241:BA241,{1;2;3;4;5;6})))</f>
        <v>10</v>
      </c>
      <c r="BC241" s="6">
        <f t="shared" si="3"/>
        <v>2</v>
      </c>
      <c r="BO241" s="22"/>
      <c r="BQ241" s="22"/>
      <c r="BR241" s="22"/>
      <c r="BS241" s="22"/>
      <c r="BT241" s="22"/>
      <c r="BU241" s="22"/>
      <c r="BV241" s="22"/>
      <c r="BW241" s="24"/>
    </row>
    <row r="242" spans="1:75" s="24" customFormat="1" x14ac:dyDescent="0.2">
      <c r="A242" s="68">
        <v>241</v>
      </c>
      <c r="B242" s="26" t="s">
        <v>85</v>
      </c>
      <c r="C242" s="8" t="s">
        <v>625</v>
      </c>
      <c r="D242" s="8" t="s">
        <v>627</v>
      </c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1">
        <v>10</v>
      </c>
      <c r="AZ242" s="51"/>
      <c r="BA242" s="6"/>
      <c r="BB242" s="35">
        <f>IF(BC242&lt;6,SUM(E242:BA242),SUM(LARGE(E242:BA242,{1;2;3;4;5;6})))</f>
        <v>10</v>
      </c>
      <c r="BC242" s="6">
        <f t="shared" si="3"/>
        <v>1</v>
      </c>
      <c r="BO242" s="22"/>
      <c r="BQ242" s="22"/>
      <c r="BR242" s="22"/>
      <c r="BS242" s="22"/>
      <c r="BT242" s="22"/>
      <c r="BU242" s="22"/>
      <c r="BV242" s="22"/>
    </row>
    <row r="243" spans="1:75" s="24" customFormat="1" x14ac:dyDescent="0.2">
      <c r="A243" s="68">
        <v>242</v>
      </c>
      <c r="B243" s="26" t="s">
        <v>97</v>
      </c>
      <c r="C243" s="6" t="s">
        <v>641</v>
      </c>
      <c r="D243" s="37" t="s">
        <v>685</v>
      </c>
      <c r="E243" s="51"/>
      <c r="F243" s="51"/>
      <c r="G243" s="51"/>
      <c r="H243" s="51"/>
      <c r="I243" s="51"/>
      <c r="J243" s="51"/>
      <c r="K243" s="51"/>
      <c r="L243" s="51"/>
      <c r="M243" s="51">
        <v>10</v>
      </c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35">
        <f>IF(BC243&lt;6,SUM(E243:BA243),SUM(LARGE(E243:BA243,{1;2;3;4;5;6})))</f>
        <v>10</v>
      </c>
      <c r="BC243" s="55">
        <f t="shared" si="3"/>
        <v>1</v>
      </c>
      <c r="BO243" s="22"/>
      <c r="BQ243" s="22"/>
      <c r="BR243" s="22"/>
      <c r="BS243" s="22"/>
      <c r="BT243" s="22"/>
      <c r="BU243" s="22"/>
      <c r="BV243" s="22"/>
    </row>
    <row r="244" spans="1:75" s="24" customFormat="1" x14ac:dyDescent="0.2">
      <c r="A244" s="68">
        <v>243</v>
      </c>
      <c r="B244" s="26" t="s">
        <v>97</v>
      </c>
      <c r="C244" s="6" t="s">
        <v>641</v>
      </c>
      <c r="D244" s="9" t="s">
        <v>686</v>
      </c>
      <c r="E244" s="1"/>
      <c r="F244" s="1"/>
      <c r="G244" s="1"/>
      <c r="H244" s="1"/>
      <c r="I244" s="1"/>
      <c r="J244" s="1"/>
      <c r="K244" s="1"/>
      <c r="L244" s="1"/>
      <c r="M244" s="1">
        <v>10</v>
      </c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35">
        <f>IF(BC244&lt;6,SUM(E244:BA244),SUM(LARGE(E244:BA244,{1;2;3;4;5;6})))</f>
        <v>10</v>
      </c>
      <c r="BC244" s="55">
        <f t="shared" si="3"/>
        <v>1</v>
      </c>
      <c r="BO244" s="22"/>
      <c r="BQ244" s="22"/>
      <c r="BR244" s="22"/>
      <c r="BS244" s="22"/>
      <c r="BT244" s="22"/>
      <c r="BU244" s="22"/>
      <c r="BV244" s="22"/>
    </row>
    <row r="245" spans="1:75" s="24" customFormat="1" x14ac:dyDescent="0.2">
      <c r="A245" s="68">
        <v>244</v>
      </c>
      <c r="B245" s="26" t="s">
        <v>85</v>
      </c>
      <c r="C245" s="6" t="s">
        <v>156</v>
      </c>
      <c r="D245" s="9" t="s">
        <v>1012</v>
      </c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>
        <v>10</v>
      </c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1"/>
      <c r="BB245" s="35">
        <f>IF(BC245&lt;6,SUM(E245:BA245),SUM(LARGE(E245:BA245,{1;2;3;4;5;6})))</f>
        <v>10</v>
      </c>
      <c r="BC245" s="55">
        <f t="shared" si="3"/>
        <v>1</v>
      </c>
      <c r="BO245" s="22"/>
      <c r="BQ245" s="22"/>
      <c r="BR245" s="22"/>
      <c r="BS245" s="22"/>
      <c r="BT245" s="22"/>
      <c r="BU245" s="22"/>
      <c r="BV245" s="22"/>
    </row>
    <row r="246" spans="1:75" s="24" customFormat="1" x14ac:dyDescent="0.2">
      <c r="A246" s="68">
        <v>245</v>
      </c>
      <c r="B246" s="26" t="s">
        <v>85</v>
      </c>
      <c r="C246" s="6" t="s">
        <v>93</v>
      </c>
      <c r="D246" s="37" t="s">
        <v>418</v>
      </c>
      <c r="E246" s="51"/>
      <c r="F246" s="51"/>
      <c r="G246" s="51"/>
      <c r="H246" s="51"/>
      <c r="I246" s="51"/>
      <c r="J246" s="51"/>
      <c r="K246" s="51"/>
      <c r="L246" s="51"/>
      <c r="M246" s="51"/>
      <c r="N246" s="51">
        <v>5</v>
      </c>
      <c r="O246" s="51"/>
      <c r="P246" s="51"/>
      <c r="Q246" s="51">
        <v>4</v>
      </c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35">
        <f>IF(BC246&lt;6,SUM(E246:BA246),SUM(LARGE(E246:BA246,{1;2;3;4;5;6})))</f>
        <v>9</v>
      </c>
      <c r="BC246" s="55">
        <f t="shared" si="3"/>
        <v>2</v>
      </c>
      <c r="BO246" s="22"/>
      <c r="BQ246" s="22"/>
      <c r="BR246" s="22"/>
      <c r="BS246" s="22"/>
      <c r="BT246" s="22"/>
      <c r="BU246" s="22"/>
      <c r="BV246" s="22"/>
    </row>
    <row r="247" spans="1:75" s="24" customFormat="1" x14ac:dyDescent="0.2">
      <c r="A247" s="68">
        <v>246</v>
      </c>
      <c r="B247" s="26" t="s">
        <v>85</v>
      </c>
      <c r="C247" s="6" t="s">
        <v>447</v>
      </c>
      <c r="D247" s="26" t="s">
        <v>1043</v>
      </c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>
        <v>5</v>
      </c>
      <c r="AO247" s="9"/>
      <c r="AP247" s="9"/>
      <c r="AQ247" s="9"/>
      <c r="AR247" s="9"/>
      <c r="AS247" s="9">
        <v>4</v>
      </c>
      <c r="AT247" s="9"/>
      <c r="AU247" s="9"/>
      <c r="AV247" s="9"/>
      <c r="AW247" s="9"/>
      <c r="AX247" s="9"/>
      <c r="AY247" s="9"/>
      <c r="AZ247" s="9"/>
      <c r="BA247" s="54"/>
      <c r="BB247" s="35">
        <f>IF(BC247&lt;6,SUM(E247:BA247),SUM(LARGE(E247:BA247,{1;2;3;4;5;6})))</f>
        <v>9</v>
      </c>
      <c r="BC247" s="55">
        <f t="shared" si="3"/>
        <v>2</v>
      </c>
      <c r="BO247" s="22"/>
      <c r="BQ247" s="22"/>
      <c r="BR247" s="22"/>
      <c r="BS247" s="22"/>
      <c r="BT247" s="22"/>
      <c r="BU247" s="22"/>
      <c r="BV247" s="22"/>
    </row>
    <row r="248" spans="1:75" s="24" customFormat="1" x14ac:dyDescent="0.2">
      <c r="A248" s="68">
        <v>247</v>
      </c>
      <c r="B248" s="26" t="s">
        <v>85</v>
      </c>
      <c r="C248" s="6" t="s">
        <v>223</v>
      </c>
      <c r="D248" s="26" t="s">
        <v>776</v>
      </c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>
        <v>0</v>
      </c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>
        <v>0</v>
      </c>
      <c r="AN248" s="52"/>
      <c r="AO248" s="52"/>
      <c r="AP248" s="52"/>
      <c r="AQ248" s="52"/>
      <c r="AR248" s="52"/>
      <c r="AS248" s="51">
        <v>8</v>
      </c>
      <c r="AT248" s="52"/>
      <c r="AU248" s="52"/>
      <c r="AV248" s="52"/>
      <c r="AW248" s="51"/>
      <c r="AX248" s="51"/>
      <c r="AY248" s="51"/>
      <c r="AZ248" s="51"/>
      <c r="BA248" s="54"/>
      <c r="BB248" s="35">
        <f>IF(BC248&lt;6,SUM(E248:BA248),SUM(LARGE(E248:BA248,{1;2;3;4;5;6})))</f>
        <v>8</v>
      </c>
      <c r="BC248" s="6">
        <f t="shared" si="3"/>
        <v>3</v>
      </c>
      <c r="BO248" s="22"/>
      <c r="BQ248" s="22"/>
      <c r="BR248" s="22"/>
      <c r="BS248" s="22"/>
      <c r="BT248" s="22"/>
      <c r="BU248" s="22"/>
      <c r="BV248" s="22"/>
    </row>
    <row r="249" spans="1:75" s="24" customFormat="1" x14ac:dyDescent="0.2">
      <c r="A249" s="68">
        <v>248</v>
      </c>
      <c r="B249" s="26" t="s">
        <v>85</v>
      </c>
      <c r="C249" s="8" t="s">
        <v>223</v>
      </c>
      <c r="D249" s="26" t="s">
        <v>986</v>
      </c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>
        <v>0</v>
      </c>
      <c r="AN249" s="52"/>
      <c r="AO249" s="52"/>
      <c r="AP249" s="52"/>
      <c r="AQ249" s="52"/>
      <c r="AR249" s="52"/>
      <c r="AS249" s="52">
        <v>8</v>
      </c>
      <c r="AT249" s="52"/>
      <c r="AU249" s="52"/>
      <c r="AV249" s="52"/>
      <c r="AW249" s="52">
        <v>0</v>
      </c>
      <c r="AX249" s="52"/>
      <c r="AY249" s="52"/>
      <c r="AZ249" s="52"/>
      <c r="BA249" s="54"/>
      <c r="BB249" s="35">
        <f>IF(BC249&lt;6,SUM(E249:BA249),SUM(LARGE(E249:BA249,{1;2;3;4;5;6})))</f>
        <v>8</v>
      </c>
      <c r="BC249" s="55">
        <f t="shared" si="3"/>
        <v>3</v>
      </c>
      <c r="BO249" s="22"/>
      <c r="BQ249" s="22"/>
      <c r="BR249" s="22"/>
      <c r="BS249" s="22"/>
      <c r="BT249" s="22"/>
      <c r="BU249" s="22"/>
      <c r="BV249" s="22"/>
    </row>
    <row r="250" spans="1:75" s="24" customFormat="1" x14ac:dyDescent="0.2">
      <c r="A250" s="68">
        <v>249</v>
      </c>
      <c r="B250" s="6" t="s">
        <v>85</v>
      </c>
      <c r="C250" s="6" t="s">
        <v>156</v>
      </c>
      <c r="D250" s="9" t="s">
        <v>555</v>
      </c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">
        <v>8</v>
      </c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9">
        <v>0</v>
      </c>
      <c r="AT250" s="1"/>
      <c r="AU250" s="1"/>
      <c r="AV250" s="1"/>
      <c r="AW250" s="1"/>
      <c r="AX250" s="1"/>
      <c r="AY250" s="1"/>
      <c r="AZ250" s="1"/>
      <c r="BA250" s="1"/>
      <c r="BB250" s="35">
        <f>IF(BC250&lt;6,SUM(E250:BA250),SUM(LARGE(E250:BA250,{1;2;3;4;5;6})))</f>
        <v>8</v>
      </c>
      <c r="BC250" s="55">
        <f t="shared" si="3"/>
        <v>2</v>
      </c>
      <c r="BO250" s="22"/>
      <c r="BQ250" s="22"/>
      <c r="BR250" s="22"/>
      <c r="BS250" s="22"/>
      <c r="BT250" s="22"/>
      <c r="BU250" s="22"/>
      <c r="BV250" s="22"/>
    </row>
    <row r="251" spans="1:75" s="24" customFormat="1" x14ac:dyDescent="0.2">
      <c r="A251" s="68">
        <v>250</v>
      </c>
      <c r="B251" s="26" t="s">
        <v>85</v>
      </c>
      <c r="C251" s="6" t="s">
        <v>197</v>
      </c>
      <c r="D251" s="37" t="s">
        <v>694</v>
      </c>
      <c r="E251" s="51"/>
      <c r="F251" s="51"/>
      <c r="G251" s="51"/>
      <c r="H251" s="51"/>
      <c r="I251" s="51"/>
      <c r="J251" s="51"/>
      <c r="K251" s="51"/>
      <c r="L251" s="51"/>
      <c r="M251" s="51">
        <v>4</v>
      </c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>
        <v>4</v>
      </c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4"/>
      <c r="BB251" s="35">
        <f>IF(BC251&lt;6,SUM(E251:BA251),SUM(LARGE(E251:BA251,{1;2;3;4;5;6})))</f>
        <v>8</v>
      </c>
      <c r="BC251" s="55">
        <f t="shared" si="3"/>
        <v>2</v>
      </c>
      <c r="BO251" s="22"/>
      <c r="BQ251" s="22"/>
      <c r="BR251" s="22"/>
      <c r="BS251" s="22"/>
      <c r="BT251" s="22"/>
      <c r="BU251" s="22"/>
      <c r="BV251" s="22"/>
    </row>
    <row r="252" spans="1:75" s="24" customFormat="1" x14ac:dyDescent="0.2">
      <c r="A252" s="68">
        <v>251</v>
      </c>
      <c r="B252" s="26" t="s">
        <v>85</v>
      </c>
      <c r="C252" s="6" t="s">
        <v>641</v>
      </c>
      <c r="D252" s="37" t="s">
        <v>695</v>
      </c>
      <c r="E252" s="9"/>
      <c r="F252" s="9"/>
      <c r="G252" s="9"/>
      <c r="H252" s="9"/>
      <c r="I252" s="9"/>
      <c r="J252" s="9"/>
      <c r="K252" s="9"/>
      <c r="L252" s="9"/>
      <c r="M252" s="9">
        <v>4</v>
      </c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>
        <v>4</v>
      </c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29"/>
      <c r="BB252" s="35">
        <f>IF(BC252&lt;6,SUM(E252:BA252),SUM(LARGE(E252:BA252,{1;2;3;4;5;6})))</f>
        <v>8</v>
      </c>
      <c r="BC252" s="6">
        <f t="shared" si="3"/>
        <v>2</v>
      </c>
      <c r="BO252" s="22"/>
      <c r="BQ252" s="22"/>
      <c r="BR252" s="22"/>
      <c r="BS252" s="22"/>
      <c r="BT252" s="22"/>
      <c r="BU252" s="22"/>
      <c r="BV252" s="22"/>
    </row>
    <row r="253" spans="1:75" s="24" customFormat="1" x14ac:dyDescent="0.2">
      <c r="A253" s="68">
        <v>252</v>
      </c>
      <c r="B253" s="26" t="s">
        <v>85</v>
      </c>
      <c r="C253" s="8" t="s">
        <v>197</v>
      </c>
      <c r="D253" s="26" t="s">
        <v>486</v>
      </c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2">
        <v>0</v>
      </c>
      <c r="X253" s="52"/>
      <c r="Y253" s="52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>
        <v>8</v>
      </c>
      <c r="AY253" s="51"/>
      <c r="AZ253" s="51"/>
      <c r="BA253" s="54"/>
      <c r="BB253" s="35">
        <f>IF(BC253&lt;6,SUM(E253:BA253),SUM(LARGE(E253:BA253,{1;2;3;4;5;6})))</f>
        <v>8</v>
      </c>
      <c r="BC253" s="55">
        <f t="shared" si="3"/>
        <v>2</v>
      </c>
      <c r="BO253" s="22"/>
      <c r="BQ253" s="22"/>
      <c r="BR253" s="22"/>
      <c r="BS253" s="22"/>
      <c r="BT253" s="22"/>
      <c r="BU253" s="22"/>
      <c r="BV253" s="22"/>
    </row>
    <row r="254" spans="1:75" s="24" customFormat="1" x14ac:dyDescent="0.2">
      <c r="A254" s="68">
        <v>253</v>
      </c>
      <c r="B254" s="6" t="s">
        <v>85</v>
      </c>
      <c r="C254" s="8" t="s">
        <v>641</v>
      </c>
      <c r="D254" s="26" t="s">
        <v>574</v>
      </c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>
        <v>8</v>
      </c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9"/>
      <c r="BB254" s="35">
        <f>IF(BC254&lt;6,SUM(E254:BA254),SUM(LARGE(E254:BA254,{1;2;3;4;5;6})))</f>
        <v>8</v>
      </c>
      <c r="BC254" s="6">
        <f t="shared" si="3"/>
        <v>1</v>
      </c>
      <c r="BO254" s="22"/>
      <c r="BQ254" s="22"/>
      <c r="BR254" s="22"/>
      <c r="BS254" s="22"/>
      <c r="BT254" s="22"/>
      <c r="BU254" s="22"/>
      <c r="BV254" s="22"/>
    </row>
    <row r="255" spans="1:75" s="24" customFormat="1" x14ac:dyDescent="0.2">
      <c r="A255" s="68">
        <v>254</v>
      </c>
      <c r="B255" s="26" t="s">
        <v>85</v>
      </c>
      <c r="C255" s="6" t="s">
        <v>91</v>
      </c>
      <c r="D255" s="26" t="s">
        <v>1041</v>
      </c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>
        <v>8</v>
      </c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35">
        <f>IF(BC255&lt;6,SUM(E255:BA255),SUM(LARGE(E255:BA255,{1;2;3;4;5;6})))</f>
        <v>8</v>
      </c>
      <c r="BC255" s="55">
        <f t="shared" si="3"/>
        <v>1</v>
      </c>
      <c r="BO255" s="22"/>
      <c r="BQ255" s="22"/>
      <c r="BR255" s="22"/>
      <c r="BS255" s="22"/>
      <c r="BT255" s="22"/>
      <c r="BU255" s="22"/>
      <c r="BV255" s="22"/>
    </row>
    <row r="256" spans="1:75" s="24" customFormat="1" x14ac:dyDescent="0.2">
      <c r="A256" s="68">
        <v>255</v>
      </c>
      <c r="B256" s="26" t="s">
        <v>85</v>
      </c>
      <c r="C256" s="8" t="s">
        <v>91</v>
      </c>
      <c r="D256" s="26" t="s">
        <v>1035</v>
      </c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>
        <v>8</v>
      </c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35">
        <f>IF(BC256&lt;6,SUM(E256:BA256),SUM(LARGE(E256:BA256,{1;2;3;4;5;6})))</f>
        <v>8</v>
      </c>
      <c r="BC256" s="6">
        <f t="shared" si="3"/>
        <v>1</v>
      </c>
      <c r="BO256" s="22"/>
      <c r="BQ256" s="22"/>
      <c r="BR256" s="22"/>
      <c r="BS256" s="22"/>
      <c r="BT256" s="22"/>
      <c r="BU256" s="22"/>
      <c r="BV256" s="22"/>
    </row>
    <row r="257" spans="1:74" s="24" customFormat="1" x14ac:dyDescent="0.2">
      <c r="A257" s="68">
        <v>256</v>
      </c>
      <c r="B257" s="26" t="s">
        <v>85</v>
      </c>
      <c r="C257" s="8"/>
      <c r="D257" s="26" t="s">
        <v>1138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>
        <v>8</v>
      </c>
      <c r="AX257" s="1"/>
      <c r="AY257" s="1"/>
      <c r="AZ257" s="1"/>
      <c r="BA257" s="54"/>
      <c r="BB257" s="35">
        <f>IF(BC257&lt;6,SUM(E257:BA257),SUM(LARGE(E257:BA257,{1;2;3;4;5;6})))</f>
        <v>8</v>
      </c>
      <c r="BC257" s="55">
        <f t="shared" si="3"/>
        <v>1</v>
      </c>
      <c r="BO257" s="22"/>
      <c r="BQ257" s="22"/>
      <c r="BR257" s="22"/>
      <c r="BS257" s="22"/>
      <c r="BT257" s="22"/>
      <c r="BU257" s="22"/>
      <c r="BV257" s="22"/>
    </row>
    <row r="258" spans="1:74" s="24" customFormat="1" x14ac:dyDescent="0.2">
      <c r="A258" s="68">
        <v>257</v>
      </c>
      <c r="B258" s="26" t="s">
        <v>85</v>
      </c>
      <c r="C258" s="8" t="s">
        <v>156</v>
      </c>
      <c r="D258" s="37" t="s">
        <v>1139</v>
      </c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>
        <v>8</v>
      </c>
      <c r="AX258" s="51"/>
      <c r="AY258" s="51"/>
      <c r="AZ258" s="51"/>
      <c r="BA258" s="54"/>
      <c r="BB258" s="35">
        <f>IF(BC258&lt;6,SUM(E258:BA258),SUM(LARGE(E258:BA258,{1;2;3;4;5;6})))</f>
        <v>8</v>
      </c>
      <c r="BC258" s="55">
        <f t="shared" ref="BC258:BC321" si="4">COUNT(E258:BA258)</f>
        <v>1</v>
      </c>
      <c r="BO258" s="22"/>
      <c r="BQ258" s="22"/>
      <c r="BR258" s="22"/>
      <c r="BS258" s="22"/>
      <c r="BT258" s="22"/>
      <c r="BU258" s="22"/>
      <c r="BV258" s="22"/>
    </row>
    <row r="259" spans="1:74" s="24" customFormat="1" x14ac:dyDescent="0.2">
      <c r="A259" s="68">
        <v>258</v>
      </c>
      <c r="B259" s="6" t="s">
        <v>85</v>
      </c>
      <c r="C259" s="6" t="s">
        <v>87</v>
      </c>
      <c r="D259" s="26" t="s">
        <v>483</v>
      </c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>
        <v>7</v>
      </c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35">
        <f>IF(BC259&lt;6,SUM(E259:BA259),SUM(LARGE(E259:BA259,{1;2;3;4;5;6})))</f>
        <v>7</v>
      </c>
      <c r="BC259" s="6">
        <f t="shared" si="4"/>
        <v>1</v>
      </c>
      <c r="BO259" s="22"/>
      <c r="BQ259" s="22"/>
      <c r="BR259" s="22"/>
      <c r="BS259" s="22"/>
      <c r="BT259" s="22"/>
      <c r="BU259" s="22"/>
      <c r="BV259" s="22"/>
    </row>
    <row r="260" spans="1:74" s="24" customFormat="1" x14ac:dyDescent="0.2">
      <c r="A260" s="68">
        <v>259</v>
      </c>
      <c r="B260" s="6" t="s">
        <v>85</v>
      </c>
      <c r="C260" s="6" t="s">
        <v>93</v>
      </c>
      <c r="D260" s="9" t="s">
        <v>256</v>
      </c>
      <c r="E260" s="1"/>
      <c r="F260" s="1"/>
      <c r="G260" s="1"/>
      <c r="H260" s="1"/>
      <c r="I260" s="1"/>
      <c r="J260" s="1"/>
      <c r="K260" s="1"/>
      <c r="L260" s="1"/>
      <c r="M260" s="1"/>
      <c r="N260" s="1">
        <v>7</v>
      </c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35">
        <f>IF(BC260&lt;6,SUM(E260:BA260),SUM(LARGE(E260:BA260,{1;2;3;4;5;6})))</f>
        <v>7</v>
      </c>
      <c r="BC260" s="55">
        <f t="shared" si="4"/>
        <v>1</v>
      </c>
      <c r="BO260" s="22"/>
      <c r="BQ260" s="22"/>
      <c r="BR260" s="22"/>
      <c r="BS260" s="22"/>
      <c r="BT260" s="22"/>
      <c r="BU260" s="22"/>
      <c r="BV260" s="22"/>
    </row>
    <row r="261" spans="1:74" s="24" customFormat="1" x14ac:dyDescent="0.2">
      <c r="A261" s="68">
        <v>260</v>
      </c>
      <c r="B261" s="6" t="s">
        <v>85</v>
      </c>
      <c r="C261" s="6" t="s">
        <v>93</v>
      </c>
      <c r="D261" s="9" t="s">
        <v>109</v>
      </c>
      <c r="E261" s="9"/>
      <c r="F261" s="9"/>
      <c r="G261" s="9"/>
      <c r="H261" s="9"/>
      <c r="I261" s="9"/>
      <c r="J261" s="9"/>
      <c r="K261" s="9"/>
      <c r="L261" s="9"/>
      <c r="M261" s="9"/>
      <c r="N261" s="9">
        <v>7</v>
      </c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1"/>
      <c r="BB261" s="35">
        <f>IF(BC261&lt;6,SUM(E261:BA261),SUM(LARGE(E261:BA261,{1;2;3;4;5;6})))</f>
        <v>7</v>
      </c>
      <c r="BC261" s="6">
        <f t="shared" si="4"/>
        <v>1</v>
      </c>
      <c r="BO261" s="22"/>
      <c r="BQ261" s="22"/>
      <c r="BR261" s="22"/>
      <c r="BS261" s="22"/>
      <c r="BT261" s="22"/>
      <c r="BU261" s="22"/>
      <c r="BV261" s="22"/>
    </row>
    <row r="262" spans="1:74" s="24" customFormat="1" x14ac:dyDescent="0.2">
      <c r="A262" s="68">
        <v>261</v>
      </c>
      <c r="B262" s="26" t="s">
        <v>85</v>
      </c>
      <c r="C262" s="6" t="s">
        <v>641</v>
      </c>
      <c r="D262" s="26" t="s">
        <v>394</v>
      </c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>
        <v>7</v>
      </c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35">
        <f>IF(BC262&lt;6,SUM(E262:BA262),SUM(LARGE(E262:BA262,{1;2;3;4;5;6})))</f>
        <v>7</v>
      </c>
      <c r="BC262" s="6">
        <f t="shared" si="4"/>
        <v>1</v>
      </c>
      <c r="BO262" s="22"/>
      <c r="BQ262" s="22"/>
      <c r="BR262" s="22"/>
      <c r="BS262" s="22"/>
      <c r="BT262" s="22"/>
      <c r="BU262" s="22"/>
      <c r="BV262" s="22"/>
    </row>
    <row r="263" spans="1:74" s="24" customFormat="1" x14ac:dyDescent="0.2">
      <c r="A263" s="68">
        <v>262</v>
      </c>
      <c r="B263" s="6" t="s">
        <v>85</v>
      </c>
      <c r="C263" s="6" t="s">
        <v>641</v>
      </c>
      <c r="D263" s="9" t="s">
        <v>797</v>
      </c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>
        <v>7</v>
      </c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1"/>
      <c r="BB263" s="35">
        <f>IF(BC263&lt;6,SUM(E263:BA263),SUM(LARGE(E263:BA263,{1;2;3;4;5;6})))</f>
        <v>7</v>
      </c>
      <c r="BC263" s="6">
        <f t="shared" si="4"/>
        <v>1</v>
      </c>
      <c r="BO263" s="22"/>
      <c r="BQ263" s="22"/>
      <c r="BR263" s="22"/>
      <c r="BS263" s="22"/>
      <c r="BT263" s="22"/>
      <c r="BU263" s="22"/>
      <c r="BV263" s="22"/>
    </row>
    <row r="264" spans="1:74" s="24" customFormat="1" x14ac:dyDescent="0.2">
      <c r="A264" s="68">
        <v>263</v>
      </c>
      <c r="B264" s="26" t="s">
        <v>85</v>
      </c>
      <c r="C264" s="6" t="s">
        <v>447</v>
      </c>
      <c r="D264" s="26" t="s">
        <v>835</v>
      </c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>
        <v>7</v>
      </c>
      <c r="AT264" s="9"/>
      <c r="AU264" s="9"/>
      <c r="AV264" s="9"/>
      <c r="AW264" s="9"/>
      <c r="AX264" s="9"/>
      <c r="AY264" s="9"/>
      <c r="AZ264" s="9"/>
      <c r="BA264" s="30"/>
      <c r="BB264" s="35">
        <f>IF(BC264&lt;6,SUM(E264:BA264),SUM(LARGE(E264:BA264,{1;2;3;4;5;6})))</f>
        <v>7</v>
      </c>
      <c r="BC264" s="55">
        <f t="shared" si="4"/>
        <v>1</v>
      </c>
      <c r="BO264" s="22"/>
      <c r="BQ264" s="22"/>
      <c r="BR264" s="22"/>
      <c r="BS264" s="22"/>
      <c r="BT264" s="22"/>
      <c r="BU264" s="22"/>
      <c r="BV264" s="22"/>
    </row>
    <row r="265" spans="1:74" s="24" customFormat="1" x14ac:dyDescent="0.2">
      <c r="A265" s="68">
        <v>264</v>
      </c>
      <c r="B265" s="26" t="s">
        <v>85</v>
      </c>
      <c r="C265" s="8" t="s">
        <v>197</v>
      </c>
      <c r="D265" s="8" t="s">
        <v>1172</v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>
        <v>7</v>
      </c>
      <c r="AY265" s="1"/>
      <c r="AZ265" s="1"/>
      <c r="BA265" s="6"/>
      <c r="BB265" s="35">
        <f>IF(BC265&lt;6,SUM(E265:BA265),SUM(LARGE(E265:BA265,{1;2;3;4;5;6})))</f>
        <v>7</v>
      </c>
      <c r="BC265" s="55">
        <f t="shared" si="4"/>
        <v>1</v>
      </c>
      <c r="BO265" s="22"/>
      <c r="BQ265" s="22"/>
      <c r="BR265" s="22"/>
      <c r="BS265" s="22"/>
      <c r="BT265" s="22"/>
      <c r="BU265" s="22"/>
      <c r="BV265" s="22"/>
    </row>
    <row r="266" spans="1:74" s="24" customFormat="1" x14ac:dyDescent="0.2">
      <c r="A266" s="68">
        <v>265</v>
      </c>
      <c r="B266" s="26" t="s">
        <v>85</v>
      </c>
      <c r="C266" s="8" t="s">
        <v>197</v>
      </c>
      <c r="D266" s="26" t="s">
        <v>1173</v>
      </c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>
        <v>7</v>
      </c>
      <c r="AY266" s="51"/>
      <c r="AZ266" s="51"/>
      <c r="BA266" s="54"/>
      <c r="BB266" s="35">
        <f>IF(BC266&lt;6,SUM(E266:BA266),SUM(LARGE(E266:BA266,{1;2;3;4;5;6})))</f>
        <v>7</v>
      </c>
      <c r="BC266" s="55">
        <f t="shared" si="4"/>
        <v>1</v>
      </c>
      <c r="BO266" s="22"/>
      <c r="BQ266" s="22"/>
      <c r="BR266" s="22"/>
      <c r="BS266" s="22"/>
      <c r="BT266" s="22"/>
      <c r="BU266" s="22"/>
      <c r="BV266" s="22"/>
    </row>
    <row r="267" spans="1:74" s="24" customFormat="1" x14ac:dyDescent="0.2">
      <c r="A267" s="68">
        <v>266</v>
      </c>
      <c r="B267" s="26" t="s">
        <v>85</v>
      </c>
      <c r="C267" s="8" t="s">
        <v>156</v>
      </c>
      <c r="D267" s="26" t="s">
        <v>610</v>
      </c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>
        <v>6</v>
      </c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4"/>
      <c r="BB267" s="35">
        <f>IF(BC267&lt;6,SUM(E267:BA267),SUM(LARGE(E267:BA267,{1;2;3;4;5;6})))</f>
        <v>6</v>
      </c>
      <c r="BC267" s="55">
        <f t="shared" si="4"/>
        <v>1</v>
      </c>
      <c r="BO267" s="22"/>
      <c r="BQ267" s="22"/>
      <c r="BR267" s="22"/>
      <c r="BS267" s="22"/>
      <c r="BT267" s="22"/>
      <c r="BU267" s="22"/>
      <c r="BV267" s="22"/>
    </row>
    <row r="268" spans="1:74" s="24" customFormat="1" x14ac:dyDescent="0.2">
      <c r="A268" s="68">
        <v>267</v>
      </c>
      <c r="B268" s="6" t="s">
        <v>85</v>
      </c>
      <c r="C268" s="8" t="s">
        <v>641</v>
      </c>
      <c r="D268" s="9" t="s">
        <v>611</v>
      </c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>
        <v>6</v>
      </c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35">
        <f>IF(BC268&lt;6,SUM(E268:BA268),SUM(LARGE(E268:BA268,{1;2;3;4;5;6})))</f>
        <v>6</v>
      </c>
      <c r="BC268" s="55">
        <f t="shared" si="4"/>
        <v>1</v>
      </c>
      <c r="BO268" s="22"/>
      <c r="BQ268" s="22"/>
      <c r="BR268" s="22"/>
      <c r="BS268" s="22"/>
      <c r="BT268" s="22"/>
      <c r="BU268" s="22"/>
      <c r="BV268" s="22"/>
    </row>
    <row r="269" spans="1:74" s="24" customFormat="1" x14ac:dyDescent="0.2">
      <c r="A269" s="68">
        <v>268</v>
      </c>
      <c r="B269" s="26" t="s">
        <v>85</v>
      </c>
      <c r="C269" s="6" t="s">
        <v>641</v>
      </c>
      <c r="D269" s="26" t="s">
        <v>714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1">
        <v>6</v>
      </c>
      <c r="O269" s="51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30"/>
      <c r="BB269" s="35">
        <f>IF(BC269&lt;6,SUM(E269:BA269),SUM(LARGE(E269:BA269,{1;2;3;4;5;6})))</f>
        <v>6</v>
      </c>
      <c r="BC269" s="55">
        <f t="shared" si="4"/>
        <v>1</v>
      </c>
      <c r="BO269" s="22"/>
      <c r="BQ269" s="22"/>
      <c r="BR269" s="22"/>
      <c r="BS269" s="22"/>
      <c r="BT269" s="22"/>
      <c r="BU269" s="22"/>
      <c r="BV269" s="22"/>
    </row>
    <row r="270" spans="1:74" s="24" customFormat="1" x14ac:dyDescent="0.2">
      <c r="A270" s="68">
        <v>269</v>
      </c>
      <c r="B270" s="26" t="s">
        <v>85</v>
      </c>
      <c r="C270" s="6"/>
      <c r="D270" s="9" t="s">
        <v>729</v>
      </c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>
        <v>6</v>
      </c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35">
        <f>IF(BC270&lt;6,SUM(E270:BA270),SUM(LARGE(E270:BA270,{1;2;3;4;5;6})))</f>
        <v>6</v>
      </c>
      <c r="BC270" s="55">
        <f t="shared" si="4"/>
        <v>1</v>
      </c>
      <c r="BO270" s="22"/>
      <c r="BQ270" s="22"/>
      <c r="BR270" s="22"/>
      <c r="BS270" s="22"/>
      <c r="BT270" s="22"/>
      <c r="BU270" s="22"/>
      <c r="BV270" s="22"/>
    </row>
    <row r="271" spans="1:74" s="24" customFormat="1" x14ac:dyDescent="0.2">
      <c r="A271" s="68">
        <v>270</v>
      </c>
      <c r="B271" s="6" t="s">
        <v>85</v>
      </c>
      <c r="C271" s="8" t="s">
        <v>641</v>
      </c>
      <c r="D271" s="9" t="s">
        <v>608</v>
      </c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1">
        <v>6</v>
      </c>
      <c r="AX271" s="51"/>
      <c r="AY271" s="51"/>
      <c r="AZ271" s="51"/>
      <c r="BA271" s="1"/>
      <c r="BB271" s="35">
        <f>IF(BC271&lt;6,SUM(E271:BA271),SUM(LARGE(E271:BA271,{1;2;3;4;5;6})))</f>
        <v>6</v>
      </c>
      <c r="BC271" s="6">
        <f t="shared" si="4"/>
        <v>1</v>
      </c>
      <c r="BO271" s="22"/>
      <c r="BQ271" s="22"/>
      <c r="BR271" s="22"/>
      <c r="BS271" s="22"/>
      <c r="BT271" s="22"/>
      <c r="BU271" s="22"/>
      <c r="BV271" s="22"/>
    </row>
    <row r="272" spans="1:74" s="24" customFormat="1" x14ac:dyDescent="0.2">
      <c r="A272" s="68">
        <v>271</v>
      </c>
      <c r="B272" s="26" t="s">
        <v>85</v>
      </c>
      <c r="C272" s="6" t="s">
        <v>517</v>
      </c>
      <c r="D272" s="26" t="s">
        <v>1069</v>
      </c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>
        <v>6</v>
      </c>
      <c r="AT272" s="51"/>
      <c r="AU272" s="51"/>
      <c r="AV272" s="51"/>
      <c r="AW272" s="51"/>
      <c r="AX272" s="51"/>
      <c r="AY272" s="51"/>
      <c r="AZ272" s="51"/>
      <c r="BA272" s="54"/>
      <c r="BB272" s="35">
        <f>IF(BC272&lt;6,SUM(E272:BA272),SUM(LARGE(E272:BA272,{1;2;3;4;5;6})))</f>
        <v>6</v>
      </c>
      <c r="BC272" s="55">
        <f t="shared" si="4"/>
        <v>1</v>
      </c>
      <c r="BO272" s="22"/>
      <c r="BQ272" s="22"/>
      <c r="BR272" s="22"/>
      <c r="BS272" s="22"/>
      <c r="BT272" s="22"/>
      <c r="BU272" s="22"/>
      <c r="BV272" s="22"/>
    </row>
    <row r="273" spans="1:74" s="24" customFormat="1" x14ac:dyDescent="0.2">
      <c r="A273" s="68">
        <v>272</v>
      </c>
      <c r="B273" s="26" t="s">
        <v>85</v>
      </c>
      <c r="C273" s="8" t="s">
        <v>517</v>
      </c>
      <c r="D273" s="26" t="s">
        <v>1070</v>
      </c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>
        <v>6</v>
      </c>
      <c r="AT273" s="1"/>
      <c r="AU273" s="1"/>
      <c r="AV273" s="1"/>
      <c r="AW273" s="1"/>
      <c r="AX273" s="1"/>
      <c r="AY273" s="1"/>
      <c r="AZ273" s="1"/>
      <c r="BA273" s="30"/>
      <c r="BB273" s="35">
        <f>IF(BC273&lt;6,SUM(E273:BA273),SUM(LARGE(E273:BA273,{1;2;3;4;5;6})))</f>
        <v>6</v>
      </c>
      <c r="BC273" s="6">
        <f t="shared" si="4"/>
        <v>1</v>
      </c>
      <c r="BO273" s="22"/>
      <c r="BQ273" s="22"/>
      <c r="BR273" s="22"/>
      <c r="BS273" s="22"/>
      <c r="BT273" s="22"/>
      <c r="BU273" s="22"/>
      <c r="BV273" s="22"/>
    </row>
    <row r="274" spans="1:74" s="24" customFormat="1" x14ac:dyDescent="0.2">
      <c r="A274" s="68">
        <v>273</v>
      </c>
      <c r="B274" s="26" t="s">
        <v>85</v>
      </c>
      <c r="C274" s="6" t="s">
        <v>87</v>
      </c>
      <c r="D274" s="26" t="s">
        <v>615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>
        <v>5</v>
      </c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54"/>
      <c r="BB274" s="35">
        <f>IF(BC274&lt;6,SUM(E274:BA274),SUM(LARGE(E274:BA274,{1;2;3;4;5;6})))</f>
        <v>5</v>
      </c>
      <c r="BC274" s="55">
        <f t="shared" si="4"/>
        <v>1</v>
      </c>
      <c r="BO274" s="22"/>
      <c r="BQ274" s="22"/>
      <c r="BR274" s="22"/>
      <c r="BS274" s="22"/>
      <c r="BT274" s="22"/>
      <c r="BU274" s="22"/>
      <c r="BV274" s="22"/>
    </row>
    <row r="275" spans="1:74" s="24" customFormat="1" x14ac:dyDescent="0.2">
      <c r="A275" s="68">
        <v>274</v>
      </c>
      <c r="B275" s="6" t="s">
        <v>85</v>
      </c>
      <c r="C275" s="8" t="s">
        <v>197</v>
      </c>
      <c r="D275" s="37" t="s">
        <v>485</v>
      </c>
      <c r="E275" s="52"/>
      <c r="F275" s="52"/>
      <c r="G275" s="52"/>
      <c r="H275" s="52"/>
      <c r="I275" s="52"/>
      <c r="J275" s="52"/>
      <c r="K275" s="52"/>
      <c r="L275" s="52"/>
      <c r="M275" s="51">
        <v>5</v>
      </c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29"/>
      <c r="BB275" s="35">
        <f>IF(BC275&lt;6,SUM(E275:BA275),SUM(LARGE(E275:BA275,{1;2;3;4;5;6})))</f>
        <v>5</v>
      </c>
      <c r="BC275" s="6">
        <f t="shared" si="4"/>
        <v>1</v>
      </c>
      <c r="BO275" s="22"/>
      <c r="BQ275" s="22"/>
      <c r="BR275" s="22"/>
      <c r="BS275" s="22"/>
      <c r="BT275" s="22"/>
      <c r="BU275" s="22"/>
      <c r="BV275" s="22"/>
    </row>
    <row r="276" spans="1:74" s="24" customFormat="1" x14ac:dyDescent="0.2">
      <c r="A276" s="68">
        <v>275</v>
      </c>
      <c r="B276" s="26" t="s">
        <v>85</v>
      </c>
      <c r="C276" s="6" t="s">
        <v>93</v>
      </c>
      <c r="D276" s="9" t="s">
        <v>713</v>
      </c>
      <c r="E276" s="1"/>
      <c r="F276" s="1"/>
      <c r="G276" s="1"/>
      <c r="H276" s="1"/>
      <c r="I276" s="1"/>
      <c r="J276" s="1"/>
      <c r="K276" s="1"/>
      <c r="L276" s="1"/>
      <c r="M276" s="1"/>
      <c r="N276" s="1">
        <v>5</v>
      </c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35">
        <f>IF(BC276&lt;6,SUM(E276:BA276),SUM(LARGE(E276:BA276,{1;2;3;4;5;6})))</f>
        <v>5</v>
      </c>
      <c r="BC276" s="55">
        <f t="shared" si="4"/>
        <v>1</v>
      </c>
      <c r="BO276" s="22"/>
      <c r="BQ276" s="22"/>
      <c r="BR276" s="22"/>
      <c r="BS276" s="22"/>
      <c r="BT276" s="22"/>
      <c r="BU276" s="22"/>
      <c r="BV276" s="22"/>
    </row>
    <row r="277" spans="1:74" s="24" customFormat="1" x14ac:dyDescent="0.2">
      <c r="A277" s="68">
        <v>276</v>
      </c>
      <c r="B277" s="26" t="s">
        <v>85</v>
      </c>
      <c r="C277" s="6" t="s">
        <v>641</v>
      </c>
      <c r="D277" s="37" t="s">
        <v>779</v>
      </c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>
        <v>5</v>
      </c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4"/>
      <c r="BB277" s="35">
        <f>IF(BC277&lt;6,SUM(E277:BA277),SUM(LARGE(E277:BA277,{1;2;3;4;5;6})))</f>
        <v>5</v>
      </c>
      <c r="BC277" s="55">
        <f t="shared" si="4"/>
        <v>1</v>
      </c>
      <c r="BO277" s="22"/>
      <c r="BQ277" s="22"/>
      <c r="BR277" s="22"/>
      <c r="BS277" s="22"/>
      <c r="BT277" s="22"/>
      <c r="BU277" s="22"/>
      <c r="BV277" s="22"/>
    </row>
    <row r="278" spans="1:74" s="24" customFormat="1" x14ac:dyDescent="0.2">
      <c r="A278" s="68">
        <v>277</v>
      </c>
      <c r="B278" s="26" t="s">
        <v>85</v>
      </c>
      <c r="C278" s="8" t="s">
        <v>641</v>
      </c>
      <c r="D278" s="9" t="s">
        <v>780</v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>
        <v>5</v>
      </c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35">
        <f>IF(BC278&lt;6,SUM(E278:BA278),SUM(LARGE(E278:BA278,{1;2;3;4;5;6})))</f>
        <v>5</v>
      </c>
      <c r="BC278" s="55">
        <f t="shared" si="4"/>
        <v>1</v>
      </c>
      <c r="BO278" s="22"/>
      <c r="BQ278" s="22"/>
      <c r="BR278" s="22"/>
      <c r="BS278" s="22"/>
      <c r="BT278" s="22"/>
      <c r="BU278" s="22"/>
      <c r="BV278" s="22"/>
    </row>
    <row r="279" spans="1:74" s="24" customFormat="1" x14ac:dyDescent="0.2">
      <c r="A279" s="68">
        <v>278</v>
      </c>
      <c r="B279" s="26" t="s">
        <v>85</v>
      </c>
      <c r="C279" s="6"/>
      <c r="D279" s="26" t="s">
        <v>1042</v>
      </c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1">
        <v>5</v>
      </c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4"/>
      <c r="BB279" s="35">
        <f>IF(BC279&lt;6,SUM(E279:BA279),SUM(LARGE(E279:BA279,{1;2;3;4;5;6})))</f>
        <v>5</v>
      </c>
      <c r="BC279" s="6">
        <f t="shared" si="4"/>
        <v>1</v>
      </c>
      <c r="BO279" s="22"/>
      <c r="BQ279" s="22"/>
      <c r="BR279" s="22"/>
      <c r="BS279" s="22"/>
      <c r="BT279" s="22"/>
      <c r="BU279" s="22"/>
      <c r="BV279" s="22"/>
    </row>
    <row r="280" spans="1:74" s="24" customFormat="1" x14ac:dyDescent="0.2">
      <c r="A280" s="68">
        <v>279</v>
      </c>
      <c r="B280" s="26" t="s">
        <v>85</v>
      </c>
      <c r="C280" s="6"/>
      <c r="D280" s="26" t="s">
        <v>1174</v>
      </c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>
        <v>5</v>
      </c>
      <c r="AY280" s="51"/>
      <c r="AZ280" s="51"/>
      <c r="BA280" s="54"/>
      <c r="BB280" s="35">
        <f>IF(BC280&lt;6,SUM(E280:BA280),SUM(LARGE(E280:BA280,{1;2;3;4;5;6})))</f>
        <v>5</v>
      </c>
      <c r="BC280" s="55">
        <f t="shared" si="4"/>
        <v>1</v>
      </c>
      <c r="BO280" s="22"/>
      <c r="BQ280" s="22"/>
      <c r="BR280" s="22"/>
      <c r="BS280" s="22"/>
      <c r="BT280" s="22"/>
      <c r="BU280" s="22"/>
      <c r="BV280" s="22"/>
    </row>
    <row r="281" spans="1:74" s="24" customFormat="1" x14ac:dyDescent="0.2">
      <c r="A281" s="68">
        <v>280</v>
      </c>
      <c r="B281" s="6" t="s">
        <v>85</v>
      </c>
      <c r="C281" s="8"/>
      <c r="D281" s="9" t="s">
        <v>1175</v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>
        <v>5</v>
      </c>
      <c r="AY281" s="1"/>
      <c r="AZ281" s="1"/>
      <c r="BA281" s="1"/>
      <c r="BB281" s="35">
        <f>IF(BC281&lt;6,SUM(E281:BA281),SUM(LARGE(E281:BA281,{1;2;3;4;5;6})))</f>
        <v>5</v>
      </c>
      <c r="BC281" s="55">
        <f t="shared" si="4"/>
        <v>1</v>
      </c>
      <c r="BO281" s="22"/>
      <c r="BQ281" s="22"/>
      <c r="BR281" s="22"/>
      <c r="BS281" s="22"/>
      <c r="BT281" s="22"/>
      <c r="BU281" s="22"/>
      <c r="BV281" s="22"/>
    </row>
    <row r="282" spans="1:74" s="24" customFormat="1" x14ac:dyDescent="0.2">
      <c r="A282" s="68">
        <v>281</v>
      </c>
      <c r="B282" s="26" t="s">
        <v>85</v>
      </c>
      <c r="C282" s="8"/>
      <c r="D282" s="37" t="s">
        <v>533</v>
      </c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">
        <v>5</v>
      </c>
      <c r="AZ282" s="8"/>
      <c r="BA282" s="54"/>
      <c r="BB282" s="35">
        <f>IF(BC282&lt;6,SUM(E282:BA282),SUM(LARGE(E282:BA282,{1;2;3;4;5;6})))</f>
        <v>5</v>
      </c>
      <c r="BC282" s="55">
        <f t="shared" si="4"/>
        <v>1</v>
      </c>
      <c r="BO282" s="22"/>
      <c r="BQ282" s="22"/>
      <c r="BR282" s="22"/>
      <c r="BS282" s="22"/>
      <c r="BT282" s="22"/>
      <c r="BU282" s="22"/>
      <c r="BV282" s="22"/>
    </row>
    <row r="283" spans="1:74" s="24" customFormat="1" x14ac:dyDescent="0.2">
      <c r="A283" s="68">
        <v>282</v>
      </c>
      <c r="B283" s="6" t="s">
        <v>85</v>
      </c>
      <c r="C283" s="6" t="s">
        <v>156</v>
      </c>
      <c r="D283" s="9" t="s">
        <v>836</v>
      </c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">
        <v>5</v>
      </c>
      <c r="AZ283" s="1"/>
      <c r="BA283" s="1"/>
      <c r="BB283" s="35">
        <f>IF(BC283&lt;6,SUM(E283:BA283),SUM(LARGE(E283:BA283,{1;2;3;4;5;6})))</f>
        <v>5</v>
      </c>
      <c r="BC283" s="55">
        <f t="shared" si="4"/>
        <v>1</v>
      </c>
      <c r="BO283" s="22"/>
      <c r="BQ283" s="22"/>
      <c r="BR283" s="22"/>
      <c r="BS283" s="22"/>
      <c r="BT283" s="22"/>
      <c r="BU283" s="22"/>
      <c r="BV283" s="22"/>
    </row>
    <row r="284" spans="1:74" s="24" customFormat="1" x14ac:dyDescent="0.2">
      <c r="A284" s="68">
        <v>283</v>
      </c>
      <c r="B284" s="6" t="s">
        <v>85</v>
      </c>
      <c r="C284" s="6" t="s">
        <v>87</v>
      </c>
      <c r="D284" s="9" t="s">
        <v>582</v>
      </c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>
        <v>4</v>
      </c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35">
        <f>IF(BC284&lt;6,SUM(E284:BA284),SUM(LARGE(E284:BA284,{1;2;3;4;5;6})))</f>
        <v>4</v>
      </c>
      <c r="BC284" s="6">
        <f t="shared" si="4"/>
        <v>1</v>
      </c>
      <c r="BO284" s="22"/>
      <c r="BQ284" s="22"/>
      <c r="BR284" s="22"/>
      <c r="BS284" s="22"/>
      <c r="BT284" s="22"/>
      <c r="BU284" s="22"/>
      <c r="BV284" s="22"/>
    </row>
    <row r="285" spans="1:74" s="24" customFormat="1" x14ac:dyDescent="0.2">
      <c r="A285" s="68">
        <v>284</v>
      </c>
      <c r="B285" s="26" t="s">
        <v>85</v>
      </c>
      <c r="C285" s="6" t="s">
        <v>93</v>
      </c>
      <c r="D285" s="26" t="s">
        <v>716</v>
      </c>
      <c r="E285" s="51"/>
      <c r="F285" s="51"/>
      <c r="G285" s="51"/>
      <c r="H285" s="51"/>
      <c r="I285" s="51"/>
      <c r="J285" s="51"/>
      <c r="K285" s="51"/>
      <c r="L285" s="51"/>
      <c r="M285" s="51"/>
      <c r="N285" s="51">
        <v>4</v>
      </c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4"/>
      <c r="BB285" s="35">
        <f>IF(BC285&lt;6,SUM(E285:BA285),SUM(LARGE(E285:BA285,{1;2;3;4;5;6})))</f>
        <v>4</v>
      </c>
      <c r="BC285" s="55">
        <f t="shared" si="4"/>
        <v>1</v>
      </c>
      <c r="BO285" s="22"/>
      <c r="BQ285" s="22"/>
      <c r="BR285" s="22"/>
      <c r="BS285" s="22"/>
      <c r="BT285" s="22"/>
      <c r="BU285" s="22"/>
      <c r="BV285" s="22"/>
    </row>
    <row r="286" spans="1:74" s="24" customFormat="1" x14ac:dyDescent="0.2">
      <c r="A286" s="68">
        <v>285</v>
      </c>
      <c r="B286" s="26" t="s">
        <v>85</v>
      </c>
      <c r="C286" s="6" t="s">
        <v>641</v>
      </c>
      <c r="D286" s="37" t="s">
        <v>715</v>
      </c>
      <c r="E286" s="51"/>
      <c r="F286" s="51"/>
      <c r="G286" s="51"/>
      <c r="H286" s="51"/>
      <c r="I286" s="51"/>
      <c r="J286" s="51"/>
      <c r="K286" s="51"/>
      <c r="L286" s="51"/>
      <c r="M286" s="51"/>
      <c r="N286" s="51">
        <v>4</v>
      </c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35">
        <f>IF(BC286&lt;6,SUM(E286:BA286),SUM(LARGE(E286:BA286,{1;2;3;4;5;6})))</f>
        <v>4</v>
      </c>
      <c r="BC286" s="55">
        <f t="shared" si="4"/>
        <v>1</v>
      </c>
      <c r="BO286" s="22"/>
      <c r="BQ286" s="22"/>
      <c r="BR286" s="22"/>
      <c r="BS286" s="22"/>
      <c r="BT286" s="22"/>
      <c r="BU286" s="22"/>
      <c r="BV286" s="22"/>
    </row>
    <row r="287" spans="1:74" s="24" customFormat="1" x14ac:dyDescent="0.2">
      <c r="A287" s="68">
        <v>286</v>
      </c>
      <c r="B287" s="26" t="s">
        <v>85</v>
      </c>
      <c r="C287" s="6" t="s">
        <v>93</v>
      </c>
      <c r="D287" s="6" t="s">
        <v>417</v>
      </c>
      <c r="E287" s="51"/>
      <c r="F287" s="51"/>
      <c r="G287" s="51"/>
      <c r="H287" s="51"/>
      <c r="I287" s="51"/>
      <c r="J287" s="51"/>
      <c r="K287" s="51"/>
      <c r="L287" s="51"/>
      <c r="M287" s="51"/>
      <c r="N287" s="51">
        <v>4</v>
      </c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35">
        <f>IF(BC287&lt;6,SUM(E287:BA287),SUM(LARGE(E287:BA287,{1;2;3;4;5;6})))</f>
        <v>4</v>
      </c>
      <c r="BC287" s="6">
        <f t="shared" si="4"/>
        <v>1</v>
      </c>
      <c r="BO287" s="22"/>
      <c r="BQ287" s="22"/>
      <c r="BR287" s="22"/>
      <c r="BS287" s="22"/>
      <c r="BT287" s="22"/>
      <c r="BU287" s="22"/>
      <c r="BV287" s="22"/>
    </row>
    <row r="288" spans="1:74" s="24" customFormat="1" x14ac:dyDescent="0.2">
      <c r="A288" s="68">
        <v>287</v>
      </c>
      <c r="B288" s="6" t="s">
        <v>85</v>
      </c>
      <c r="C288" s="6" t="s">
        <v>641</v>
      </c>
      <c r="D288" s="9" t="s">
        <v>419</v>
      </c>
      <c r="E288" s="9"/>
      <c r="F288" s="9"/>
      <c r="G288" s="9"/>
      <c r="H288" s="9"/>
      <c r="I288" s="9"/>
      <c r="J288" s="9"/>
      <c r="K288" s="9"/>
      <c r="L288" s="9"/>
      <c r="M288" s="9"/>
      <c r="N288" s="9">
        <v>4</v>
      </c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1"/>
      <c r="BB288" s="35">
        <f>IF(BC288&lt;6,SUM(E288:BA288),SUM(LARGE(E288:BA288,{1;2;3;4;5;6})))</f>
        <v>4</v>
      </c>
      <c r="BC288" s="6">
        <f t="shared" si="4"/>
        <v>1</v>
      </c>
      <c r="BO288" s="22"/>
      <c r="BQ288" s="22"/>
      <c r="BR288" s="22"/>
      <c r="BS288" s="22"/>
      <c r="BT288" s="22"/>
      <c r="BU288" s="22"/>
      <c r="BV288" s="22"/>
    </row>
    <row r="289" spans="1:74" s="24" customFormat="1" x14ac:dyDescent="0.2">
      <c r="A289" s="68">
        <v>288</v>
      </c>
      <c r="B289" s="6" t="s">
        <v>97</v>
      </c>
      <c r="C289" s="6" t="s">
        <v>641</v>
      </c>
      <c r="D289" s="6" t="s">
        <v>690</v>
      </c>
      <c r="E289" s="1"/>
      <c r="F289" s="1"/>
      <c r="G289" s="1"/>
      <c r="H289" s="1"/>
      <c r="I289" s="1"/>
      <c r="J289" s="1"/>
      <c r="K289" s="1"/>
      <c r="L289" s="1"/>
      <c r="M289" s="1">
        <v>4</v>
      </c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35">
        <f>IF(BC289&lt;6,SUM(E289:BA289),SUM(LARGE(E289:BA289,{1;2;3;4;5;6})))</f>
        <v>4</v>
      </c>
      <c r="BC289" s="55">
        <f t="shared" si="4"/>
        <v>1</v>
      </c>
      <c r="BO289" s="22"/>
      <c r="BQ289" s="22"/>
      <c r="BR289" s="22"/>
      <c r="BS289" s="22"/>
      <c r="BT289" s="22"/>
      <c r="BU289" s="22"/>
      <c r="BV289" s="22"/>
    </row>
    <row r="290" spans="1:74" s="24" customFormat="1" x14ac:dyDescent="0.2">
      <c r="A290" s="68">
        <v>289</v>
      </c>
      <c r="B290" s="6" t="s">
        <v>97</v>
      </c>
      <c r="C290" s="6" t="s">
        <v>641</v>
      </c>
      <c r="D290" s="9" t="s">
        <v>691</v>
      </c>
      <c r="E290" s="19"/>
      <c r="F290" s="19"/>
      <c r="G290" s="19"/>
      <c r="H290" s="19"/>
      <c r="I290" s="19"/>
      <c r="J290" s="19"/>
      <c r="K290" s="19"/>
      <c r="L290" s="19"/>
      <c r="M290" s="1">
        <v>4</v>
      </c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35">
        <f>IF(BC290&lt;6,SUM(E290:BA290),SUM(LARGE(E290:BA290,{1;2;3;4;5;6})))</f>
        <v>4</v>
      </c>
      <c r="BC290" s="55">
        <f t="shared" si="4"/>
        <v>1</v>
      </c>
      <c r="BO290" s="22"/>
      <c r="BQ290" s="22"/>
      <c r="BR290" s="22"/>
      <c r="BS290" s="22"/>
      <c r="BT290" s="22"/>
      <c r="BU290" s="22"/>
      <c r="BV290" s="22"/>
    </row>
    <row r="291" spans="1:74" s="24" customFormat="1" x14ac:dyDescent="0.2">
      <c r="A291" s="68">
        <v>290</v>
      </c>
      <c r="B291" s="6" t="s">
        <v>85</v>
      </c>
      <c r="C291" s="6" t="s">
        <v>641</v>
      </c>
      <c r="D291" s="9" t="s">
        <v>722</v>
      </c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>
        <v>4</v>
      </c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35">
        <f>IF(BC291&lt;6,SUM(E291:BA291),SUM(LARGE(E291:BA291,{1;2;3;4;5;6})))</f>
        <v>4</v>
      </c>
      <c r="BC291" s="6">
        <f t="shared" si="4"/>
        <v>1</v>
      </c>
      <c r="BO291" s="22"/>
      <c r="BQ291" s="22"/>
      <c r="BR291" s="22"/>
      <c r="BS291" s="22"/>
      <c r="BT291" s="22"/>
      <c r="BU291" s="22"/>
      <c r="BV291" s="22"/>
    </row>
    <row r="292" spans="1:74" s="24" customFormat="1" x14ac:dyDescent="0.2">
      <c r="A292" s="68">
        <v>291</v>
      </c>
      <c r="B292" s="6" t="s">
        <v>85</v>
      </c>
      <c r="C292" s="8" t="s">
        <v>641</v>
      </c>
      <c r="D292" s="26" t="s">
        <v>798</v>
      </c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>
        <v>4</v>
      </c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29"/>
      <c r="BB292" s="35">
        <f>IF(BC292&lt;6,SUM(E292:BA292),SUM(LARGE(E292:BA292,{1;2;3;4;5;6})))</f>
        <v>4</v>
      </c>
      <c r="BC292" s="6">
        <f t="shared" si="4"/>
        <v>1</v>
      </c>
      <c r="BO292" s="22"/>
      <c r="BQ292" s="22"/>
      <c r="BR292" s="22"/>
      <c r="BS292" s="22"/>
      <c r="BT292" s="22"/>
      <c r="BU292" s="22"/>
      <c r="BV292" s="22"/>
    </row>
    <row r="293" spans="1:74" s="24" customFormat="1" x14ac:dyDescent="0.2">
      <c r="A293" s="68">
        <v>292</v>
      </c>
      <c r="B293" s="26" t="s">
        <v>85</v>
      </c>
      <c r="C293" s="6" t="s">
        <v>641</v>
      </c>
      <c r="D293" s="37" t="s">
        <v>799</v>
      </c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1">
        <v>4</v>
      </c>
      <c r="V293" s="51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4"/>
      <c r="BB293" s="35">
        <f>IF(BC293&lt;6,SUM(E293:BA293),SUM(LARGE(E293:BA293,{1;2;3;4;5;6})))</f>
        <v>4</v>
      </c>
      <c r="BC293" s="55">
        <f t="shared" si="4"/>
        <v>1</v>
      </c>
      <c r="BO293" s="22"/>
      <c r="BQ293" s="22"/>
      <c r="BR293" s="22"/>
      <c r="BS293" s="22"/>
      <c r="BT293" s="22"/>
      <c r="BU293" s="22"/>
      <c r="BV293" s="22"/>
    </row>
    <row r="294" spans="1:74" s="24" customFormat="1" x14ac:dyDescent="0.2">
      <c r="A294" s="68">
        <v>293</v>
      </c>
      <c r="B294" s="6" t="s">
        <v>85</v>
      </c>
      <c r="C294" s="6" t="s">
        <v>87</v>
      </c>
      <c r="D294" s="26" t="s">
        <v>484</v>
      </c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>
        <v>4</v>
      </c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4"/>
      <c r="BB294" s="35">
        <f>IF(BC294&lt;6,SUM(E294:BA294),SUM(LARGE(E294:BA294,{1;2;3;4;5;6})))</f>
        <v>4</v>
      </c>
      <c r="BC294" s="55">
        <f t="shared" si="4"/>
        <v>1</v>
      </c>
      <c r="BO294" s="22"/>
      <c r="BQ294" s="22"/>
      <c r="BR294" s="22"/>
      <c r="BS294" s="22"/>
      <c r="BT294" s="22"/>
      <c r="BU294" s="22"/>
      <c r="BV294" s="22"/>
    </row>
    <row r="295" spans="1:74" s="24" customFormat="1" x14ac:dyDescent="0.2">
      <c r="A295" s="68">
        <v>294</v>
      </c>
      <c r="B295" s="6" t="s">
        <v>85</v>
      </c>
      <c r="C295" s="6" t="s">
        <v>447</v>
      </c>
      <c r="D295" s="37" t="s">
        <v>981</v>
      </c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>
        <v>4</v>
      </c>
      <c r="AT295" s="9"/>
      <c r="AU295" s="9"/>
      <c r="AV295" s="9"/>
      <c r="AW295" s="9"/>
      <c r="AX295" s="9"/>
      <c r="AY295" s="9"/>
      <c r="AZ295" s="9"/>
      <c r="BA295" s="29"/>
      <c r="BB295" s="35">
        <f>IF(BC295&lt;6,SUM(E295:BA295),SUM(LARGE(E295:BA295,{1;2;3;4;5;6})))</f>
        <v>4</v>
      </c>
      <c r="BC295" s="6">
        <f t="shared" si="4"/>
        <v>1</v>
      </c>
      <c r="BO295" s="22"/>
      <c r="BQ295" s="22"/>
      <c r="BR295" s="22"/>
      <c r="BS295" s="22"/>
      <c r="BT295" s="22"/>
      <c r="BU295" s="22"/>
      <c r="BV295" s="22"/>
    </row>
    <row r="296" spans="1:74" s="24" customFormat="1" x14ac:dyDescent="0.2">
      <c r="A296" s="68">
        <v>295</v>
      </c>
      <c r="B296" s="26" t="s">
        <v>85</v>
      </c>
      <c r="C296" s="8" t="s">
        <v>91</v>
      </c>
      <c r="D296" s="8" t="s">
        <v>1071</v>
      </c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>
        <v>4</v>
      </c>
      <c r="AT296" s="9"/>
      <c r="AU296" s="9"/>
      <c r="AV296" s="9"/>
      <c r="AW296" s="9"/>
      <c r="AX296" s="9"/>
      <c r="AY296" s="9"/>
      <c r="AZ296" s="9"/>
      <c r="BA296" s="9"/>
      <c r="BB296" s="35">
        <f>IF(BC296&lt;6,SUM(E296:BA296),SUM(LARGE(E296:BA296,{1;2;3;4;5;6})))</f>
        <v>4</v>
      </c>
      <c r="BC296" s="55">
        <f t="shared" si="4"/>
        <v>1</v>
      </c>
      <c r="BO296" s="22"/>
      <c r="BQ296" s="22"/>
      <c r="BR296" s="22"/>
      <c r="BS296" s="22"/>
      <c r="BT296" s="22"/>
      <c r="BU296" s="22"/>
      <c r="BV296" s="22"/>
    </row>
    <row r="297" spans="1:74" s="24" customFormat="1" x14ac:dyDescent="0.2">
      <c r="A297" s="68">
        <v>296</v>
      </c>
      <c r="B297" s="26" t="s">
        <v>85</v>
      </c>
      <c r="C297" s="6" t="s">
        <v>91</v>
      </c>
      <c r="D297" s="26" t="s">
        <v>1072</v>
      </c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>
        <v>4</v>
      </c>
      <c r="AT297" s="51"/>
      <c r="AU297" s="51"/>
      <c r="AV297" s="51"/>
      <c r="AW297" s="51"/>
      <c r="AX297" s="51"/>
      <c r="AY297" s="51"/>
      <c r="AZ297" s="51"/>
      <c r="BA297" s="54"/>
      <c r="BB297" s="35">
        <f>IF(BC297&lt;6,SUM(E297:BA297),SUM(LARGE(E297:BA297,{1;2;3;4;5;6})))</f>
        <v>4</v>
      </c>
      <c r="BC297" s="6">
        <f t="shared" si="4"/>
        <v>1</v>
      </c>
      <c r="BO297" s="22"/>
      <c r="BQ297" s="22"/>
      <c r="BR297" s="22"/>
      <c r="BS297" s="22"/>
      <c r="BT297" s="22"/>
      <c r="BU297" s="22"/>
      <c r="BV297" s="22"/>
    </row>
    <row r="298" spans="1:74" s="24" customFormat="1" x14ac:dyDescent="0.2">
      <c r="A298" s="68">
        <v>297</v>
      </c>
      <c r="B298" s="26" t="s">
        <v>85</v>
      </c>
      <c r="C298" s="8" t="s">
        <v>447</v>
      </c>
      <c r="D298" s="8" t="s">
        <v>1140</v>
      </c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>
        <v>4</v>
      </c>
      <c r="AX298" s="1"/>
      <c r="AY298" s="1"/>
      <c r="AZ298" s="1"/>
      <c r="BA298" s="1"/>
      <c r="BB298" s="35">
        <f>IF(BC298&lt;6,SUM(E298:BA298),SUM(LARGE(E298:BA298,{1;2;3;4;5;6})))</f>
        <v>4</v>
      </c>
      <c r="BC298" s="55">
        <f t="shared" si="4"/>
        <v>1</v>
      </c>
      <c r="BO298" s="22"/>
      <c r="BQ298" s="22"/>
      <c r="BR298" s="22"/>
      <c r="BS298" s="22"/>
      <c r="BT298" s="22"/>
      <c r="BU298" s="22"/>
      <c r="BV298" s="22"/>
    </row>
    <row r="299" spans="1:74" s="24" customFormat="1" x14ac:dyDescent="0.2">
      <c r="A299" s="68">
        <v>298</v>
      </c>
      <c r="B299" s="26" t="s">
        <v>85</v>
      </c>
      <c r="C299" s="8" t="s">
        <v>447</v>
      </c>
      <c r="D299" s="26" t="s">
        <v>1036</v>
      </c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1">
        <v>4</v>
      </c>
      <c r="AX299" s="51"/>
      <c r="AY299" s="51"/>
      <c r="AZ299" s="51"/>
      <c r="BA299" s="54"/>
      <c r="BB299" s="35">
        <f>IF(BC299&lt;6,SUM(E299:BA299),SUM(LARGE(E299:BA299,{1;2;3;4;5;6})))</f>
        <v>4</v>
      </c>
      <c r="BC299" s="55">
        <f t="shared" si="4"/>
        <v>1</v>
      </c>
      <c r="BO299" s="22"/>
      <c r="BQ299" s="22"/>
      <c r="BR299" s="22"/>
      <c r="BS299" s="22"/>
      <c r="BT299" s="22"/>
      <c r="BU299" s="22"/>
      <c r="BV299" s="22"/>
    </row>
    <row r="300" spans="1:74" s="24" customFormat="1" x14ac:dyDescent="0.2">
      <c r="A300" s="68">
        <v>299</v>
      </c>
      <c r="B300" s="26" t="s">
        <v>85</v>
      </c>
      <c r="C300" s="6" t="s">
        <v>93</v>
      </c>
      <c r="D300" s="37" t="s">
        <v>718</v>
      </c>
      <c r="E300" s="19"/>
      <c r="F300" s="19"/>
      <c r="G300" s="19"/>
      <c r="H300" s="19"/>
      <c r="I300" s="19"/>
      <c r="J300" s="19"/>
      <c r="K300" s="19"/>
      <c r="L300" s="19"/>
      <c r="M300" s="19"/>
      <c r="N300" s="1">
        <v>3</v>
      </c>
      <c r="O300" s="1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30">
        <v>0</v>
      </c>
      <c r="AZ300" s="130"/>
      <c r="BA300" s="54"/>
      <c r="BB300" s="35">
        <f>IF(BC300&lt;6,SUM(E300:BA300),SUM(LARGE(E300:BA300,{1;2;3;4;5;6})))</f>
        <v>3</v>
      </c>
      <c r="BC300" s="55">
        <f t="shared" si="4"/>
        <v>2</v>
      </c>
      <c r="BO300" s="22"/>
      <c r="BQ300" s="22"/>
      <c r="BR300" s="22"/>
      <c r="BS300" s="22"/>
      <c r="BT300" s="22"/>
      <c r="BU300" s="22"/>
      <c r="BV300" s="22"/>
    </row>
    <row r="301" spans="1:74" s="24" customFormat="1" x14ac:dyDescent="0.2">
      <c r="A301" s="68">
        <v>300</v>
      </c>
      <c r="B301" s="26" t="s">
        <v>85</v>
      </c>
      <c r="C301" s="6" t="s">
        <v>641</v>
      </c>
      <c r="D301" s="37" t="s">
        <v>719</v>
      </c>
      <c r="E301" s="51"/>
      <c r="F301" s="51"/>
      <c r="G301" s="51"/>
      <c r="H301" s="51"/>
      <c r="I301" s="51"/>
      <c r="J301" s="51"/>
      <c r="K301" s="51"/>
      <c r="L301" s="51"/>
      <c r="M301" s="51"/>
      <c r="N301" s="51">
        <v>3</v>
      </c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29"/>
      <c r="BB301" s="35">
        <f>IF(BC301&lt;6,SUM(E301:BA301),SUM(LARGE(E301:BA301,{1;2;3;4;5;6})))</f>
        <v>3</v>
      </c>
      <c r="BC301" s="6">
        <f t="shared" si="4"/>
        <v>1</v>
      </c>
      <c r="BO301" s="22"/>
      <c r="BQ301" s="22"/>
      <c r="BR301" s="22"/>
      <c r="BS301" s="22"/>
      <c r="BT301" s="22"/>
      <c r="BU301" s="22"/>
      <c r="BV301" s="22"/>
    </row>
    <row r="302" spans="1:74" s="24" customFormat="1" x14ac:dyDescent="0.2">
      <c r="A302" s="68">
        <v>301</v>
      </c>
      <c r="B302" s="6" t="s">
        <v>85</v>
      </c>
      <c r="C302" s="6" t="s">
        <v>156</v>
      </c>
      <c r="D302" s="37" t="s">
        <v>443</v>
      </c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9">
        <v>0</v>
      </c>
      <c r="AA302" s="19"/>
      <c r="AB302" s="19"/>
      <c r="AC302" s="19"/>
      <c r="AD302" s="19">
        <v>0</v>
      </c>
      <c r="AE302" s="19"/>
      <c r="AF302" s="19"/>
      <c r="AG302" s="19"/>
      <c r="AH302" s="19"/>
      <c r="AI302" s="19"/>
      <c r="AJ302" s="19"/>
      <c r="AK302" s="19"/>
      <c r="AL302" s="19">
        <v>0</v>
      </c>
      <c r="AM302" s="19"/>
      <c r="AN302" s="19"/>
      <c r="AO302" s="19"/>
      <c r="AP302" s="19"/>
      <c r="AQ302" s="19"/>
      <c r="AR302" s="19">
        <v>0</v>
      </c>
      <c r="AS302" s="19"/>
      <c r="AT302" s="19"/>
      <c r="AU302" s="19"/>
      <c r="AV302" s="19"/>
      <c r="AW302" s="19"/>
      <c r="AX302" s="19"/>
      <c r="AY302" s="19"/>
      <c r="AZ302" s="19"/>
      <c r="BA302" s="29"/>
      <c r="BB302" s="35">
        <f>IF(BC302&lt;6,SUM(E302:BA302),SUM(LARGE(E302:BA302,{1;2;3;4;5;6})))</f>
        <v>0</v>
      </c>
      <c r="BC302" s="6">
        <f t="shared" si="4"/>
        <v>4</v>
      </c>
      <c r="BO302" s="22"/>
      <c r="BQ302" s="22"/>
      <c r="BR302" s="22"/>
      <c r="BS302" s="22"/>
      <c r="BT302" s="22"/>
      <c r="BU302" s="22"/>
      <c r="BV302" s="22"/>
    </row>
    <row r="303" spans="1:74" s="24" customFormat="1" x14ac:dyDescent="0.2">
      <c r="A303" s="68">
        <v>302</v>
      </c>
      <c r="B303" s="6" t="s">
        <v>85</v>
      </c>
      <c r="C303" s="6" t="s">
        <v>1</v>
      </c>
      <c r="D303" s="9" t="s">
        <v>436</v>
      </c>
      <c r="E303" s="1"/>
      <c r="F303" s="1"/>
      <c r="G303" s="1"/>
      <c r="H303" s="1"/>
      <c r="I303" s="1"/>
      <c r="J303" s="1"/>
      <c r="K303" s="19">
        <v>0</v>
      </c>
      <c r="L303" s="19"/>
      <c r="M303" s="19"/>
      <c r="N303" s="19"/>
      <c r="O303" s="19"/>
      <c r="P303" s="19"/>
      <c r="Q303" s="19"/>
      <c r="R303" s="19"/>
      <c r="S303" s="19"/>
      <c r="T303" s="19"/>
      <c r="U303" s="19">
        <v>0</v>
      </c>
      <c r="V303" s="19"/>
      <c r="W303" s="19">
        <v>0</v>
      </c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"/>
      <c r="BB303" s="35">
        <f>IF(BC303&lt;6,SUM(E303:BA303),SUM(LARGE(E303:BA303,{1;2;3;4;5;6})))</f>
        <v>0</v>
      </c>
      <c r="BC303" s="6">
        <f t="shared" si="4"/>
        <v>3</v>
      </c>
      <c r="BO303" s="22"/>
      <c r="BQ303" s="22"/>
      <c r="BR303" s="22"/>
      <c r="BS303" s="22"/>
      <c r="BT303" s="22"/>
      <c r="BU303" s="22"/>
      <c r="BV303" s="22"/>
    </row>
    <row r="304" spans="1:74" s="24" customFormat="1" x14ac:dyDescent="0.2">
      <c r="A304" s="68">
        <v>303</v>
      </c>
      <c r="B304" s="6" t="s">
        <v>85</v>
      </c>
      <c r="C304" s="6"/>
      <c r="D304" s="37" t="s">
        <v>465</v>
      </c>
      <c r="E304" s="1"/>
      <c r="F304" s="1"/>
      <c r="G304" s="1"/>
      <c r="H304" s="1"/>
      <c r="I304" s="1"/>
      <c r="J304" s="1"/>
      <c r="K304" s="19">
        <v>0</v>
      </c>
      <c r="L304" s="19"/>
      <c r="M304" s="19"/>
      <c r="N304" s="19"/>
      <c r="O304" s="19"/>
      <c r="P304" s="19"/>
      <c r="Q304" s="19"/>
      <c r="R304" s="19"/>
      <c r="S304" s="19"/>
      <c r="T304" s="19"/>
      <c r="U304" s="19">
        <v>0</v>
      </c>
      <c r="V304" s="19"/>
      <c r="W304" s="19">
        <v>0</v>
      </c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29"/>
      <c r="BB304" s="35">
        <f>IF(BC304&lt;6,SUM(E304:BA304),SUM(LARGE(E304:BA304,{1;2;3;4;5;6})))</f>
        <v>0</v>
      </c>
      <c r="BC304" s="6">
        <f t="shared" si="4"/>
        <v>3</v>
      </c>
      <c r="BO304" s="22"/>
      <c r="BQ304" s="22"/>
      <c r="BR304" s="22"/>
      <c r="BS304" s="22"/>
      <c r="BT304" s="22"/>
      <c r="BU304" s="22"/>
      <c r="BV304" s="22"/>
    </row>
    <row r="305" spans="1:74" s="24" customFormat="1" x14ac:dyDescent="0.2">
      <c r="A305" s="68">
        <v>304</v>
      </c>
      <c r="B305" s="26" t="s">
        <v>85</v>
      </c>
      <c r="C305" s="8" t="s">
        <v>87</v>
      </c>
      <c r="D305" s="37" t="s">
        <v>344</v>
      </c>
      <c r="E305" s="52"/>
      <c r="F305" s="52"/>
      <c r="G305" s="52"/>
      <c r="H305" s="52"/>
      <c r="I305" s="52"/>
      <c r="J305" s="52"/>
      <c r="K305" s="52"/>
      <c r="L305" s="52"/>
      <c r="M305" s="52">
        <v>0</v>
      </c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>
        <v>0</v>
      </c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>
        <v>0</v>
      </c>
      <c r="AY305" s="52"/>
      <c r="AZ305" s="52"/>
      <c r="BA305" s="51"/>
      <c r="BB305" s="35">
        <f>IF(BC305&lt;6,SUM(E305:BA305),SUM(LARGE(E305:BA305,{1;2;3;4;5;6})))</f>
        <v>0</v>
      </c>
      <c r="BC305" s="55">
        <f t="shared" si="4"/>
        <v>3</v>
      </c>
      <c r="BO305" s="22"/>
      <c r="BQ305" s="22"/>
      <c r="BR305" s="22"/>
      <c r="BS305" s="22"/>
      <c r="BT305" s="22"/>
      <c r="BU305" s="22"/>
      <c r="BV305" s="22"/>
    </row>
    <row r="306" spans="1:74" s="24" customFormat="1" x14ac:dyDescent="0.2">
      <c r="A306" s="68">
        <v>305</v>
      </c>
      <c r="B306" s="26" t="s">
        <v>85</v>
      </c>
      <c r="C306" s="8" t="s">
        <v>87</v>
      </c>
      <c r="D306" s="26" t="s">
        <v>387</v>
      </c>
      <c r="E306" s="19"/>
      <c r="F306" s="19"/>
      <c r="G306" s="19"/>
      <c r="H306" s="19"/>
      <c r="I306" s="19"/>
      <c r="J306" s="19"/>
      <c r="K306" s="19"/>
      <c r="L306" s="19"/>
      <c r="M306" s="19">
        <v>0</v>
      </c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>
        <v>0</v>
      </c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>
        <v>0</v>
      </c>
      <c r="AY306" s="19"/>
      <c r="AZ306" s="19"/>
      <c r="BA306" s="51"/>
      <c r="BB306" s="35">
        <f>IF(BC306&lt;6,SUM(E306:BA306),SUM(LARGE(E306:BA306,{1;2;3;4;5;6})))</f>
        <v>0</v>
      </c>
      <c r="BC306" s="55">
        <f t="shared" si="4"/>
        <v>3</v>
      </c>
      <c r="BO306" s="22"/>
      <c r="BQ306" s="22"/>
      <c r="BR306" s="22"/>
      <c r="BS306" s="22"/>
      <c r="BT306" s="22"/>
      <c r="BU306" s="22"/>
      <c r="BV306" s="22"/>
    </row>
    <row r="307" spans="1:74" s="24" customFormat="1" x14ac:dyDescent="0.2">
      <c r="A307" s="68">
        <v>306</v>
      </c>
      <c r="B307" s="26" t="s">
        <v>85</v>
      </c>
      <c r="C307" s="8" t="s">
        <v>641</v>
      </c>
      <c r="D307" s="26" t="s">
        <v>192</v>
      </c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9">
        <v>0</v>
      </c>
      <c r="V307" s="19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9">
        <v>0</v>
      </c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29"/>
      <c r="BB307" s="35">
        <f>IF(BC307&lt;6,SUM(E307:BA307),SUM(LARGE(E307:BA307,{1;2;3;4;5;6})))</f>
        <v>0</v>
      </c>
      <c r="BC307" s="6">
        <f t="shared" si="4"/>
        <v>2</v>
      </c>
      <c r="BO307" s="22"/>
      <c r="BQ307" s="22"/>
      <c r="BR307" s="22"/>
      <c r="BS307" s="22"/>
      <c r="BT307" s="22"/>
      <c r="BU307" s="22"/>
      <c r="BV307" s="22"/>
    </row>
    <row r="308" spans="1:74" s="24" customFormat="1" x14ac:dyDescent="0.2">
      <c r="A308" s="68">
        <v>307</v>
      </c>
      <c r="B308" s="26" t="s">
        <v>85</v>
      </c>
      <c r="C308" s="8" t="s">
        <v>156</v>
      </c>
      <c r="D308" s="37" t="s">
        <v>159</v>
      </c>
      <c r="E308" s="19"/>
      <c r="F308" s="19"/>
      <c r="G308" s="19"/>
      <c r="H308" s="19"/>
      <c r="I308" s="19"/>
      <c r="J308" s="19"/>
      <c r="K308" s="19">
        <v>0</v>
      </c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>
        <v>0</v>
      </c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54"/>
      <c r="BB308" s="35">
        <f>IF(BC308&lt;6,SUM(E308:BA308),SUM(LARGE(E308:BA308,{1;2;3;4;5;6})))</f>
        <v>0</v>
      </c>
      <c r="BC308" s="55">
        <f t="shared" si="4"/>
        <v>2</v>
      </c>
      <c r="BO308" s="22"/>
      <c r="BQ308" s="22"/>
      <c r="BR308" s="22"/>
      <c r="BS308" s="22"/>
      <c r="BT308" s="22"/>
      <c r="BU308" s="22"/>
      <c r="BV308" s="22"/>
    </row>
    <row r="309" spans="1:74" s="24" customFormat="1" x14ac:dyDescent="0.2">
      <c r="A309" s="68">
        <v>308</v>
      </c>
      <c r="B309" s="26" t="s">
        <v>85</v>
      </c>
      <c r="C309" s="6" t="s">
        <v>87</v>
      </c>
      <c r="D309" s="37" t="s">
        <v>577</v>
      </c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18">
        <v>0</v>
      </c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30"/>
      <c r="BB309" s="35">
        <f>IF(BC309&lt;6,SUM(E309:BA309),SUM(LARGE(E309:BA309,{1;2;3;4;5;6})))</f>
        <v>0</v>
      </c>
      <c r="BC309" s="6">
        <f t="shared" si="4"/>
        <v>1</v>
      </c>
      <c r="BO309" s="22"/>
      <c r="BQ309" s="22"/>
      <c r="BR309" s="22"/>
      <c r="BS309" s="22"/>
      <c r="BT309" s="22"/>
      <c r="BU309" s="22"/>
      <c r="BV309" s="22"/>
    </row>
    <row r="310" spans="1:74" s="24" customFormat="1" x14ac:dyDescent="0.2">
      <c r="A310" s="68">
        <v>309</v>
      </c>
      <c r="B310" s="26" t="s">
        <v>85</v>
      </c>
      <c r="C310" s="8" t="s">
        <v>89</v>
      </c>
      <c r="D310" s="26" t="s">
        <v>367</v>
      </c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9">
        <v>0</v>
      </c>
      <c r="AY310" s="19"/>
      <c r="AZ310" s="19"/>
      <c r="BA310" s="54"/>
      <c r="BB310" s="35">
        <f>IF(BC310&lt;6,SUM(E310:BA310),SUM(LARGE(E310:BA310,{1;2;3;4;5;6})))</f>
        <v>0</v>
      </c>
      <c r="BC310" s="6">
        <f t="shared" si="4"/>
        <v>1</v>
      </c>
      <c r="BO310" s="22"/>
      <c r="BQ310" s="22"/>
      <c r="BR310" s="22"/>
      <c r="BS310" s="22"/>
      <c r="BT310" s="22"/>
      <c r="BU310" s="22"/>
      <c r="BV310" s="22"/>
    </row>
    <row r="311" spans="1:74" s="24" customFormat="1" x14ac:dyDescent="0.2">
      <c r="A311" s="68">
        <v>310</v>
      </c>
      <c r="B311" s="26" t="s">
        <v>85</v>
      </c>
      <c r="C311" s="6" t="s">
        <v>87</v>
      </c>
      <c r="D311" s="26" t="s">
        <v>506</v>
      </c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2">
        <v>0</v>
      </c>
      <c r="AY311" s="52"/>
      <c r="AZ311" s="52"/>
      <c r="BA311" s="54"/>
      <c r="BB311" s="35">
        <f>IF(BC311&lt;6,SUM(E311:BA311),SUM(LARGE(E311:BA311,{1;2;3;4;5;6})))</f>
        <v>0</v>
      </c>
      <c r="BC311" s="55">
        <f t="shared" si="4"/>
        <v>1</v>
      </c>
      <c r="BO311" s="22"/>
      <c r="BQ311" s="22"/>
      <c r="BR311" s="22"/>
      <c r="BS311" s="22"/>
      <c r="BT311" s="22"/>
      <c r="BU311" s="22"/>
      <c r="BV311" s="22"/>
    </row>
    <row r="312" spans="1:74" s="24" customFormat="1" x14ac:dyDescent="0.2">
      <c r="A312" s="68">
        <v>311</v>
      </c>
      <c r="B312" s="6" t="s">
        <v>85</v>
      </c>
      <c r="C312" s="6" t="s">
        <v>641</v>
      </c>
      <c r="D312" s="9" t="s">
        <v>212</v>
      </c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89">
        <v>0</v>
      </c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1"/>
      <c r="BB312" s="35">
        <f>IF(BC312&lt;6,SUM(E312:BA312),SUM(LARGE(E312:BA312,{1;2;3;4;5;6})))</f>
        <v>0</v>
      </c>
      <c r="BC312" s="55">
        <f t="shared" si="4"/>
        <v>1</v>
      </c>
      <c r="BO312" s="22"/>
      <c r="BQ312" s="22"/>
      <c r="BR312" s="22"/>
      <c r="BS312" s="22"/>
      <c r="BT312" s="22"/>
      <c r="BU312" s="22"/>
      <c r="BV312" s="22"/>
    </row>
    <row r="313" spans="1:74" s="24" customFormat="1" x14ac:dyDescent="0.2">
      <c r="A313" s="68">
        <v>312</v>
      </c>
      <c r="B313" s="26" t="s">
        <v>97</v>
      </c>
      <c r="C313" s="6" t="s">
        <v>641</v>
      </c>
      <c r="D313" s="9" t="s">
        <v>602</v>
      </c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9">
        <v>0</v>
      </c>
      <c r="X313" s="19"/>
      <c r="Y313" s="19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35">
        <f>IF(BC313&lt;6,SUM(E313:BA313),SUM(LARGE(E313:BA313,{1;2;3;4;5;6})))</f>
        <v>0</v>
      </c>
      <c r="BC313" s="55">
        <f t="shared" si="4"/>
        <v>1</v>
      </c>
      <c r="BO313" s="22"/>
      <c r="BQ313" s="22"/>
      <c r="BR313" s="22"/>
      <c r="BS313" s="22"/>
      <c r="BT313" s="22"/>
      <c r="BU313" s="22"/>
      <c r="BV313" s="22"/>
    </row>
    <row r="314" spans="1:74" s="24" customFormat="1" x14ac:dyDescent="0.2">
      <c r="A314" s="68">
        <v>313</v>
      </c>
      <c r="B314" s="26" t="s">
        <v>97</v>
      </c>
      <c r="C314" s="8" t="s">
        <v>641</v>
      </c>
      <c r="D314" s="9" t="s">
        <v>539</v>
      </c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2">
        <v>0</v>
      </c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1"/>
      <c r="BB314" s="35">
        <f>IF(BC314&lt;6,SUM(E314:BA314),SUM(LARGE(E314:BA314,{1;2;3;4;5;6})))</f>
        <v>0</v>
      </c>
      <c r="BC314" s="55">
        <f t="shared" si="4"/>
        <v>1</v>
      </c>
      <c r="BO314" s="22"/>
      <c r="BQ314" s="22"/>
      <c r="BR314" s="22"/>
      <c r="BS314" s="22"/>
      <c r="BT314" s="22"/>
      <c r="BU314" s="22"/>
      <c r="BV314" s="22"/>
    </row>
    <row r="315" spans="1:74" s="24" customFormat="1" x14ac:dyDescent="0.2">
      <c r="A315" s="68">
        <v>314</v>
      </c>
      <c r="B315" s="6" t="s">
        <v>85</v>
      </c>
      <c r="C315" s="6" t="s">
        <v>458</v>
      </c>
      <c r="D315" s="37" t="s">
        <v>609</v>
      </c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>
        <v>0</v>
      </c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29"/>
      <c r="BB315" s="35">
        <f>IF(BC315&lt;6,SUM(E315:BA315),SUM(LARGE(E315:BA315,{1;2;3;4;5;6})))</f>
        <v>0</v>
      </c>
      <c r="BC315" s="6">
        <f t="shared" si="4"/>
        <v>1</v>
      </c>
      <c r="BO315" s="22"/>
      <c r="BQ315" s="22"/>
      <c r="BR315" s="22"/>
      <c r="BS315" s="22"/>
      <c r="BT315" s="22"/>
      <c r="BU315" s="22"/>
      <c r="BV315" s="22"/>
    </row>
    <row r="316" spans="1:74" s="24" customFormat="1" x14ac:dyDescent="0.2">
      <c r="A316" s="68">
        <v>315</v>
      </c>
      <c r="B316" s="6" t="s">
        <v>85</v>
      </c>
      <c r="C316" s="6" t="s">
        <v>641</v>
      </c>
      <c r="D316" s="9" t="s">
        <v>234</v>
      </c>
      <c r="E316" s="51"/>
      <c r="F316" s="51"/>
      <c r="G316" s="51"/>
      <c r="H316" s="51"/>
      <c r="I316" s="51"/>
      <c r="J316" s="51"/>
      <c r="K316" s="51"/>
      <c r="L316" s="51"/>
      <c r="M316" s="51"/>
      <c r="N316" s="52">
        <v>0</v>
      </c>
      <c r="O316" s="52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1"/>
      <c r="BB316" s="35">
        <f>IF(BC316&lt;6,SUM(E316:BA316),SUM(LARGE(E316:BA316,{1;2;3;4;5;6})))</f>
        <v>0</v>
      </c>
      <c r="BC316" s="55">
        <f t="shared" si="4"/>
        <v>1</v>
      </c>
      <c r="BO316" s="22"/>
      <c r="BQ316" s="22"/>
      <c r="BR316" s="22"/>
      <c r="BS316" s="22"/>
      <c r="BT316" s="22"/>
      <c r="BU316" s="22"/>
      <c r="BV316" s="22"/>
    </row>
    <row r="317" spans="1:74" s="24" customFormat="1" x14ac:dyDescent="0.2">
      <c r="A317" s="68">
        <v>316</v>
      </c>
      <c r="B317" s="6" t="s">
        <v>85</v>
      </c>
      <c r="C317" s="6" t="s">
        <v>642</v>
      </c>
      <c r="D317" s="9" t="s">
        <v>242</v>
      </c>
      <c r="E317" s="1"/>
      <c r="F317" s="1"/>
      <c r="G317" s="1"/>
      <c r="H317" s="1"/>
      <c r="I317" s="1"/>
      <c r="J317" s="1"/>
      <c r="K317" s="1"/>
      <c r="L317" s="1"/>
      <c r="M317" s="1"/>
      <c r="N317" s="19">
        <v>0</v>
      </c>
      <c r="O317" s="19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35">
        <f>IF(BC317&lt;6,SUM(E317:BA317),SUM(LARGE(E317:BA317,{1;2;3;4;5;6})))</f>
        <v>0</v>
      </c>
      <c r="BC317" s="6">
        <f t="shared" si="4"/>
        <v>1</v>
      </c>
      <c r="BO317" s="22"/>
      <c r="BQ317" s="22"/>
      <c r="BR317" s="22"/>
      <c r="BS317" s="22"/>
      <c r="BT317" s="22"/>
      <c r="BU317" s="22"/>
      <c r="BV317" s="22"/>
    </row>
    <row r="318" spans="1:74" s="24" customFormat="1" x14ac:dyDescent="0.2">
      <c r="A318" s="68">
        <v>317</v>
      </c>
      <c r="B318" s="26" t="s">
        <v>85</v>
      </c>
      <c r="C318" s="8" t="s">
        <v>643</v>
      </c>
      <c r="D318" s="26" t="s">
        <v>489</v>
      </c>
      <c r="E318" s="52"/>
      <c r="F318" s="52"/>
      <c r="G318" s="52"/>
      <c r="H318" s="52"/>
      <c r="I318" s="52"/>
      <c r="J318" s="52"/>
      <c r="K318" s="52"/>
      <c r="L318" s="52"/>
      <c r="M318" s="52"/>
      <c r="N318" s="52">
        <v>0</v>
      </c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1"/>
      <c r="AX318" s="51"/>
      <c r="AY318" s="51"/>
      <c r="AZ318" s="51"/>
      <c r="BA318" s="54"/>
      <c r="BB318" s="35">
        <f>IF(BC318&lt;6,SUM(E318:BA318),SUM(LARGE(E318:BA318,{1;2;3;4;5;6})))</f>
        <v>0</v>
      </c>
      <c r="BC318" s="55">
        <f t="shared" si="4"/>
        <v>1</v>
      </c>
      <c r="BO318" s="22"/>
      <c r="BQ318" s="22"/>
      <c r="BR318" s="22"/>
      <c r="BS318" s="22"/>
      <c r="BT318" s="22"/>
      <c r="BU318" s="22"/>
      <c r="BV318" s="22"/>
    </row>
    <row r="319" spans="1:74" s="24" customFormat="1" x14ac:dyDescent="0.2">
      <c r="A319" s="68">
        <v>318</v>
      </c>
      <c r="B319" s="26" t="s">
        <v>97</v>
      </c>
      <c r="C319" s="6" t="s">
        <v>641</v>
      </c>
      <c r="D319" s="9" t="s">
        <v>687</v>
      </c>
      <c r="E319" s="51"/>
      <c r="F319" s="51"/>
      <c r="G319" s="51"/>
      <c r="H319" s="51"/>
      <c r="I319" s="51"/>
      <c r="J319" s="51"/>
      <c r="K319" s="51"/>
      <c r="L319" s="51"/>
      <c r="M319" s="52">
        <v>0</v>
      </c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1"/>
      <c r="BB319" s="35">
        <f>IF(BC319&lt;6,SUM(E319:BA319),SUM(LARGE(E319:BA319,{1;2;3;4;5;6})))</f>
        <v>0</v>
      </c>
      <c r="BC319" s="6">
        <f t="shared" si="4"/>
        <v>1</v>
      </c>
      <c r="BO319" s="22"/>
      <c r="BQ319" s="22"/>
      <c r="BR319" s="22"/>
      <c r="BS319" s="22"/>
      <c r="BT319" s="22"/>
      <c r="BU319" s="22"/>
      <c r="BV319" s="22"/>
    </row>
    <row r="320" spans="1:74" s="24" customFormat="1" x14ac:dyDescent="0.2">
      <c r="A320" s="68">
        <v>319</v>
      </c>
      <c r="B320" s="6" t="s">
        <v>97</v>
      </c>
      <c r="C320" s="6" t="s">
        <v>641</v>
      </c>
      <c r="D320" s="9" t="s">
        <v>688</v>
      </c>
      <c r="E320" s="1"/>
      <c r="F320" s="1"/>
      <c r="G320" s="1"/>
      <c r="H320" s="1"/>
      <c r="I320" s="1"/>
      <c r="J320" s="1"/>
      <c r="K320" s="1"/>
      <c r="L320" s="1"/>
      <c r="M320" s="19">
        <v>0</v>
      </c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"/>
      <c r="BB320" s="35">
        <f>IF(BC320&lt;6,SUM(E320:BA320),SUM(LARGE(E320:BA320,{1;2;3;4;5;6})))</f>
        <v>0</v>
      </c>
      <c r="BC320" s="6">
        <f t="shared" si="4"/>
        <v>1</v>
      </c>
      <c r="BO320" s="22"/>
      <c r="BQ320" s="22"/>
      <c r="BR320" s="22"/>
      <c r="BS320" s="22"/>
      <c r="BT320" s="22"/>
      <c r="BU320" s="22"/>
      <c r="BV320" s="22"/>
    </row>
    <row r="321" spans="1:74" s="24" customFormat="1" x14ac:dyDescent="0.2">
      <c r="A321" s="68">
        <v>320</v>
      </c>
      <c r="B321" s="6" t="s">
        <v>85</v>
      </c>
      <c r="C321" s="6" t="s">
        <v>712</v>
      </c>
      <c r="D321" s="37" t="s">
        <v>711</v>
      </c>
      <c r="E321" s="51"/>
      <c r="F321" s="51"/>
      <c r="G321" s="51"/>
      <c r="H321" s="51"/>
      <c r="I321" s="51"/>
      <c r="J321" s="51"/>
      <c r="K321" s="51"/>
      <c r="L321" s="51"/>
      <c r="M321" s="51"/>
      <c r="N321" s="52">
        <v>0</v>
      </c>
      <c r="O321" s="52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29"/>
      <c r="BB321" s="35">
        <f>IF(BC321&lt;6,SUM(E321:BA321),SUM(LARGE(E321:BA321,{1;2;3;4;5;6})))</f>
        <v>0</v>
      </c>
      <c r="BC321" s="6">
        <f t="shared" si="4"/>
        <v>1</v>
      </c>
      <c r="BO321" s="22"/>
      <c r="BQ321" s="22"/>
      <c r="BR321" s="22"/>
      <c r="BS321" s="22"/>
      <c r="BT321" s="22"/>
      <c r="BU321" s="22"/>
      <c r="BV321" s="22"/>
    </row>
    <row r="322" spans="1:74" s="24" customFormat="1" x14ac:dyDescent="0.2">
      <c r="A322" s="68">
        <v>321</v>
      </c>
      <c r="B322" s="26" t="s">
        <v>97</v>
      </c>
      <c r="C322" s="8" t="s">
        <v>641</v>
      </c>
      <c r="D322" s="26" t="s">
        <v>815</v>
      </c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2">
        <v>0</v>
      </c>
      <c r="X322" s="52"/>
      <c r="Y322" s="52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4"/>
      <c r="BB322" s="35">
        <f>IF(BC322&lt;6,SUM(E322:BA322),SUM(LARGE(E322:BA322,{1;2;3;4;5;6})))</f>
        <v>0</v>
      </c>
      <c r="BC322" s="55">
        <f t="shared" ref="BC322:BC387" si="5">COUNT(E322:BA322)</f>
        <v>1</v>
      </c>
      <c r="BO322" s="22"/>
      <c r="BQ322" s="22"/>
      <c r="BR322" s="22"/>
      <c r="BS322" s="22"/>
      <c r="BT322" s="22"/>
      <c r="BU322" s="22"/>
      <c r="BV322" s="22"/>
    </row>
    <row r="323" spans="1:74" s="24" customFormat="1" x14ac:dyDescent="0.2">
      <c r="A323" s="68">
        <v>322</v>
      </c>
      <c r="B323" s="26" t="s">
        <v>85</v>
      </c>
      <c r="C323" s="6" t="s">
        <v>447</v>
      </c>
      <c r="D323" s="26" t="s">
        <v>830</v>
      </c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2">
        <v>0</v>
      </c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4"/>
      <c r="BB323" s="35">
        <f>IF(BC323&lt;6,SUM(E323:BA323),SUM(LARGE(E323:BA323,{1;2;3;4;5;6})))</f>
        <v>0</v>
      </c>
      <c r="BC323" s="55">
        <f t="shared" si="5"/>
        <v>1</v>
      </c>
      <c r="BO323" s="22"/>
      <c r="BQ323" s="22"/>
      <c r="BR323" s="22"/>
      <c r="BS323" s="22"/>
      <c r="BT323" s="22"/>
      <c r="BU323" s="22"/>
      <c r="BV323" s="22"/>
    </row>
    <row r="324" spans="1:74" s="24" customFormat="1" x14ac:dyDescent="0.2">
      <c r="A324" s="68">
        <v>323</v>
      </c>
      <c r="B324" s="6" t="s">
        <v>85</v>
      </c>
      <c r="C324" s="8"/>
      <c r="D324" s="9" t="s">
        <v>875</v>
      </c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2">
        <v>0</v>
      </c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1"/>
      <c r="BB324" s="35">
        <f>IF(BC324&lt;6,SUM(E324:BA324),SUM(LARGE(E324:BA324,{1;2;3;4;5;6})))</f>
        <v>0</v>
      </c>
      <c r="BC324" s="6">
        <f t="shared" si="5"/>
        <v>1</v>
      </c>
      <c r="BO324" s="22"/>
      <c r="BQ324" s="22"/>
      <c r="BR324" s="22"/>
      <c r="BS324" s="22"/>
      <c r="BT324" s="22"/>
      <c r="BU324" s="22"/>
      <c r="BV324" s="22"/>
    </row>
    <row r="325" spans="1:74" s="24" customFormat="1" x14ac:dyDescent="0.2">
      <c r="A325" s="68">
        <v>324</v>
      </c>
      <c r="B325" s="26" t="s">
        <v>85</v>
      </c>
      <c r="C325" s="8" t="s">
        <v>310</v>
      </c>
      <c r="D325" s="9" t="s">
        <v>932</v>
      </c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18">
        <v>0</v>
      </c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"/>
      <c r="BB325" s="35">
        <f>IF(BC325&lt;6,SUM(E325:BA325),SUM(LARGE(E325:BA325,{1;2;3;4;5;6})))</f>
        <v>0</v>
      </c>
      <c r="BC325" s="55">
        <f t="shared" si="5"/>
        <v>1</v>
      </c>
      <c r="BO325" s="22"/>
      <c r="BQ325" s="22"/>
      <c r="BR325" s="22"/>
      <c r="BS325" s="22"/>
      <c r="BT325" s="22"/>
      <c r="BU325" s="22"/>
      <c r="BV325" s="22"/>
    </row>
    <row r="326" spans="1:74" s="24" customFormat="1" x14ac:dyDescent="0.2">
      <c r="A326" s="68">
        <v>325</v>
      </c>
      <c r="B326" s="6" t="s">
        <v>85</v>
      </c>
      <c r="C326" s="6" t="s">
        <v>197</v>
      </c>
      <c r="D326" s="9" t="s">
        <v>962</v>
      </c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9">
        <v>0</v>
      </c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35">
        <f>IF(BC326&lt;6,SUM(E326:BA326),SUM(LARGE(E326:BA326,{1;2;3;4;5;6})))</f>
        <v>0</v>
      </c>
      <c r="BC326" s="6">
        <f t="shared" si="5"/>
        <v>1</v>
      </c>
      <c r="BO326" s="22"/>
      <c r="BQ326" s="22"/>
      <c r="BR326" s="22"/>
      <c r="BS326" s="22"/>
      <c r="BT326" s="22"/>
      <c r="BU326" s="22"/>
      <c r="BV326" s="22"/>
    </row>
    <row r="327" spans="1:74" s="24" customFormat="1" x14ac:dyDescent="0.2">
      <c r="A327" s="68">
        <v>326</v>
      </c>
      <c r="B327" s="26" t="s">
        <v>85</v>
      </c>
      <c r="C327" s="8" t="s">
        <v>310</v>
      </c>
      <c r="D327" s="9" t="s">
        <v>1010</v>
      </c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119">
        <v>0</v>
      </c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1"/>
      <c r="BB327" s="35">
        <f>IF(BC327&lt;6,SUM(E327:BA327),SUM(LARGE(E327:BA327,{1;2;3;4;5;6})))</f>
        <v>0</v>
      </c>
      <c r="BC327" s="6">
        <f t="shared" si="5"/>
        <v>1</v>
      </c>
      <c r="BO327" s="22"/>
      <c r="BQ327" s="22"/>
      <c r="BR327" s="22"/>
      <c r="BS327" s="22"/>
      <c r="BT327" s="22"/>
      <c r="BU327" s="22"/>
      <c r="BV327" s="22"/>
    </row>
    <row r="328" spans="1:74" s="24" customFormat="1" x14ac:dyDescent="0.2">
      <c r="A328" s="68">
        <v>327</v>
      </c>
      <c r="B328" s="6" t="s">
        <v>97</v>
      </c>
      <c r="C328" s="6"/>
      <c r="D328" s="9" t="s">
        <v>601</v>
      </c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2">
        <v>0</v>
      </c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1"/>
      <c r="BB328" s="35">
        <f>IF(BC328&lt;6,SUM(E328:BA328),SUM(LARGE(E328:BA328,{1;2;3;4;5;6})))</f>
        <v>0</v>
      </c>
      <c r="BC328" s="55">
        <f t="shared" si="5"/>
        <v>1</v>
      </c>
      <c r="BO328" s="22"/>
      <c r="BQ328" s="22"/>
      <c r="BR328" s="22"/>
      <c r="BS328" s="22"/>
      <c r="BT328" s="22"/>
      <c r="BU328" s="22"/>
      <c r="BV328" s="22"/>
    </row>
    <row r="329" spans="1:74" s="24" customFormat="1" x14ac:dyDescent="0.2">
      <c r="A329" s="68">
        <v>328</v>
      </c>
      <c r="B329" s="26" t="s">
        <v>85</v>
      </c>
      <c r="C329" s="6" t="s">
        <v>156</v>
      </c>
      <c r="D329" s="37" t="s">
        <v>911</v>
      </c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2">
        <v>0</v>
      </c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29"/>
      <c r="BB329" s="35">
        <f>IF(BC329&lt;6,SUM(E329:BA329),SUM(LARGE(E329:BA329,{1;2;3;4;5;6})))</f>
        <v>0</v>
      </c>
      <c r="BC329" s="55">
        <f t="shared" si="5"/>
        <v>1</v>
      </c>
      <c r="BO329" s="22"/>
      <c r="BQ329" s="22"/>
      <c r="BR329" s="22"/>
      <c r="BS329" s="22"/>
      <c r="BT329" s="22"/>
      <c r="BU329" s="22"/>
      <c r="BV329" s="22"/>
    </row>
    <row r="330" spans="1:74" s="24" customFormat="1" x14ac:dyDescent="0.2">
      <c r="A330" s="68">
        <v>329</v>
      </c>
      <c r="B330" s="26" t="s">
        <v>85</v>
      </c>
      <c r="C330" s="6" t="s">
        <v>156</v>
      </c>
      <c r="D330" s="26" t="s">
        <v>901</v>
      </c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18">
        <v>0</v>
      </c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54"/>
      <c r="BB330" s="35">
        <f>IF(BC330&lt;6,SUM(E330:BA330),SUM(LARGE(E330:BA330,{1;2;3;4;5;6})))</f>
        <v>0</v>
      </c>
      <c r="BC330" s="55">
        <f t="shared" si="5"/>
        <v>1</v>
      </c>
      <c r="BO330" s="22"/>
      <c r="BQ330" s="22"/>
      <c r="BR330" s="22"/>
      <c r="BS330" s="22"/>
      <c r="BT330" s="22"/>
      <c r="BU330" s="22"/>
      <c r="BV330" s="22"/>
    </row>
    <row r="331" spans="1:74" s="24" customFormat="1" x14ac:dyDescent="0.2">
      <c r="A331" s="68">
        <v>330</v>
      </c>
      <c r="B331" s="6" t="s">
        <v>85</v>
      </c>
      <c r="C331" s="6"/>
      <c r="D331" s="37" t="s">
        <v>1068</v>
      </c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86">
        <v>0</v>
      </c>
      <c r="AT331" s="29"/>
      <c r="AU331" s="29"/>
      <c r="AV331" s="29"/>
      <c r="AW331" s="29"/>
      <c r="AX331" s="29"/>
      <c r="AY331" s="29"/>
      <c r="AZ331" s="29"/>
      <c r="BA331" s="29"/>
      <c r="BB331" s="35">
        <f>IF(BC331&lt;6,SUM(E331:BA331),SUM(LARGE(E331:BA331,{1;2;3;4;5;6})))</f>
        <v>0</v>
      </c>
      <c r="BC331" s="6">
        <f t="shared" si="5"/>
        <v>1</v>
      </c>
      <c r="BO331" s="22"/>
      <c r="BQ331" s="22"/>
      <c r="BR331" s="22"/>
      <c r="BS331" s="22"/>
      <c r="BT331" s="22"/>
      <c r="BU331" s="22"/>
      <c r="BV331" s="22"/>
    </row>
    <row r="332" spans="1:74" s="24" customFormat="1" x14ac:dyDescent="0.2">
      <c r="A332" s="68">
        <v>331</v>
      </c>
      <c r="B332" s="26" t="s">
        <v>85</v>
      </c>
      <c r="C332" s="6" t="s">
        <v>90</v>
      </c>
      <c r="D332" s="37" t="s">
        <v>1126</v>
      </c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>
        <v>0</v>
      </c>
      <c r="AW332" s="18"/>
      <c r="AX332" s="18"/>
      <c r="AY332" s="18"/>
      <c r="AZ332" s="18"/>
      <c r="BA332" s="54"/>
      <c r="BB332" s="35">
        <f>IF(BC332&lt;6,SUM(E332:BA332),SUM(LARGE(E332:BA332,{1;2;3;4;5;6})))</f>
        <v>0</v>
      </c>
      <c r="BC332" s="55">
        <f t="shared" si="5"/>
        <v>1</v>
      </c>
      <c r="BO332" s="22"/>
      <c r="BQ332" s="22"/>
      <c r="BR332" s="22"/>
      <c r="BS332" s="22"/>
      <c r="BT332" s="22"/>
      <c r="BU332" s="22"/>
      <c r="BV332" s="22"/>
    </row>
    <row r="333" spans="1:74" s="24" customFormat="1" x14ac:dyDescent="0.2">
      <c r="A333" s="68">
        <v>332</v>
      </c>
      <c r="B333" s="6" t="s">
        <v>85</v>
      </c>
      <c r="C333" s="6" t="s">
        <v>518</v>
      </c>
      <c r="D333" s="9" t="s">
        <v>964</v>
      </c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18">
        <v>0</v>
      </c>
      <c r="AW333" s="18"/>
      <c r="AX333" s="18"/>
      <c r="AY333" s="18"/>
      <c r="AZ333" s="18"/>
      <c r="BA333" s="1"/>
      <c r="BB333" s="35">
        <f>IF(BC333&lt;6,SUM(E333:BA333),SUM(LARGE(E333:BA333,{1;2;3;4;5;6})))</f>
        <v>0</v>
      </c>
      <c r="BC333" s="55">
        <f t="shared" si="5"/>
        <v>1</v>
      </c>
      <c r="BO333" s="22"/>
      <c r="BQ333" s="22"/>
      <c r="BR333" s="22"/>
      <c r="BS333" s="22"/>
      <c r="BT333" s="22"/>
      <c r="BU333" s="22"/>
      <c r="BV333" s="22"/>
    </row>
    <row r="334" spans="1:74" s="24" customFormat="1" x14ac:dyDescent="0.2">
      <c r="A334" s="68">
        <v>333</v>
      </c>
      <c r="B334" s="6" t="s">
        <v>85</v>
      </c>
      <c r="C334" s="6" t="s">
        <v>91</v>
      </c>
      <c r="D334" s="9" t="s">
        <v>1118</v>
      </c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18">
        <v>0</v>
      </c>
      <c r="AW334" s="18"/>
      <c r="AX334" s="18"/>
      <c r="AY334" s="18"/>
      <c r="AZ334" s="18"/>
      <c r="BA334" s="1"/>
      <c r="BB334" s="35">
        <f>IF(BC334&lt;6,SUM(E334:BA334),SUM(LARGE(E334:BA334,{1;2;3;4;5;6})))</f>
        <v>0</v>
      </c>
      <c r="BC334" s="6">
        <f t="shared" si="5"/>
        <v>1</v>
      </c>
      <c r="BO334" s="22"/>
      <c r="BQ334" s="22"/>
      <c r="BR334" s="22"/>
      <c r="BS334" s="22"/>
      <c r="BT334" s="22"/>
      <c r="BU334" s="22"/>
      <c r="BV334" s="22"/>
    </row>
    <row r="335" spans="1:74" s="24" customFormat="1" x14ac:dyDescent="0.2">
      <c r="A335" s="68">
        <v>334</v>
      </c>
      <c r="B335" s="26" t="s">
        <v>85</v>
      </c>
      <c r="C335" s="8" t="s">
        <v>223</v>
      </c>
      <c r="D335" s="37" t="s">
        <v>1137</v>
      </c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>
        <v>0</v>
      </c>
      <c r="AX335" s="18"/>
      <c r="AY335" s="18"/>
      <c r="AZ335" s="18"/>
      <c r="BA335" s="54"/>
      <c r="BB335" s="35">
        <f>IF(BC335&lt;6,SUM(E335:BA335),SUM(LARGE(E335:BA335,{1;2;3;4;5;6})))</f>
        <v>0</v>
      </c>
      <c r="BC335" s="55">
        <f t="shared" si="5"/>
        <v>1</v>
      </c>
      <c r="BO335" s="22"/>
      <c r="BQ335" s="22"/>
      <c r="BR335" s="22"/>
      <c r="BS335" s="22"/>
      <c r="BT335" s="22"/>
      <c r="BU335" s="22"/>
      <c r="BV335" s="22"/>
    </row>
    <row r="336" spans="1:74" s="24" customFormat="1" x14ac:dyDescent="0.2">
      <c r="A336" s="68">
        <v>335</v>
      </c>
      <c r="B336" s="26" t="s">
        <v>88</v>
      </c>
      <c r="C336" s="6"/>
      <c r="D336" s="8" t="s">
        <v>1187</v>
      </c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9">
        <v>0</v>
      </c>
      <c r="AZ336" s="19"/>
      <c r="BA336" s="1"/>
      <c r="BB336" s="35">
        <f>IF(BC336&lt;6,SUM(E336:BA336),SUM(LARGE(E336:BA336,{1;2;3;4;5;6})))</f>
        <v>0</v>
      </c>
      <c r="BC336" s="55">
        <f t="shared" si="5"/>
        <v>1</v>
      </c>
      <c r="BO336" s="22"/>
      <c r="BQ336" s="22"/>
      <c r="BR336" s="22"/>
      <c r="BS336" s="22"/>
      <c r="BT336" s="22"/>
      <c r="BU336" s="22"/>
      <c r="BV336" s="22"/>
    </row>
    <row r="337" spans="1:74" s="24" customFormat="1" x14ac:dyDescent="0.2">
      <c r="A337" s="68">
        <v>336</v>
      </c>
      <c r="B337" s="6" t="s">
        <v>88</v>
      </c>
      <c r="C337" s="6"/>
      <c r="D337" s="37" t="s">
        <v>1188</v>
      </c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9">
        <v>0</v>
      </c>
      <c r="AZ337" s="19"/>
      <c r="BA337" s="30"/>
      <c r="BB337" s="35">
        <f>IF(BC337&lt;6,SUM(E337:BA337),SUM(LARGE(E337:BA337,{1;2;3;4;5;6})))</f>
        <v>0</v>
      </c>
      <c r="BC337" s="55">
        <f t="shared" si="5"/>
        <v>1</v>
      </c>
      <c r="BO337" s="22"/>
      <c r="BQ337" s="22"/>
      <c r="BR337" s="22"/>
      <c r="BS337" s="22"/>
      <c r="BT337" s="22"/>
      <c r="BU337" s="22"/>
      <c r="BV337" s="22"/>
    </row>
    <row r="338" spans="1:74" s="24" customFormat="1" x14ac:dyDescent="0.2">
      <c r="A338" s="68">
        <v>337</v>
      </c>
      <c r="B338" s="26"/>
      <c r="C338" s="6"/>
      <c r="D338" s="37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54"/>
      <c r="BB338" s="35">
        <f>IF(BC338&lt;6,SUM(E338:BA338),SUM(LARGE(E338:BA338,{1;2;3;4;5;6})))</f>
        <v>0</v>
      </c>
      <c r="BC338" s="55">
        <f t="shared" si="5"/>
        <v>0</v>
      </c>
      <c r="BO338" s="22"/>
      <c r="BQ338" s="22"/>
      <c r="BR338" s="22"/>
      <c r="BS338" s="22"/>
      <c r="BT338" s="22"/>
      <c r="BU338" s="22"/>
      <c r="BV338" s="22"/>
    </row>
    <row r="339" spans="1:74" s="24" customFormat="1" x14ac:dyDescent="0.2">
      <c r="A339" s="68">
        <v>338</v>
      </c>
      <c r="B339" s="6"/>
      <c r="C339" s="6"/>
      <c r="D339" s="9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1"/>
      <c r="BB339" s="35">
        <f>IF(BC339&lt;6,SUM(E339:BA339),SUM(LARGE(E339:BA339,{1;2;3;4;5;6})))</f>
        <v>0</v>
      </c>
      <c r="BC339" s="55">
        <f t="shared" si="5"/>
        <v>0</v>
      </c>
      <c r="BO339" s="22"/>
      <c r="BQ339" s="22"/>
      <c r="BR339" s="22"/>
      <c r="BS339" s="22"/>
      <c r="BT339" s="22"/>
      <c r="BU339" s="22"/>
      <c r="BV339" s="22"/>
    </row>
    <row r="340" spans="1:74" s="24" customFormat="1" x14ac:dyDescent="0.2">
      <c r="A340" s="68">
        <v>339</v>
      </c>
      <c r="B340" s="26"/>
      <c r="C340" s="6"/>
      <c r="D340" s="2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54"/>
      <c r="BB340" s="35">
        <f>IF(BC340&lt;6,SUM(E340:BA340),SUM(LARGE(E340:BA340,{1;2;3;4;5;6})))</f>
        <v>0</v>
      </c>
      <c r="BC340" s="55">
        <f t="shared" si="5"/>
        <v>0</v>
      </c>
      <c r="BO340" s="22"/>
      <c r="BQ340" s="22"/>
      <c r="BR340" s="22"/>
      <c r="BS340" s="22"/>
      <c r="BT340" s="22"/>
      <c r="BU340" s="22"/>
      <c r="BV340" s="22"/>
    </row>
    <row r="341" spans="1:74" s="24" customFormat="1" x14ac:dyDescent="0.2">
      <c r="A341" s="68">
        <v>340</v>
      </c>
      <c r="B341" s="6"/>
      <c r="C341" s="6"/>
      <c r="D341" s="9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35">
        <f>IF(BC341&lt;6,SUM(E341:BA341),SUM(LARGE(E341:BA341,{1;2;3;4;5;6})))</f>
        <v>0</v>
      </c>
      <c r="BC341" s="55">
        <f t="shared" si="5"/>
        <v>0</v>
      </c>
      <c r="BO341" s="22"/>
      <c r="BQ341" s="22"/>
      <c r="BR341" s="22"/>
      <c r="BS341" s="22"/>
      <c r="BT341" s="22"/>
      <c r="BU341" s="22"/>
      <c r="BV341" s="22"/>
    </row>
    <row r="342" spans="1:74" s="24" customFormat="1" x14ac:dyDescent="0.2">
      <c r="A342" s="68">
        <v>341</v>
      </c>
      <c r="B342" s="26"/>
      <c r="C342" s="6"/>
      <c r="D342" s="37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29"/>
      <c r="BB342" s="35">
        <f>IF(BC342&lt;6,SUM(E342:BA342),SUM(LARGE(E342:BA342,{1;2;3;4;5;6})))</f>
        <v>0</v>
      </c>
      <c r="BC342" s="55">
        <f t="shared" si="5"/>
        <v>0</v>
      </c>
      <c r="BO342" s="22"/>
      <c r="BQ342" s="22"/>
      <c r="BR342" s="22"/>
      <c r="BS342" s="22"/>
      <c r="BT342" s="22"/>
      <c r="BU342" s="22"/>
      <c r="BV342" s="22"/>
    </row>
    <row r="343" spans="1:74" s="24" customFormat="1" x14ac:dyDescent="0.2">
      <c r="A343" s="68">
        <v>342</v>
      </c>
      <c r="B343" s="26"/>
      <c r="C343" s="8"/>
      <c r="D343" s="26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9"/>
      <c r="BB343" s="35">
        <f>IF(BC343&lt;6,SUM(E343:BA343),SUM(LARGE(E343:BA343,{1;2;3;4;5;6})))</f>
        <v>0</v>
      </c>
      <c r="BC343" s="6">
        <f t="shared" si="5"/>
        <v>0</v>
      </c>
      <c r="BO343" s="22"/>
      <c r="BQ343" s="22"/>
      <c r="BR343" s="22"/>
      <c r="BS343" s="22"/>
      <c r="BT343" s="22"/>
      <c r="BU343" s="22"/>
      <c r="BV343" s="22"/>
    </row>
    <row r="344" spans="1:74" s="24" customFormat="1" x14ac:dyDescent="0.2">
      <c r="A344" s="68">
        <v>343</v>
      </c>
      <c r="B344" s="6"/>
      <c r="C344" s="6"/>
      <c r="D344" s="37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29"/>
      <c r="BB344" s="35">
        <f>IF(BC344&lt;6,SUM(E344:BA344),SUM(LARGE(E344:BA344,{1;2;3;4;5;6})))</f>
        <v>0</v>
      </c>
      <c r="BC344" s="6">
        <f t="shared" si="5"/>
        <v>0</v>
      </c>
      <c r="BO344" s="22"/>
      <c r="BQ344" s="22"/>
      <c r="BR344" s="22"/>
      <c r="BS344" s="22"/>
      <c r="BT344" s="22"/>
      <c r="BU344" s="22"/>
      <c r="BV344" s="22"/>
    </row>
    <row r="345" spans="1:74" s="24" customFormat="1" x14ac:dyDescent="0.2">
      <c r="A345" s="68">
        <v>344</v>
      </c>
      <c r="B345" s="26"/>
      <c r="C345" s="6"/>
      <c r="D345" s="26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0"/>
      <c r="BB345" s="35">
        <f>IF(BC345&lt;6,SUM(E345:BA345),SUM(LARGE(E345:BA345,{1;2;3;4;5;6})))</f>
        <v>0</v>
      </c>
      <c r="BC345" s="55">
        <f t="shared" si="5"/>
        <v>0</v>
      </c>
      <c r="BO345" s="22"/>
      <c r="BQ345" s="22"/>
      <c r="BR345" s="22"/>
      <c r="BS345" s="22"/>
      <c r="BT345" s="22"/>
      <c r="BU345" s="22"/>
      <c r="BV345" s="22"/>
    </row>
    <row r="346" spans="1:74" s="24" customFormat="1" x14ac:dyDescent="0.2">
      <c r="A346" s="68">
        <v>345</v>
      </c>
      <c r="B346" s="26"/>
      <c r="C346" s="6"/>
      <c r="D346" s="26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51"/>
      <c r="BB346" s="35">
        <f>IF(BC346&lt;6,SUM(E346:BA346),SUM(LARGE(E346:BA346,{1;2;3;4;5;6})))</f>
        <v>0</v>
      </c>
      <c r="BC346" s="55">
        <f t="shared" si="5"/>
        <v>0</v>
      </c>
      <c r="BO346" s="22"/>
      <c r="BQ346" s="22"/>
      <c r="BR346" s="22"/>
      <c r="BS346" s="22"/>
      <c r="BT346" s="22"/>
      <c r="BU346" s="22"/>
      <c r="BV346" s="22"/>
    </row>
    <row r="347" spans="1:74" s="24" customFormat="1" x14ac:dyDescent="0.2">
      <c r="A347" s="68">
        <v>346</v>
      </c>
      <c r="B347" s="26"/>
      <c r="C347" s="6"/>
      <c r="D347" s="26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9"/>
      <c r="BB347" s="35">
        <f>IF(BC347&lt;6,SUM(E347:BA347),SUM(LARGE(E347:BA347,{1;2;3;4;5;6})))</f>
        <v>0</v>
      </c>
      <c r="BC347" s="55">
        <f t="shared" si="5"/>
        <v>0</v>
      </c>
      <c r="BO347" s="22"/>
      <c r="BQ347" s="22"/>
      <c r="BR347" s="22"/>
      <c r="BS347" s="22"/>
      <c r="BT347" s="22"/>
      <c r="BU347" s="22"/>
      <c r="BV347" s="22"/>
    </row>
    <row r="348" spans="1:74" s="24" customFormat="1" x14ac:dyDescent="0.2">
      <c r="A348" s="68">
        <v>347</v>
      </c>
      <c r="B348" s="6"/>
      <c r="C348" s="8"/>
      <c r="D348" s="37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"/>
      <c r="AX348" s="1"/>
      <c r="AY348" s="1"/>
      <c r="AZ348" s="1"/>
      <c r="BA348" s="29"/>
      <c r="BB348" s="35">
        <f>IF(BC348&lt;6,SUM(E348:BA348),SUM(LARGE(E348:BA348,{1;2;3;4;5;6})))</f>
        <v>0</v>
      </c>
      <c r="BC348" s="6">
        <f t="shared" si="5"/>
        <v>0</v>
      </c>
      <c r="BO348" s="22"/>
      <c r="BQ348" s="22"/>
      <c r="BR348" s="22"/>
      <c r="BS348" s="22"/>
      <c r="BT348" s="22"/>
      <c r="BU348" s="22"/>
      <c r="BV348" s="22"/>
    </row>
    <row r="349" spans="1:74" s="24" customFormat="1" x14ac:dyDescent="0.2">
      <c r="A349" s="68">
        <v>348</v>
      </c>
      <c r="B349" s="6"/>
      <c r="C349" s="6"/>
      <c r="D349" s="9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1"/>
      <c r="AX349" s="51"/>
      <c r="AY349" s="51"/>
      <c r="AZ349" s="51"/>
      <c r="BA349" s="1"/>
      <c r="BB349" s="35">
        <f>IF(BC349&lt;6,SUM(E349:BA349),SUM(LARGE(E349:BA349,{1;2;3;4;5;6})))</f>
        <v>0</v>
      </c>
      <c r="BC349" s="6">
        <f t="shared" si="5"/>
        <v>0</v>
      </c>
      <c r="BO349" s="22"/>
      <c r="BQ349" s="22"/>
      <c r="BR349" s="22"/>
      <c r="BS349" s="22"/>
      <c r="BT349" s="22"/>
      <c r="BU349" s="22"/>
      <c r="BV349" s="22"/>
    </row>
    <row r="350" spans="1:74" s="24" customFormat="1" x14ac:dyDescent="0.2">
      <c r="A350" s="68">
        <v>349</v>
      </c>
      <c r="B350" s="6"/>
      <c r="C350" s="6"/>
      <c r="D350" s="26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29"/>
      <c r="BB350" s="35">
        <f>IF(BC350&lt;6,SUM(E350:BA350),SUM(LARGE(E350:BA350,{1;2;3;4;5;6})))</f>
        <v>0</v>
      </c>
      <c r="BC350" s="55">
        <f t="shared" si="5"/>
        <v>0</v>
      </c>
      <c r="BO350" s="22"/>
      <c r="BQ350" s="22"/>
      <c r="BR350" s="22"/>
      <c r="BS350" s="22"/>
      <c r="BT350" s="22"/>
      <c r="BU350" s="22"/>
      <c r="BV350" s="22"/>
    </row>
    <row r="351" spans="1:74" s="24" customFormat="1" x14ac:dyDescent="0.2">
      <c r="A351" s="68">
        <v>350</v>
      </c>
      <c r="B351" s="6"/>
      <c r="C351" s="6"/>
      <c r="D351" s="37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29"/>
      <c r="BB351" s="35">
        <f>IF(BC351&lt;6,SUM(E351:BA351),SUM(LARGE(E351:BA351,{1;2;3;4;5;6})))</f>
        <v>0</v>
      </c>
      <c r="BC351" s="6">
        <f t="shared" si="5"/>
        <v>0</v>
      </c>
      <c r="BO351" s="22"/>
      <c r="BQ351" s="22"/>
      <c r="BR351" s="22"/>
      <c r="BS351" s="22"/>
      <c r="BT351" s="22"/>
      <c r="BU351" s="22"/>
      <c r="BV351" s="22"/>
    </row>
    <row r="352" spans="1:74" s="24" customFormat="1" x14ac:dyDescent="0.2">
      <c r="A352" s="68">
        <v>351</v>
      </c>
      <c r="B352" s="6"/>
      <c r="C352" s="6"/>
      <c r="D352" s="37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29"/>
      <c r="BB352" s="35">
        <f>IF(BC352&lt;6,SUM(E352:BA352),SUM(LARGE(E352:BA352,{1;2;3;4;5;6})))</f>
        <v>0</v>
      </c>
      <c r="BC352" s="6">
        <f t="shared" si="5"/>
        <v>0</v>
      </c>
      <c r="BO352" s="22"/>
      <c r="BQ352" s="22"/>
      <c r="BR352" s="22"/>
      <c r="BS352" s="22"/>
      <c r="BT352" s="22"/>
      <c r="BU352" s="22"/>
      <c r="BV352" s="22"/>
    </row>
    <row r="353" spans="1:74" s="24" customFormat="1" x14ac:dyDescent="0.2">
      <c r="A353" s="68">
        <v>352</v>
      </c>
      <c r="B353" s="6"/>
      <c r="C353" s="6"/>
      <c r="D353" s="9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35">
        <f>IF(BC353&lt;6,SUM(E353:BA353),SUM(LARGE(E353:BA353,{1;2;3;4;5;6})))</f>
        <v>0</v>
      </c>
      <c r="BC353" s="6">
        <f t="shared" si="5"/>
        <v>0</v>
      </c>
      <c r="BO353" s="22"/>
      <c r="BQ353" s="22"/>
      <c r="BR353" s="22"/>
      <c r="BS353" s="22"/>
      <c r="BT353" s="22"/>
      <c r="BU353" s="22"/>
      <c r="BV353" s="22"/>
    </row>
    <row r="354" spans="1:74" s="24" customFormat="1" x14ac:dyDescent="0.2">
      <c r="A354" s="68">
        <v>353</v>
      </c>
      <c r="B354" s="26"/>
      <c r="C354" s="8"/>
      <c r="D354" s="26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4"/>
      <c r="BB354" s="35">
        <f>IF(BC354&lt;6,SUM(E354:BA354),SUM(LARGE(E354:BA354,{1;2;3;4;5;6})))</f>
        <v>0</v>
      </c>
      <c r="BC354" s="6">
        <f t="shared" si="5"/>
        <v>0</v>
      </c>
      <c r="BO354" s="22"/>
      <c r="BQ354" s="22"/>
      <c r="BR354" s="22"/>
      <c r="BS354" s="22"/>
      <c r="BT354" s="22"/>
      <c r="BU354" s="22"/>
      <c r="BV354" s="22"/>
    </row>
    <row r="355" spans="1:74" s="24" customFormat="1" x14ac:dyDescent="0.2">
      <c r="A355" s="68">
        <v>354</v>
      </c>
      <c r="B355" s="6"/>
      <c r="C355" s="6"/>
      <c r="D355" s="9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1"/>
      <c r="BB355" s="35">
        <f>IF(BC355&lt;6,SUM(E355:BA355),SUM(LARGE(E355:BA355,{1;2;3;4;5;6})))</f>
        <v>0</v>
      </c>
      <c r="BC355" s="6">
        <f t="shared" si="5"/>
        <v>0</v>
      </c>
      <c r="BO355" s="22"/>
      <c r="BQ355" s="22"/>
      <c r="BR355" s="22"/>
      <c r="BS355" s="22"/>
      <c r="BT355" s="22"/>
      <c r="BU355" s="22"/>
      <c r="BV355" s="22"/>
    </row>
    <row r="356" spans="1:74" s="24" customFormat="1" x14ac:dyDescent="0.2">
      <c r="A356" s="68">
        <v>355</v>
      </c>
      <c r="B356" s="26"/>
      <c r="C356" s="8"/>
      <c r="D356" s="26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9"/>
      <c r="BB356" s="35">
        <f>IF(BC356&lt;6,SUM(E356:BA356),SUM(LARGE(E356:BA356,{1;2;3;4;5;6})))</f>
        <v>0</v>
      </c>
      <c r="BC356" s="6">
        <f t="shared" si="5"/>
        <v>0</v>
      </c>
      <c r="BO356" s="22"/>
      <c r="BQ356" s="22"/>
      <c r="BR356" s="22"/>
      <c r="BS356" s="22"/>
      <c r="BT356" s="22"/>
      <c r="BU356" s="22"/>
      <c r="BV356" s="22"/>
    </row>
    <row r="357" spans="1:74" s="24" customFormat="1" x14ac:dyDescent="0.2">
      <c r="A357" s="68">
        <v>356</v>
      </c>
      <c r="B357" s="26"/>
      <c r="C357" s="8"/>
      <c r="D357" s="26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35">
        <f>IF(BC357&lt;6,SUM(E357:BA357),SUM(LARGE(E357:BA357,{1;2;3;4;5;6})))</f>
        <v>0</v>
      </c>
      <c r="BC357" s="55">
        <f t="shared" si="5"/>
        <v>0</v>
      </c>
      <c r="BO357" s="22"/>
      <c r="BQ357" s="22"/>
      <c r="BR357" s="22"/>
      <c r="BS357" s="22"/>
      <c r="BT357" s="22"/>
      <c r="BU357" s="22"/>
      <c r="BV357" s="22"/>
    </row>
    <row r="358" spans="1:74" s="24" customFormat="1" x14ac:dyDescent="0.2">
      <c r="A358" s="68">
        <v>357</v>
      </c>
      <c r="B358" s="26"/>
      <c r="C358" s="6"/>
      <c r="D358" s="26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9"/>
      <c r="AX358" s="9"/>
      <c r="AY358" s="9"/>
      <c r="AZ358" s="9"/>
      <c r="BA358" s="54"/>
      <c r="BB358" s="35">
        <f>IF(BC358&lt;6,SUM(E358:BA358),SUM(LARGE(E358:BA358,{1;2;3;4;5;6})))</f>
        <v>0</v>
      </c>
      <c r="BC358" s="55">
        <f t="shared" si="5"/>
        <v>0</v>
      </c>
      <c r="BO358" s="22"/>
      <c r="BQ358" s="22"/>
      <c r="BR358" s="22"/>
      <c r="BS358" s="22"/>
      <c r="BT358" s="22"/>
      <c r="BU358" s="22"/>
      <c r="BV358" s="22"/>
    </row>
    <row r="359" spans="1:74" s="24" customFormat="1" x14ac:dyDescent="0.2">
      <c r="A359" s="68">
        <v>358</v>
      </c>
      <c r="B359" s="26"/>
      <c r="C359" s="8"/>
      <c r="D359" s="37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30"/>
      <c r="BB359" s="35">
        <f>IF(BC359&lt;6,SUM(E359:BA359),SUM(LARGE(E359:BA359,{1;2;3;4;5;6})))</f>
        <v>0</v>
      </c>
      <c r="BC359" s="6">
        <f t="shared" si="5"/>
        <v>0</v>
      </c>
      <c r="BO359" s="22"/>
      <c r="BQ359" s="22"/>
      <c r="BR359" s="22"/>
      <c r="BS359" s="22"/>
      <c r="BT359" s="22"/>
      <c r="BU359" s="22"/>
      <c r="BV359" s="22"/>
    </row>
    <row r="360" spans="1:74" s="24" customFormat="1" x14ac:dyDescent="0.2">
      <c r="A360" s="68">
        <v>359</v>
      </c>
      <c r="B360" s="26"/>
      <c r="C360" s="6"/>
      <c r="D360" s="26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35">
        <f>IF(BC360&lt;6,SUM(E360:BA360),SUM(LARGE(E360:BA360,{1;2;3;4;5;6})))</f>
        <v>0</v>
      </c>
      <c r="BC360" s="55">
        <f t="shared" si="5"/>
        <v>0</v>
      </c>
      <c r="BO360" s="22"/>
      <c r="BQ360" s="22"/>
      <c r="BR360" s="22"/>
      <c r="BS360" s="22"/>
      <c r="BT360" s="22"/>
      <c r="BU360" s="22"/>
      <c r="BV360" s="22"/>
    </row>
    <row r="361" spans="1:74" s="24" customFormat="1" x14ac:dyDescent="0.2">
      <c r="A361" s="68">
        <v>360</v>
      </c>
      <c r="B361" s="6"/>
      <c r="C361" s="6"/>
      <c r="D361" s="9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35">
        <f>IF(BC361&lt;6,SUM(E361:BA361),SUM(LARGE(E361:BA361,{1;2;3;4;5;6})))</f>
        <v>0</v>
      </c>
      <c r="BC361" s="6">
        <f t="shared" si="5"/>
        <v>0</v>
      </c>
      <c r="BO361" s="22"/>
      <c r="BQ361" s="22"/>
      <c r="BR361" s="22"/>
      <c r="BS361" s="22"/>
      <c r="BT361" s="22"/>
      <c r="BU361" s="22"/>
      <c r="BV361" s="22"/>
    </row>
    <row r="362" spans="1:74" s="24" customFormat="1" x14ac:dyDescent="0.2">
      <c r="A362" s="68">
        <v>361</v>
      </c>
      <c r="B362" s="6"/>
      <c r="C362" s="6"/>
      <c r="D362" s="9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1"/>
      <c r="BB362" s="35">
        <f>IF(BC362&lt;6,SUM(E362:BA362),SUM(LARGE(E362:BA362,{1;2;3;4;5;6})))</f>
        <v>0</v>
      </c>
      <c r="BC362" s="6">
        <f t="shared" si="5"/>
        <v>0</v>
      </c>
      <c r="BO362" s="22"/>
      <c r="BQ362" s="22"/>
      <c r="BR362" s="22"/>
      <c r="BS362" s="22"/>
      <c r="BT362" s="22"/>
      <c r="BU362" s="22"/>
      <c r="BV362" s="22"/>
    </row>
    <row r="363" spans="1:74" s="24" customFormat="1" x14ac:dyDescent="0.2">
      <c r="A363" s="68">
        <v>362</v>
      </c>
      <c r="B363" s="6"/>
      <c r="C363" s="6"/>
      <c r="D363" s="9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35">
        <f>IF(BC363&lt;6,SUM(E363:BA363),SUM(LARGE(E363:BA363,{1;2;3;4;5;6})))</f>
        <v>0</v>
      </c>
      <c r="BC363" s="55">
        <f t="shared" si="5"/>
        <v>0</v>
      </c>
      <c r="BO363" s="22"/>
      <c r="BQ363" s="22"/>
      <c r="BR363" s="22"/>
      <c r="BS363" s="22"/>
      <c r="BT363" s="22"/>
      <c r="BU363" s="22"/>
      <c r="BV363" s="22"/>
    </row>
    <row r="364" spans="1:74" s="24" customFormat="1" x14ac:dyDescent="0.2">
      <c r="A364" s="68">
        <v>363</v>
      </c>
      <c r="B364" s="6"/>
      <c r="C364" s="6"/>
      <c r="D364" s="9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35">
        <f>IF(BC364&lt;6,SUM(E364:BA364),SUM(LARGE(E364:BA364,{1;2;3;4;5;6})))</f>
        <v>0</v>
      </c>
      <c r="BC364" s="55">
        <f t="shared" si="5"/>
        <v>0</v>
      </c>
      <c r="BO364" s="22"/>
      <c r="BQ364" s="22"/>
      <c r="BR364" s="22"/>
      <c r="BS364" s="22"/>
      <c r="BT364" s="22"/>
      <c r="BU364" s="22"/>
      <c r="BV364" s="22"/>
    </row>
    <row r="365" spans="1:74" s="24" customFormat="1" x14ac:dyDescent="0.2">
      <c r="A365" s="68">
        <v>364</v>
      </c>
      <c r="B365" s="6"/>
      <c r="C365" s="6"/>
      <c r="D365" s="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"/>
      <c r="BB365" s="35">
        <f>IF(BC365&lt;6,SUM(E365:BA365),SUM(LARGE(E365:BA365,{1;2;3;4;5;6})))</f>
        <v>0</v>
      </c>
      <c r="BC365" s="6">
        <f t="shared" si="5"/>
        <v>0</v>
      </c>
      <c r="BO365" s="22"/>
      <c r="BQ365" s="22"/>
      <c r="BR365" s="22"/>
      <c r="BS365" s="22"/>
      <c r="BT365" s="22"/>
      <c r="BU365" s="22"/>
      <c r="BV365" s="22"/>
    </row>
    <row r="366" spans="1:74" s="24" customFormat="1" x14ac:dyDescent="0.2">
      <c r="A366" s="68">
        <v>365</v>
      </c>
      <c r="B366" s="6"/>
      <c r="C366" s="6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1"/>
      <c r="BB366" s="35">
        <f>IF(BC366&lt;6,SUM(E366:BA366),SUM(LARGE(E366:BA366,{1;2;3;4;5;6})))</f>
        <v>0</v>
      </c>
      <c r="BC366" s="6">
        <f t="shared" si="5"/>
        <v>0</v>
      </c>
      <c r="BO366" s="22"/>
      <c r="BQ366" s="22"/>
      <c r="BR366" s="22"/>
      <c r="BS366" s="22"/>
      <c r="BT366" s="22"/>
      <c r="BU366" s="22"/>
      <c r="BV366" s="22"/>
    </row>
    <row r="367" spans="1:74" s="24" customFormat="1" x14ac:dyDescent="0.2">
      <c r="A367" s="68">
        <v>366</v>
      </c>
      <c r="B367" s="6"/>
      <c r="C367" s="6"/>
      <c r="D367" s="37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29"/>
      <c r="BB367" s="35">
        <f>IF(BC367&lt;6,SUM(E367:BA367),SUM(LARGE(E367:BA367,{1;2;3;4;5;6})))</f>
        <v>0</v>
      </c>
      <c r="BC367" s="6">
        <f t="shared" si="5"/>
        <v>0</v>
      </c>
      <c r="BO367" s="22"/>
      <c r="BQ367" s="22"/>
      <c r="BR367" s="22"/>
      <c r="BS367" s="22"/>
      <c r="BT367" s="22"/>
      <c r="BU367" s="22"/>
      <c r="BV367" s="22"/>
    </row>
    <row r="368" spans="1:74" s="24" customFormat="1" x14ac:dyDescent="0.2">
      <c r="A368" s="68">
        <v>367</v>
      </c>
      <c r="B368" s="26"/>
      <c r="C368" s="6"/>
      <c r="D368" s="37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4"/>
      <c r="BB368" s="35">
        <f>IF(BC368&lt;6,SUM(E368:BA368),SUM(LARGE(E368:BA368,{1;2;3;4;5;6})))</f>
        <v>0</v>
      </c>
      <c r="BC368" s="55">
        <f t="shared" si="5"/>
        <v>0</v>
      </c>
      <c r="BO368" s="22"/>
      <c r="BQ368" s="22"/>
      <c r="BR368" s="22"/>
      <c r="BS368" s="22"/>
      <c r="BT368" s="22"/>
      <c r="BU368" s="22"/>
      <c r="BV368" s="22"/>
    </row>
    <row r="369" spans="1:74" s="24" customFormat="1" x14ac:dyDescent="0.2">
      <c r="A369" s="68">
        <v>368</v>
      </c>
      <c r="B369" s="26"/>
      <c r="C369" s="6"/>
      <c r="D369" s="37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4"/>
      <c r="BB369" s="35">
        <f>IF(BC369&lt;6,SUM(E369:BA369),SUM(LARGE(E369:BA369,{1;2;3;4;5;6})))</f>
        <v>0</v>
      </c>
      <c r="BC369" s="55">
        <f t="shared" si="5"/>
        <v>0</v>
      </c>
      <c r="BO369" s="22"/>
      <c r="BQ369" s="22"/>
      <c r="BR369" s="22"/>
      <c r="BS369" s="22"/>
      <c r="BT369" s="22"/>
      <c r="BU369" s="22"/>
      <c r="BV369" s="22"/>
    </row>
    <row r="370" spans="1:74" s="24" customFormat="1" x14ac:dyDescent="0.2">
      <c r="A370" s="68">
        <v>369</v>
      </c>
      <c r="B370" s="6"/>
      <c r="C370" s="6"/>
      <c r="D370" s="37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29"/>
      <c r="BB370" s="35">
        <f>IF(BC370&lt;6,SUM(E370:BA370),SUM(LARGE(E370:BA370,{1;2;3;4;5;6})))</f>
        <v>0</v>
      </c>
      <c r="BC370" s="6">
        <f t="shared" si="5"/>
        <v>0</v>
      </c>
      <c r="BO370" s="22"/>
      <c r="BQ370" s="22"/>
      <c r="BR370" s="22"/>
      <c r="BS370" s="22"/>
      <c r="BT370" s="22"/>
      <c r="BU370" s="22"/>
      <c r="BV370" s="22"/>
    </row>
    <row r="371" spans="1:74" s="24" customFormat="1" x14ac:dyDescent="0.2">
      <c r="A371" s="68">
        <v>370</v>
      </c>
      <c r="B371" s="6"/>
      <c r="C371" s="6"/>
      <c r="D371" s="37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29"/>
      <c r="BB371" s="35">
        <f>IF(BC371&lt;6,SUM(E371:BA371),SUM(LARGE(E371:BA371,{1;2;3;4;5;6})))</f>
        <v>0</v>
      </c>
      <c r="BC371" s="6">
        <f t="shared" si="5"/>
        <v>0</v>
      </c>
      <c r="BO371" s="22"/>
      <c r="BQ371" s="22"/>
      <c r="BR371" s="22"/>
      <c r="BS371" s="22"/>
      <c r="BT371" s="22"/>
      <c r="BU371" s="22"/>
      <c r="BV371" s="22"/>
    </row>
    <row r="372" spans="1:74" s="24" customFormat="1" x14ac:dyDescent="0.2">
      <c r="A372" s="68">
        <v>371</v>
      </c>
      <c r="B372" s="6"/>
      <c r="C372" s="6"/>
      <c r="D372" s="9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35">
        <f>IF(BC372&lt;6,SUM(E372:BA372),SUM(LARGE(E372:BA372,{1;2;3;4;5;6})))</f>
        <v>0</v>
      </c>
      <c r="BC372" s="6">
        <f t="shared" si="5"/>
        <v>0</v>
      </c>
      <c r="BO372" s="22"/>
      <c r="BQ372" s="22"/>
      <c r="BR372" s="22"/>
      <c r="BS372" s="22"/>
      <c r="BT372" s="22"/>
      <c r="BU372" s="22"/>
      <c r="BV372" s="22"/>
    </row>
    <row r="373" spans="1:74" s="24" customFormat="1" x14ac:dyDescent="0.2">
      <c r="A373" s="68">
        <v>372</v>
      </c>
      <c r="B373" s="26"/>
      <c r="C373" s="6"/>
      <c r="D373" s="26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4"/>
      <c r="BB373" s="35">
        <f>IF(BC373&lt;6,SUM(E373:BA373),SUM(LARGE(E373:BA373,{1;2;3;4;5;6})))</f>
        <v>0</v>
      </c>
      <c r="BC373" s="55">
        <f t="shared" si="5"/>
        <v>0</v>
      </c>
      <c r="BO373" s="22"/>
      <c r="BQ373" s="22"/>
      <c r="BR373" s="22"/>
      <c r="BS373" s="22"/>
      <c r="BT373" s="22"/>
      <c r="BU373" s="22"/>
      <c r="BV373" s="22"/>
    </row>
    <row r="374" spans="1:74" s="24" customFormat="1" x14ac:dyDescent="0.2">
      <c r="A374" s="68">
        <v>373</v>
      </c>
      <c r="B374" s="26"/>
      <c r="C374" s="6"/>
      <c r="D374" s="37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4"/>
      <c r="BB374" s="35">
        <f>IF(BC374&lt;6,SUM(E374:BA374),SUM(LARGE(E374:BA374,{1;2;3;4;5;6})))</f>
        <v>0</v>
      </c>
      <c r="BC374" s="55">
        <f t="shared" si="5"/>
        <v>0</v>
      </c>
      <c r="BO374" s="22"/>
      <c r="BQ374" s="22"/>
      <c r="BR374" s="22"/>
      <c r="BS374" s="22"/>
      <c r="BT374" s="22"/>
      <c r="BU374" s="22"/>
      <c r="BV374" s="22"/>
    </row>
    <row r="375" spans="1:74" s="24" customFormat="1" x14ac:dyDescent="0.2">
      <c r="A375" s="68">
        <v>374</v>
      </c>
      <c r="B375" s="6"/>
      <c r="C375" s="6"/>
      <c r="D375" s="9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1"/>
      <c r="BB375" s="35">
        <f>IF(BC375&lt;6,SUM(E375:BA375),SUM(LARGE(E375:BA375,{1;2;3;4;5;6})))</f>
        <v>0</v>
      </c>
      <c r="BC375" s="6">
        <f t="shared" si="5"/>
        <v>0</v>
      </c>
      <c r="BO375" s="22"/>
      <c r="BQ375" s="22"/>
      <c r="BR375" s="22"/>
      <c r="BS375" s="22"/>
      <c r="BT375" s="22"/>
      <c r="BU375" s="22"/>
      <c r="BV375" s="22"/>
    </row>
    <row r="376" spans="1:74" x14ac:dyDescent="0.2">
      <c r="A376" s="68">
        <v>375</v>
      </c>
      <c r="B376" s="26"/>
      <c r="C376" s="6"/>
      <c r="D376" s="26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4"/>
      <c r="BB376" s="35">
        <f>IF(BC376&lt;6,SUM(E376:BA376),SUM(LARGE(E376:BA376,{1;2;3;4;5;6})))</f>
        <v>0</v>
      </c>
      <c r="BC376" s="55">
        <f t="shared" si="5"/>
        <v>0</v>
      </c>
    </row>
    <row r="377" spans="1:74" x14ac:dyDescent="0.2">
      <c r="A377" s="68">
        <v>376</v>
      </c>
      <c r="B377" s="6"/>
      <c r="C377" s="6"/>
      <c r="D377" s="37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29"/>
      <c r="BB377" s="35">
        <f>IF(BC377&lt;6,SUM(E377:BA377),SUM(LARGE(E377:BA377,{1;2;3;4;5;6})))</f>
        <v>0</v>
      </c>
      <c r="BC377" s="6">
        <f t="shared" si="5"/>
        <v>0</v>
      </c>
    </row>
    <row r="378" spans="1:74" x14ac:dyDescent="0.2">
      <c r="A378" s="68">
        <v>377</v>
      </c>
      <c r="B378" s="26"/>
      <c r="C378" s="6"/>
      <c r="D378" s="26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4"/>
      <c r="BB378" s="35">
        <f>IF(BC378&lt;6,SUM(E378:BA378),SUM(LARGE(E378:BA378,{1;2;3;4;5;6})))</f>
        <v>0</v>
      </c>
      <c r="BC378" s="55">
        <f t="shared" si="5"/>
        <v>0</v>
      </c>
    </row>
    <row r="379" spans="1:74" x14ac:dyDescent="0.2">
      <c r="A379" s="68">
        <v>378</v>
      </c>
      <c r="B379" s="26"/>
      <c r="C379" s="6"/>
      <c r="D379" s="26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4"/>
      <c r="BB379" s="35">
        <f>IF(BC379&lt;6,SUM(E379:BA379),SUM(LARGE(E379:BA379,{1;2;3;4;5;6})))</f>
        <v>0</v>
      </c>
      <c r="BC379" s="55">
        <f t="shared" si="5"/>
        <v>0</v>
      </c>
    </row>
    <row r="380" spans="1:74" x14ac:dyDescent="0.2">
      <c r="A380" s="68">
        <v>379</v>
      </c>
      <c r="B380" s="26"/>
      <c r="C380" s="6"/>
      <c r="D380" s="37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4"/>
      <c r="BB380" s="35">
        <f>IF(BC380&lt;6,SUM(E380:BA380),SUM(LARGE(E380:BA380,{1;2;3;4;5;6})))</f>
        <v>0</v>
      </c>
      <c r="BC380" s="55">
        <f t="shared" si="5"/>
        <v>0</v>
      </c>
    </row>
    <row r="381" spans="1:74" x14ac:dyDescent="0.2">
      <c r="A381" s="68">
        <v>380</v>
      </c>
      <c r="B381" s="26"/>
      <c r="C381" s="6"/>
      <c r="D381" s="26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4"/>
      <c r="BB381" s="35">
        <f>IF(BC381&lt;6,SUM(E381:BA381),SUM(LARGE(E381:BA381,{1;2;3;4;5;6})))</f>
        <v>0</v>
      </c>
      <c r="BC381" s="55">
        <f t="shared" si="5"/>
        <v>0</v>
      </c>
    </row>
    <row r="382" spans="1:74" x14ac:dyDescent="0.2">
      <c r="A382" s="68">
        <v>381</v>
      </c>
      <c r="B382" s="26"/>
      <c r="C382" s="6"/>
      <c r="D382" s="37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4"/>
      <c r="BB382" s="35">
        <f>IF(BC382&lt;6,SUM(E382:BA382),SUM(LARGE(E382:BA382,{1;2;3;4;5;6})))</f>
        <v>0</v>
      </c>
      <c r="BC382" s="55">
        <f t="shared" si="5"/>
        <v>0</v>
      </c>
    </row>
    <row r="383" spans="1:74" x14ac:dyDescent="0.2">
      <c r="A383" s="68">
        <v>382</v>
      </c>
      <c r="B383" s="26"/>
      <c r="C383" s="8"/>
      <c r="D383" s="26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30"/>
      <c r="BB383" s="35">
        <f>IF(BC383&lt;6,SUM(E383:BA383),SUM(LARGE(E383:BA383,{1;2;3;4;5;6})))</f>
        <v>0</v>
      </c>
      <c r="BC383" s="55">
        <f t="shared" si="5"/>
        <v>0</v>
      </c>
    </row>
    <row r="384" spans="1:74" x14ac:dyDescent="0.2">
      <c r="A384" s="68">
        <v>383</v>
      </c>
      <c r="B384" s="6"/>
      <c r="C384" s="6"/>
      <c r="D384" s="9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"/>
      <c r="BB384" s="35">
        <f>IF(BC384&lt;6,SUM(E384:BA384),SUM(LARGE(E384:BA384,{1;2;3;4;5;6})))</f>
        <v>0</v>
      </c>
      <c r="BC384" s="6">
        <f t="shared" si="5"/>
        <v>0</v>
      </c>
    </row>
    <row r="385" spans="1:55" x14ac:dyDescent="0.2">
      <c r="A385" s="68">
        <v>384</v>
      </c>
      <c r="B385" s="26"/>
      <c r="C385" s="6"/>
      <c r="D385" s="26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29"/>
      <c r="BB385" s="35">
        <f>IF(BC385&lt;6,SUM(E385:BA385),SUM(LARGE(E385:BA385,{1;2;3;4;5;6})))</f>
        <v>0</v>
      </c>
      <c r="BC385" s="55">
        <f t="shared" si="5"/>
        <v>0</v>
      </c>
    </row>
    <row r="386" spans="1:55" x14ac:dyDescent="0.2">
      <c r="A386" s="68">
        <v>385</v>
      </c>
      <c r="B386" s="26"/>
      <c r="C386" s="6"/>
      <c r="D386" s="26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4"/>
      <c r="BB386" s="35">
        <f>IF(BC386&lt;6,SUM(E386:BA386),SUM(LARGE(E386:BA386,{1;2;3;4;5;6})))</f>
        <v>0</v>
      </c>
      <c r="BC386" s="55">
        <f t="shared" si="5"/>
        <v>0</v>
      </c>
    </row>
    <row r="387" spans="1:55" x14ac:dyDescent="0.2">
      <c r="A387" s="68">
        <v>386</v>
      </c>
      <c r="B387" s="26"/>
      <c r="C387" s="6"/>
      <c r="D387" s="26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4"/>
      <c r="BB387" s="35">
        <f>IF(BC387&lt;6,SUM(E387:BA387),SUM(LARGE(E387:BA387,{1;2;3;4;5;6})))</f>
        <v>0</v>
      </c>
      <c r="BC387" s="55">
        <f t="shared" si="5"/>
        <v>0</v>
      </c>
    </row>
  </sheetData>
  <autoFilter ref="B1:BC387">
    <sortState ref="B2:BC387">
      <sortCondition descending="1" ref="BB1:BB387"/>
    </sortState>
  </autoFilter>
  <conditionalFormatting sqref="D1:D313 D315:D342 D345:D356 D358:D65536">
    <cfRule type="duplicateValues" dxfId="51" priority="6" stopIfTrue="1"/>
  </conditionalFormatting>
  <conditionalFormatting sqref="D1:D342 D345:D356 D358:D65536">
    <cfRule type="duplicateValues" dxfId="50" priority="5" stopIfTrue="1"/>
  </conditionalFormatting>
  <conditionalFormatting sqref="D343">
    <cfRule type="duplicateValues" dxfId="49" priority="2" stopIfTrue="1"/>
  </conditionalFormatting>
  <conditionalFormatting sqref="D343">
    <cfRule type="duplicateValues" dxfId="48" priority="1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38"/>
  <sheetViews>
    <sheetView tabSelected="1" zoomScaleNormal="100" workbookViewId="0">
      <pane xSplit="1" ySplit="1" topLeftCell="C125" activePane="bottomRight" state="frozen"/>
      <selection activeCell="D139" sqref="D139"/>
      <selection pane="topRight" activeCell="D139" sqref="D139"/>
      <selection pane="bottomLeft" activeCell="D139" sqref="D139"/>
      <selection pane="bottomRight" activeCell="AF140" sqref="AF140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4.140625" style="23" bestFit="1" customWidth="1"/>
    <col min="5" max="15" width="9.7109375" style="3" hidden="1" customWidth="1" outlineLevel="1"/>
    <col min="16" max="16" width="10.140625" style="3" hidden="1" customWidth="1" outlineLevel="1"/>
    <col min="17" max="23" width="9.7109375" style="3" hidden="1" customWidth="1" outlineLevel="1"/>
    <col min="24" max="30" width="9.7109375" style="31" hidden="1" customWidth="1" outlineLevel="1"/>
    <col min="31" max="31" width="9.7109375" style="31" customWidth="1" collapsed="1"/>
    <col min="32" max="35" width="9.7109375" style="31" customWidth="1"/>
    <col min="36" max="36" width="10.85546875" style="3" customWidth="1"/>
    <col min="37" max="37" width="8" style="36" customWidth="1"/>
    <col min="38" max="38" width="8.5703125" style="3" customWidth="1"/>
    <col min="39" max="39" width="92.85546875" style="3" customWidth="1"/>
    <col min="40" max="55" width="9.140625" style="3" customWidth="1"/>
    <col min="56" max="57" width="6.5703125" style="3" customWidth="1"/>
    <col min="58" max="58" width="6.5703125" style="23" customWidth="1"/>
    <col min="59" max="59" width="6.5703125" style="3" customWidth="1"/>
    <col min="60" max="16384" width="9.140625" style="23"/>
  </cols>
  <sheetData>
    <row r="1" spans="1:65" s="36" customFormat="1" ht="51" x14ac:dyDescent="0.2">
      <c r="A1" s="102" t="s">
        <v>10</v>
      </c>
      <c r="B1" s="91" t="s">
        <v>84</v>
      </c>
      <c r="C1" s="91" t="s">
        <v>83</v>
      </c>
      <c r="D1" s="39" t="s">
        <v>0</v>
      </c>
      <c r="E1" s="91" t="s">
        <v>646</v>
      </c>
      <c r="F1" s="91" t="s">
        <v>649</v>
      </c>
      <c r="G1" s="91" t="s">
        <v>697</v>
      </c>
      <c r="H1" s="91" t="s">
        <v>731</v>
      </c>
      <c r="I1" s="91" t="s">
        <v>747</v>
      </c>
      <c r="J1" s="91" t="s">
        <v>761</v>
      </c>
      <c r="K1" s="91" t="s">
        <v>808</v>
      </c>
      <c r="L1" s="91" t="s">
        <v>822</v>
      </c>
      <c r="M1" s="91" t="s">
        <v>847</v>
      </c>
      <c r="N1" s="91" t="s">
        <v>878</v>
      </c>
      <c r="O1" s="91" t="s">
        <v>894</v>
      </c>
      <c r="P1" s="91" t="s">
        <v>904</v>
      </c>
      <c r="Q1" s="91" t="s">
        <v>919</v>
      </c>
      <c r="R1" s="91" t="s">
        <v>920</v>
      </c>
      <c r="S1" s="91" t="s">
        <v>968</v>
      </c>
      <c r="T1" s="91" t="s">
        <v>942</v>
      </c>
      <c r="U1" s="91" t="s">
        <v>943</v>
      </c>
      <c r="V1" s="91" t="s">
        <v>971</v>
      </c>
      <c r="W1" s="91" t="s">
        <v>994</v>
      </c>
      <c r="X1" s="91" t="s">
        <v>992</v>
      </c>
      <c r="Y1" s="91" t="s">
        <v>999</v>
      </c>
      <c r="Z1" s="91" t="s">
        <v>996</v>
      </c>
      <c r="AA1" s="91" t="s">
        <v>998</v>
      </c>
      <c r="AB1" s="91" t="s">
        <v>1046</v>
      </c>
      <c r="AC1" s="91" t="s">
        <v>1065</v>
      </c>
      <c r="AD1" s="91" t="s">
        <v>1063</v>
      </c>
      <c r="AE1" s="91" t="s">
        <v>1090</v>
      </c>
      <c r="AF1" s="91" t="s">
        <v>1136</v>
      </c>
      <c r="AG1" s="91" t="s">
        <v>1148</v>
      </c>
      <c r="AH1" s="91" t="s">
        <v>1176</v>
      </c>
      <c r="AI1" s="91" t="s">
        <v>1193</v>
      </c>
      <c r="AJ1" s="91"/>
      <c r="AK1" s="38" t="s">
        <v>47</v>
      </c>
      <c r="AL1" s="38" t="s">
        <v>56</v>
      </c>
      <c r="BE1" s="90"/>
      <c r="BF1" s="98"/>
      <c r="BG1" s="90"/>
      <c r="BH1" s="98"/>
      <c r="BI1" s="101"/>
      <c r="BJ1" s="101"/>
      <c r="BK1" s="101"/>
      <c r="BL1" s="101"/>
      <c r="BM1" s="101"/>
    </row>
    <row r="2" spans="1:65" s="34" customFormat="1" x14ac:dyDescent="0.2">
      <c r="A2" s="66">
        <v>1</v>
      </c>
      <c r="B2" s="26" t="s">
        <v>85</v>
      </c>
      <c r="C2" s="26" t="s">
        <v>90</v>
      </c>
      <c r="D2" s="37" t="s">
        <v>4</v>
      </c>
      <c r="E2" s="51">
        <v>1170</v>
      </c>
      <c r="F2" s="51">
        <v>215</v>
      </c>
      <c r="G2" s="51"/>
      <c r="H2" s="51"/>
      <c r="I2" s="51">
        <v>460</v>
      </c>
      <c r="J2" s="51"/>
      <c r="K2" s="51">
        <v>660</v>
      </c>
      <c r="L2" s="51"/>
      <c r="M2" s="51"/>
      <c r="N2" s="51"/>
      <c r="O2" s="51"/>
      <c r="P2" s="51"/>
      <c r="Q2" s="51"/>
      <c r="R2" s="51"/>
      <c r="S2" s="51">
        <v>1270</v>
      </c>
      <c r="T2" s="51">
        <v>660</v>
      </c>
      <c r="U2" s="51">
        <v>550</v>
      </c>
      <c r="V2" s="51"/>
      <c r="W2" s="51">
        <v>600</v>
      </c>
      <c r="X2" s="54">
        <v>920</v>
      </c>
      <c r="Y2" s="54"/>
      <c r="Z2" s="54">
        <v>560</v>
      </c>
      <c r="AA2" s="54"/>
      <c r="AB2" s="54"/>
      <c r="AC2" s="54"/>
      <c r="AD2" s="54"/>
      <c r="AE2" s="54">
        <v>660</v>
      </c>
      <c r="AF2" s="54"/>
      <c r="AG2" s="54"/>
      <c r="AH2" s="54"/>
      <c r="AI2" s="54">
        <v>550</v>
      </c>
      <c r="AJ2" s="51"/>
      <c r="AK2" s="35">
        <f>IF(AL2&lt;6,SUM(E2:AJ2),SUM(LARGE(E2:AJ2,{1;2;3;4;5;6})))</f>
        <v>5340</v>
      </c>
      <c r="AL2" s="55">
        <f>COUNT(E2:AJ2)</f>
        <v>12</v>
      </c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2"/>
      <c r="BF2" s="33"/>
      <c r="BG2" s="32"/>
      <c r="BH2" s="33"/>
      <c r="BI2" s="33"/>
      <c r="BJ2" s="33"/>
      <c r="BK2" s="33"/>
      <c r="BL2" s="33"/>
      <c r="BM2" s="33"/>
    </row>
    <row r="3" spans="1:65" x14ac:dyDescent="0.2">
      <c r="A3" s="28">
        <v>2</v>
      </c>
      <c r="B3" s="26" t="s">
        <v>85</v>
      </c>
      <c r="C3" s="6" t="s">
        <v>87</v>
      </c>
      <c r="D3" s="8" t="s">
        <v>19</v>
      </c>
      <c r="E3" s="1"/>
      <c r="F3" s="1">
        <v>250</v>
      </c>
      <c r="G3" s="1"/>
      <c r="H3" s="1"/>
      <c r="I3" s="1">
        <v>460</v>
      </c>
      <c r="J3" s="1"/>
      <c r="K3" s="1">
        <v>560</v>
      </c>
      <c r="L3" s="1"/>
      <c r="M3" s="1"/>
      <c r="N3" s="1"/>
      <c r="O3" s="1"/>
      <c r="P3" s="1"/>
      <c r="Q3" s="1">
        <v>350</v>
      </c>
      <c r="R3" s="1"/>
      <c r="S3" s="1"/>
      <c r="T3" s="1">
        <v>460</v>
      </c>
      <c r="U3" s="1">
        <v>920</v>
      </c>
      <c r="V3" s="1"/>
      <c r="W3" s="1">
        <v>350</v>
      </c>
      <c r="X3" s="30">
        <v>1020</v>
      </c>
      <c r="Y3" s="30"/>
      <c r="Z3" s="30">
        <v>660</v>
      </c>
      <c r="AA3" s="30"/>
      <c r="AB3" s="30"/>
      <c r="AC3" s="30"/>
      <c r="AD3" s="30">
        <v>70</v>
      </c>
      <c r="AE3" s="30">
        <v>560</v>
      </c>
      <c r="AF3" s="30"/>
      <c r="AG3" s="30"/>
      <c r="AH3" s="30"/>
      <c r="AI3" s="30">
        <v>920</v>
      </c>
      <c r="AJ3" s="1"/>
      <c r="AK3" s="35">
        <f>IF(AL3&lt;6,SUM(E3:AJ3),SUM(LARGE(E3:AJ3,{1;2;3;4;5;6})))</f>
        <v>4640</v>
      </c>
      <c r="AL3" s="55">
        <f>COUNT(E3:AJ3)</f>
        <v>12</v>
      </c>
      <c r="BE3" s="12"/>
      <c r="BF3" s="22"/>
      <c r="BG3" s="12"/>
      <c r="BH3" s="22"/>
      <c r="BI3" s="22"/>
      <c r="BJ3" s="22"/>
      <c r="BK3" s="22"/>
      <c r="BL3" s="22"/>
      <c r="BM3" s="22"/>
    </row>
    <row r="4" spans="1:65" x14ac:dyDescent="0.2">
      <c r="A4" s="28">
        <v>3</v>
      </c>
      <c r="B4" s="26" t="s">
        <v>85</v>
      </c>
      <c r="C4" s="6" t="s">
        <v>87</v>
      </c>
      <c r="D4" s="8" t="s">
        <v>3</v>
      </c>
      <c r="E4" s="1">
        <v>600</v>
      </c>
      <c r="F4" s="1"/>
      <c r="G4" s="1"/>
      <c r="H4" s="1"/>
      <c r="I4" s="1">
        <v>360</v>
      </c>
      <c r="J4" s="1"/>
      <c r="K4" s="1">
        <v>500</v>
      </c>
      <c r="L4" s="1"/>
      <c r="M4" s="1"/>
      <c r="N4" s="1"/>
      <c r="O4" s="1"/>
      <c r="P4" s="1"/>
      <c r="Q4" s="1"/>
      <c r="R4" s="1"/>
      <c r="S4" s="1">
        <v>350</v>
      </c>
      <c r="T4" s="1">
        <v>560</v>
      </c>
      <c r="U4" s="1">
        <v>100</v>
      </c>
      <c r="V4" s="1"/>
      <c r="W4" s="1">
        <v>350</v>
      </c>
      <c r="X4" s="30">
        <v>1200</v>
      </c>
      <c r="Y4" s="30"/>
      <c r="Z4" s="30"/>
      <c r="AA4" s="30"/>
      <c r="AB4" s="30"/>
      <c r="AC4" s="30"/>
      <c r="AD4" s="30"/>
      <c r="AE4" s="30">
        <v>460</v>
      </c>
      <c r="AF4" s="30"/>
      <c r="AG4" s="30"/>
      <c r="AH4" s="30"/>
      <c r="AI4" s="30">
        <v>920</v>
      </c>
      <c r="AJ4" s="1"/>
      <c r="AK4" s="35">
        <f>IF(AL4&lt;6,SUM(E4:AJ4),SUM(LARGE(E4:AJ4,{1;2;3;4;5;6})))</f>
        <v>4240</v>
      </c>
      <c r="AL4" s="55">
        <f>COUNT(E4:AJ4)</f>
        <v>10</v>
      </c>
      <c r="BE4" s="12"/>
      <c r="BF4" s="22"/>
      <c r="BG4" s="12"/>
      <c r="BH4" s="22"/>
      <c r="BI4" s="22"/>
      <c r="BJ4" s="22"/>
      <c r="BK4" s="22"/>
      <c r="BL4" s="22"/>
      <c r="BM4" s="22"/>
    </row>
    <row r="5" spans="1:65" x14ac:dyDescent="0.2">
      <c r="A5" s="28">
        <v>4</v>
      </c>
      <c r="B5" s="26" t="s">
        <v>85</v>
      </c>
      <c r="C5" s="6" t="s">
        <v>87</v>
      </c>
      <c r="D5" s="8" t="s">
        <v>160</v>
      </c>
      <c r="E5" s="1">
        <v>350</v>
      </c>
      <c r="F5" s="1"/>
      <c r="G5" s="1"/>
      <c r="H5" s="1"/>
      <c r="I5" s="1"/>
      <c r="J5" s="1"/>
      <c r="K5" s="19">
        <v>0</v>
      </c>
      <c r="L5" s="1"/>
      <c r="M5" s="1"/>
      <c r="N5" s="1"/>
      <c r="O5" s="1"/>
      <c r="P5" s="1"/>
      <c r="Q5" s="1"/>
      <c r="R5" s="1"/>
      <c r="S5" s="1"/>
      <c r="T5" s="1">
        <v>300</v>
      </c>
      <c r="U5" s="1">
        <v>210</v>
      </c>
      <c r="V5" s="1"/>
      <c r="W5" s="1">
        <v>350</v>
      </c>
      <c r="X5" s="30">
        <v>840</v>
      </c>
      <c r="Y5" s="30"/>
      <c r="Z5" s="30">
        <v>460</v>
      </c>
      <c r="AA5" s="30"/>
      <c r="AB5" s="30"/>
      <c r="AC5" s="30"/>
      <c r="AD5" s="30"/>
      <c r="AE5" s="30">
        <v>360</v>
      </c>
      <c r="AF5" s="30"/>
      <c r="AG5" s="30"/>
      <c r="AH5" s="30"/>
      <c r="AI5" s="30"/>
      <c r="AJ5" s="1"/>
      <c r="AK5" s="35">
        <f>IF(AL5&lt;6,SUM(E5:AJ5),SUM(LARGE(E5:AJ5,{1;2;3;4;5;6})))</f>
        <v>2660</v>
      </c>
      <c r="AL5" s="55">
        <f>COUNT(E5:AJ5)</f>
        <v>8</v>
      </c>
      <c r="BE5" s="12"/>
      <c r="BF5" s="22"/>
      <c r="BG5" s="12"/>
      <c r="BH5" s="22"/>
      <c r="BI5" s="22"/>
      <c r="BJ5" s="22"/>
      <c r="BK5" s="22"/>
      <c r="BL5" s="22"/>
      <c r="BM5" s="22"/>
    </row>
    <row r="6" spans="1:65" x14ac:dyDescent="0.2">
      <c r="A6" s="28">
        <v>5</v>
      </c>
      <c r="B6" s="26" t="s">
        <v>85</v>
      </c>
      <c r="C6" s="6" t="s">
        <v>87</v>
      </c>
      <c r="D6" s="8" t="s">
        <v>9</v>
      </c>
      <c r="E6" s="1"/>
      <c r="F6" s="1"/>
      <c r="G6" s="1"/>
      <c r="H6" s="1"/>
      <c r="I6" s="1">
        <v>660</v>
      </c>
      <c r="J6" s="1"/>
      <c r="K6" s="1"/>
      <c r="L6" s="1"/>
      <c r="M6" s="1"/>
      <c r="N6" s="1"/>
      <c r="O6" s="1"/>
      <c r="P6" s="1"/>
      <c r="Q6" s="1"/>
      <c r="R6" s="1"/>
      <c r="S6" s="1"/>
      <c r="T6" s="1">
        <v>460</v>
      </c>
      <c r="U6" s="1"/>
      <c r="V6" s="1"/>
      <c r="W6" s="1"/>
      <c r="X6" s="30">
        <v>480</v>
      </c>
      <c r="Y6" s="30"/>
      <c r="Z6" s="30">
        <v>460</v>
      </c>
      <c r="AA6" s="30"/>
      <c r="AB6" s="30"/>
      <c r="AC6" s="30"/>
      <c r="AD6" s="30"/>
      <c r="AE6" s="30"/>
      <c r="AF6" s="30"/>
      <c r="AG6" s="30"/>
      <c r="AH6" s="30"/>
      <c r="AI6" s="30"/>
      <c r="AJ6" s="1"/>
      <c r="AK6" s="35">
        <f>IF(AL6&lt;6,SUM(E6:AJ6),SUM(LARGE(E6:AJ6,{1;2;3;4;5;6})))</f>
        <v>2060</v>
      </c>
      <c r="AL6" s="55">
        <f>COUNT(E6:AJ6)</f>
        <v>4</v>
      </c>
      <c r="BE6" s="12"/>
      <c r="BF6" s="22"/>
      <c r="BG6" s="12"/>
      <c r="BH6" s="22"/>
      <c r="BI6" s="22"/>
      <c r="BJ6" s="22"/>
      <c r="BK6" s="22"/>
      <c r="BL6" s="22"/>
      <c r="BM6" s="22"/>
    </row>
    <row r="7" spans="1:65" x14ac:dyDescent="0.2">
      <c r="A7" s="28">
        <v>6</v>
      </c>
      <c r="B7" s="26" t="s">
        <v>85</v>
      </c>
      <c r="C7" s="6" t="s">
        <v>1</v>
      </c>
      <c r="D7" s="8" t="s">
        <v>199</v>
      </c>
      <c r="E7" s="51"/>
      <c r="F7" s="51"/>
      <c r="G7" s="51"/>
      <c r="H7" s="51"/>
      <c r="I7" s="52">
        <v>0</v>
      </c>
      <c r="J7" s="52"/>
      <c r="K7" s="51">
        <v>326.7</v>
      </c>
      <c r="L7" s="52"/>
      <c r="M7" s="52"/>
      <c r="N7" s="52"/>
      <c r="O7" s="52"/>
      <c r="P7" s="52"/>
      <c r="Q7" s="52"/>
      <c r="R7" s="52"/>
      <c r="S7" s="52"/>
      <c r="T7" s="51">
        <v>360</v>
      </c>
      <c r="U7" s="52"/>
      <c r="V7" s="52"/>
      <c r="W7" s="52"/>
      <c r="X7" s="54">
        <v>660</v>
      </c>
      <c r="Y7" s="54"/>
      <c r="Z7" s="54">
        <v>320</v>
      </c>
      <c r="AA7" s="54"/>
      <c r="AB7" s="54"/>
      <c r="AC7" s="54"/>
      <c r="AD7" s="54"/>
      <c r="AE7" s="54">
        <v>360</v>
      </c>
      <c r="AF7" s="54"/>
      <c r="AG7" s="54"/>
      <c r="AH7" s="54"/>
      <c r="AI7" s="54"/>
      <c r="AJ7" s="51"/>
      <c r="AK7" s="35">
        <f>IF(AL7&lt;6,SUM(E7:AJ7),SUM(LARGE(E7:AJ7,{1;2;3;4;5;6})))</f>
        <v>2026.7</v>
      </c>
      <c r="AL7" s="55">
        <f>COUNT(E7:AJ7)</f>
        <v>6</v>
      </c>
      <c r="BE7" s="12"/>
      <c r="BF7" s="22"/>
      <c r="BG7" s="12"/>
      <c r="BH7" s="22"/>
      <c r="BI7" s="22"/>
      <c r="BJ7" s="22"/>
      <c r="BK7" s="22"/>
      <c r="BL7" s="22"/>
      <c r="BM7" s="22"/>
    </row>
    <row r="8" spans="1:65" x14ac:dyDescent="0.2">
      <c r="A8" s="28">
        <v>7</v>
      </c>
      <c r="B8" s="26" t="s">
        <v>85</v>
      </c>
      <c r="C8" s="6" t="s">
        <v>91</v>
      </c>
      <c r="D8" s="8" t="s">
        <v>149</v>
      </c>
      <c r="E8" s="1"/>
      <c r="F8" s="1"/>
      <c r="G8" s="1">
        <v>100</v>
      </c>
      <c r="H8" s="1"/>
      <c r="I8" s="1">
        <v>360</v>
      </c>
      <c r="J8" s="1"/>
      <c r="K8" s="1"/>
      <c r="L8" s="1"/>
      <c r="M8" s="1"/>
      <c r="N8" s="1"/>
      <c r="O8" s="1"/>
      <c r="P8" s="1"/>
      <c r="Q8" s="1"/>
      <c r="R8" s="1"/>
      <c r="S8" s="1"/>
      <c r="T8" s="1">
        <v>260</v>
      </c>
      <c r="U8" s="1"/>
      <c r="V8" s="1"/>
      <c r="W8" s="1"/>
      <c r="X8" s="30">
        <v>480</v>
      </c>
      <c r="Y8" s="30"/>
      <c r="Z8" s="30">
        <v>260</v>
      </c>
      <c r="AA8" s="30"/>
      <c r="AB8" s="30"/>
      <c r="AC8" s="30"/>
      <c r="AD8" s="30"/>
      <c r="AE8" s="30">
        <v>460</v>
      </c>
      <c r="AF8" s="30"/>
      <c r="AG8" s="30"/>
      <c r="AH8" s="30"/>
      <c r="AI8" s="30"/>
      <c r="AJ8" s="1"/>
      <c r="AK8" s="35">
        <f>IF(AL8&lt;6,SUM(E8:AJ8),SUM(LARGE(E8:AJ8,{1;2;3;4;5;6})))</f>
        <v>1920</v>
      </c>
      <c r="AL8" s="55">
        <f>COUNT(E8:AJ8)</f>
        <v>6</v>
      </c>
      <c r="BE8" s="12"/>
      <c r="BF8" s="22"/>
      <c r="BG8" s="12"/>
      <c r="BH8" s="22"/>
      <c r="BI8" s="22"/>
      <c r="BJ8" s="22"/>
      <c r="BK8" s="22"/>
      <c r="BL8" s="22"/>
      <c r="BM8" s="22"/>
    </row>
    <row r="9" spans="1:65" x14ac:dyDescent="0.2">
      <c r="A9" s="28">
        <v>8</v>
      </c>
      <c r="B9" s="26" t="s">
        <v>85</v>
      </c>
      <c r="C9" s="6" t="s">
        <v>92</v>
      </c>
      <c r="D9" s="8" t="s">
        <v>31</v>
      </c>
      <c r="E9" s="1"/>
      <c r="F9" s="1"/>
      <c r="G9" s="1"/>
      <c r="H9" s="1"/>
      <c r="I9" s="1">
        <v>260</v>
      </c>
      <c r="J9" s="1"/>
      <c r="K9" s="1">
        <v>393.3</v>
      </c>
      <c r="L9" s="1"/>
      <c r="M9" s="1"/>
      <c r="N9" s="1"/>
      <c r="O9" s="1"/>
      <c r="P9" s="1"/>
      <c r="Q9" s="1"/>
      <c r="R9" s="1"/>
      <c r="S9" s="1"/>
      <c r="T9" s="1">
        <v>260</v>
      </c>
      <c r="U9" s="1">
        <v>100</v>
      </c>
      <c r="V9" s="1"/>
      <c r="W9" s="1"/>
      <c r="X9" s="30">
        <v>480</v>
      </c>
      <c r="Y9" s="30"/>
      <c r="Z9" s="30"/>
      <c r="AA9" s="30"/>
      <c r="AB9" s="30"/>
      <c r="AC9" s="30"/>
      <c r="AD9" s="30"/>
      <c r="AE9" s="30">
        <v>360</v>
      </c>
      <c r="AF9" s="30"/>
      <c r="AG9" s="30"/>
      <c r="AH9" s="30"/>
      <c r="AI9" s="30"/>
      <c r="AJ9" s="51"/>
      <c r="AK9" s="35">
        <f>IF(AL9&lt;6,SUM(E9:AJ9),SUM(LARGE(E9:AJ9,{1;2;3;4;5;6})))</f>
        <v>1853.3</v>
      </c>
      <c r="AL9" s="55">
        <f>COUNT(E9:AJ9)</f>
        <v>6</v>
      </c>
      <c r="BE9" s="12"/>
      <c r="BF9" s="22"/>
      <c r="BG9" s="12"/>
      <c r="BH9" s="22"/>
      <c r="BI9" s="22"/>
      <c r="BJ9" s="22"/>
      <c r="BK9" s="22"/>
      <c r="BL9" s="22"/>
      <c r="BM9" s="22"/>
    </row>
    <row r="10" spans="1:65" x14ac:dyDescent="0.2">
      <c r="A10" s="28">
        <v>9</v>
      </c>
      <c r="B10" s="26" t="s">
        <v>85</v>
      </c>
      <c r="C10" s="6" t="s">
        <v>87</v>
      </c>
      <c r="D10" s="8" t="s">
        <v>176</v>
      </c>
      <c r="E10" s="1"/>
      <c r="F10" s="1"/>
      <c r="G10" s="1"/>
      <c r="H10" s="1"/>
      <c r="I10" s="1">
        <v>260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>
        <v>360</v>
      </c>
      <c r="U10" s="1">
        <v>100</v>
      </c>
      <c r="V10" s="1"/>
      <c r="W10" s="1"/>
      <c r="X10" s="30">
        <v>480</v>
      </c>
      <c r="Y10" s="30"/>
      <c r="Z10" s="30">
        <v>320</v>
      </c>
      <c r="AA10" s="30"/>
      <c r="AB10" s="30"/>
      <c r="AC10" s="30"/>
      <c r="AD10" s="30"/>
      <c r="AE10" s="30">
        <v>260</v>
      </c>
      <c r="AF10" s="30"/>
      <c r="AG10" s="30"/>
      <c r="AH10" s="30"/>
      <c r="AI10" s="30"/>
      <c r="AJ10" s="1"/>
      <c r="AK10" s="35">
        <f>IF(AL10&lt;6,SUM(E10:AJ10),SUM(LARGE(E10:AJ10,{1;2;3;4;5;6})))</f>
        <v>1780</v>
      </c>
      <c r="AL10" s="55">
        <f>COUNT(E10:AJ10)</f>
        <v>6</v>
      </c>
      <c r="BE10" s="12"/>
      <c r="BF10" s="22"/>
      <c r="BG10" s="12"/>
      <c r="BH10" s="22"/>
      <c r="BI10" s="22"/>
      <c r="BJ10" s="22"/>
      <c r="BK10" s="22"/>
      <c r="BL10" s="22"/>
      <c r="BM10" s="22"/>
    </row>
    <row r="11" spans="1:65" x14ac:dyDescent="0.2">
      <c r="A11" s="28">
        <v>10</v>
      </c>
      <c r="B11" s="26" t="s">
        <v>85</v>
      </c>
      <c r="C11" s="6" t="s">
        <v>90</v>
      </c>
      <c r="D11" s="8" t="s">
        <v>8</v>
      </c>
      <c r="E11" s="9"/>
      <c r="F11" s="9"/>
      <c r="G11" s="9"/>
      <c r="H11" s="9"/>
      <c r="I11" s="9">
        <v>560</v>
      </c>
      <c r="J11" s="9"/>
      <c r="K11" s="9">
        <v>393.3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29">
        <v>660</v>
      </c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51"/>
      <c r="AK11" s="35">
        <f>IF(AL11&lt;6,SUM(E11:AJ11),SUM(LARGE(E11:AJ11,{1;2;3;4;5;6})))</f>
        <v>1613.3</v>
      </c>
      <c r="AL11" s="55">
        <f>COUNT(E11:AJ11)</f>
        <v>3</v>
      </c>
      <c r="BE11" s="12"/>
      <c r="BF11" s="22"/>
      <c r="BG11" s="12"/>
      <c r="BH11" s="22"/>
      <c r="BI11" s="22"/>
      <c r="BJ11" s="22"/>
      <c r="BK11" s="22"/>
      <c r="BL11" s="22"/>
      <c r="BM11" s="22"/>
    </row>
    <row r="12" spans="1:65" x14ac:dyDescent="0.2">
      <c r="A12" s="59">
        <v>11</v>
      </c>
      <c r="B12" s="26" t="s">
        <v>85</v>
      </c>
      <c r="C12" s="6" t="s">
        <v>969</v>
      </c>
      <c r="D12" s="8" t="s">
        <v>42</v>
      </c>
      <c r="E12" s="1"/>
      <c r="F12" s="1"/>
      <c r="G12" s="1"/>
      <c r="H12" s="1"/>
      <c r="I12" s="19">
        <v>0</v>
      </c>
      <c r="J12" s="19"/>
      <c r="K12" s="1">
        <v>326.7</v>
      </c>
      <c r="L12" s="19"/>
      <c r="M12" s="19"/>
      <c r="N12" s="19"/>
      <c r="O12" s="19"/>
      <c r="P12" s="19"/>
      <c r="Q12" s="19"/>
      <c r="R12" s="19"/>
      <c r="S12" s="19"/>
      <c r="T12" s="19"/>
      <c r="U12" s="1">
        <v>100</v>
      </c>
      <c r="V12" s="1"/>
      <c r="W12" s="1"/>
      <c r="X12" s="30">
        <v>660</v>
      </c>
      <c r="Y12" s="30"/>
      <c r="Z12" s="30">
        <v>260</v>
      </c>
      <c r="AA12" s="30"/>
      <c r="AB12" s="30"/>
      <c r="AC12" s="30"/>
      <c r="AD12" s="30"/>
      <c r="AE12" s="30">
        <v>260</v>
      </c>
      <c r="AF12" s="30"/>
      <c r="AG12" s="30"/>
      <c r="AH12" s="30"/>
      <c r="AI12" s="30"/>
      <c r="AJ12" s="1"/>
      <c r="AK12" s="35">
        <f>IF(AL12&lt;6,SUM(E12:AJ12),SUM(LARGE(E12:AJ12,{1;2;3;4;5;6})))</f>
        <v>1606.7</v>
      </c>
      <c r="AL12" s="55">
        <f>COUNT(E12:AJ12)</f>
        <v>6</v>
      </c>
      <c r="BE12" s="12"/>
      <c r="BF12" s="22"/>
      <c r="BG12" s="12"/>
      <c r="BH12" s="22"/>
      <c r="BI12" s="22"/>
      <c r="BJ12" s="22"/>
      <c r="BK12" s="22"/>
      <c r="BL12" s="22"/>
      <c r="BM12" s="22"/>
    </row>
    <row r="13" spans="1:65" x14ac:dyDescent="0.2">
      <c r="A13" s="59">
        <v>12</v>
      </c>
      <c r="B13" s="26" t="s">
        <v>85</v>
      </c>
      <c r="C13" s="8" t="s">
        <v>94</v>
      </c>
      <c r="D13" s="8" t="s">
        <v>118</v>
      </c>
      <c r="E13" s="9"/>
      <c r="F13" s="18">
        <v>0</v>
      </c>
      <c r="G13" s="18"/>
      <c r="H13" s="18"/>
      <c r="I13" s="18"/>
      <c r="J13" s="18"/>
      <c r="K13" s="9">
        <v>190</v>
      </c>
      <c r="L13" s="18"/>
      <c r="M13" s="18"/>
      <c r="N13" s="18"/>
      <c r="O13" s="18"/>
      <c r="P13" s="18"/>
      <c r="Q13" s="18"/>
      <c r="R13" s="18"/>
      <c r="S13" s="18"/>
      <c r="T13" s="9">
        <v>260</v>
      </c>
      <c r="U13" s="18"/>
      <c r="V13" s="18"/>
      <c r="W13" s="18"/>
      <c r="X13" s="29">
        <v>480</v>
      </c>
      <c r="Y13" s="29"/>
      <c r="Z13" s="29">
        <v>260</v>
      </c>
      <c r="AA13" s="29">
        <v>190</v>
      </c>
      <c r="AB13" s="29">
        <v>160</v>
      </c>
      <c r="AC13" s="29"/>
      <c r="AD13" s="29"/>
      <c r="AE13" s="29"/>
      <c r="AF13" s="29"/>
      <c r="AG13" s="29"/>
      <c r="AH13" s="29"/>
      <c r="AI13" s="29"/>
      <c r="AJ13" s="1"/>
      <c r="AK13" s="35">
        <f>IF(AL13&lt;6,SUM(E13:AJ13),SUM(LARGE(E13:AJ13,{1;2;3;4;5;6})))</f>
        <v>1540</v>
      </c>
      <c r="AL13" s="55">
        <f>COUNT(E13:AJ13)</f>
        <v>7</v>
      </c>
      <c r="BE13" s="12"/>
      <c r="BF13" s="22"/>
      <c r="BG13" s="12"/>
      <c r="BH13" s="22"/>
      <c r="BI13" s="22"/>
      <c r="BJ13" s="22"/>
      <c r="BK13" s="22"/>
      <c r="BL13" s="22"/>
      <c r="BM13" s="22"/>
    </row>
    <row r="14" spans="1:65" x14ac:dyDescent="0.2">
      <c r="A14" s="59">
        <v>13</v>
      </c>
      <c r="B14" s="26" t="s">
        <v>85</v>
      </c>
      <c r="C14" s="6" t="s">
        <v>90</v>
      </c>
      <c r="D14" s="8" t="s">
        <v>55</v>
      </c>
      <c r="E14" s="51"/>
      <c r="F14" s="51"/>
      <c r="G14" s="51"/>
      <c r="H14" s="51"/>
      <c r="I14" s="52">
        <v>0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1">
        <v>360</v>
      </c>
      <c r="U14" s="52"/>
      <c r="V14" s="52"/>
      <c r="W14" s="52"/>
      <c r="X14" s="54">
        <v>660</v>
      </c>
      <c r="Y14" s="54"/>
      <c r="Z14" s="54">
        <v>212.5</v>
      </c>
      <c r="AA14" s="54"/>
      <c r="AB14" s="54"/>
      <c r="AC14" s="54"/>
      <c r="AD14" s="54"/>
      <c r="AE14" s="54">
        <v>260</v>
      </c>
      <c r="AF14" s="54"/>
      <c r="AG14" s="54"/>
      <c r="AH14" s="54"/>
      <c r="AI14" s="54"/>
      <c r="AJ14" s="51"/>
      <c r="AK14" s="35">
        <f>IF(AL14&lt;6,SUM(E14:AJ14),SUM(LARGE(E14:AJ14,{1;2;3;4;5;6})))</f>
        <v>1492.5</v>
      </c>
      <c r="AL14" s="55">
        <f>COUNT(E14:AJ14)</f>
        <v>5</v>
      </c>
      <c r="BE14" s="12"/>
      <c r="BF14" s="22"/>
      <c r="BG14" s="12"/>
      <c r="BH14" s="22"/>
      <c r="BI14" s="22"/>
      <c r="BJ14" s="22"/>
      <c r="BK14" s="22"/>
      <c r="BL14" s="22"/>
      <c r="BM14" s="22"/>
    </row>
    <row r="15" spans="1:65" x14ac:dyDescent="0.2">
      <c r="A15" s="59">
        <v>14</v>
      </c>
      <c r="B15" s="26" t="s">
        <v>85</v>
      </c>
      <c r="C15" s="8" t="s">
        <v>94</v>
      </c>
      <c r="D15" s="8" t="s">
        <v>60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>
        <v>170</v>
      </c>
      <c r="U15" s="1"/>
      <c r="V15" s="1">
        <v>300</v>
      </c>
      <c r="W15" s="1"/>
      <c r="X15" s="30">
        <v>300</v>
      </c>
      <c r="Y15" s="30">
        <v>250</v>
      </c>
      <c r="Z15" s="30">
        <v>170</v>
      </c>
      <c r="AA15" s="30"/>
      <c r="AB15" s="30">
        <v>160</v>
      </c>
      <c r="AC15" s="30"/>
      <c r="AD15" s="30"/>
      <c r="AE15" s="30">
        <v>250</v>
      </c>
      <c r="AF15" s="30"/>
      <c r="AG15" s="30"/>
      <c r="AH15" s="30"/>
      <c r="AI15" s="30"/>
      <c r="AJ15" s="1"/>
      <c r="AK15" s="35">
        <f>IF(AL15&lt;6,SUM(E15:AJ15),SUM(LARGE(E15:AJ15,{1;2;3;4;5;6})))</f>
        <v>1440</v>
      </c>
      <c r="AL15" s="55">
        <f>COUNT(E15:AJ15)</f>
        <v>7</v>
      </c>
      <c r="BE15" s="12"/>
      <c r="BF15" s="22"/>
      <c r="BG15" s="12"/>
      <c r="BH15" s="22"/>
      <c r="BI15" s="22"/>
      <c r="BJ15" s="22"/>
      <c r="BK15" s="22"/>
      <c r="BL15" s="22"/>
      <c r="BM15" s="22"/>
    </row>
    <row r="16" spans="1:65" x14ac:dyDescent="0.2">
      <c r="A16" s="59">
        <v>15</v>
      </c>
      <c r="B16" s="26" t="s">
        <v>85</v>
      </c>
      <c r="C16" s="6" t="s">
        <v>91</v>
      </c>
      <c r="D16" s="8" t="s">
        <v>272</v>
      </c>
      <c r="E16" s="19"/>
      <c r="F16" s="19"/>
      <c r="G16" s="19"/>
      <c r="H16" s="19"/>
      <c r="I16" s="1">
        <v>215</v>
      </c>
      <c r="J16" s="1"/>
      <c r="K16" s="1">
        <v>300</v>
      </c>
      <c r="L16" s="1">
        <v>130</v>
      </c>
      <c r="M16" s="1"/>
      <c r="N16" s="1"/>
      <c r="O16" s="1">
        <v>130</v>
      </c>
      <c r="P16" s="1"/>
      <c r="Q16" s="1"/>
      <c r="R16" s="1"/>
      <c r="S16" s="1"/>
      <c r="T16" s="1"/>
      <c r="U16" s="1"/>
      <c r="V16" s="1"/>
      <c r="W16" s="1"/>
      <c r="X16" s="30"/>
      <c r="Y16" s="30">
        <v>300</v>
      </c>
      <c r="Z16" s="30">
        <v>215</v>
      </c>
      <c r="AA16" s="30">
        <v>215</v>
      </c>
      <c r="AB16" s="30"/>
      <c r="AC16" s="30"/>
      <c r="AD16" s="30"/>
      <c r="AE16" s="30"/>
      <c r="AF16" s="30"/>
      <c r="AG16" s="30"/>
      <c r="AH16" s="30"/>
      <c r="AI16" s="30"/>
      <c r="AJ16" s="51"/>
      <c r="AK16" s="35">
        <f>IF(AL16&lt;6,SUM(E16:AJ16),SUM(LARGE(E16:AJ16,{1;2;3;4;5;6})))</f>
        <v>1375</v>
      </c>
      <c r="AL16" s="55">
        <f>COUNT(E16:AJ16)</f>
        <v>7</v>
      </c>
      <c r="BE16" s="12"/>
      <c r="BF16" s="22"/>
      <c r="BG16" s="12"/>
      <c r="BH16" s="22"/>
      <c r="BI16" s="22"/>
      <c r="BJ16" s="22"/>
      <c r="BK16" s="22"/>
      <c r="BL16" s="22"/>
      <c r="BM16" s="22"/>
    </row>
    <row r="17" spans="1:65" x14ac:dyDescent="0.2">
      <c r="A17" s="59">
        <v>16</v>
      </c>
      <c r="B17" s="26" t="s">
        <v>85</v>
      </c>
      <c r="C17" s="6" t="s">
        <v>156</v>
      </c>
      <c r="D17" s="8" t="s">
        <v>12</v>
      </c>
      <c r="E17" s="1"/>
      <c r="F17" s="1"/>
      <c r="G17" s="1"/>
      <c r="H17" s="1"/>
      <c r="I17" s="1">
        <v>160</v>
      </c>
      <c r="J17" s="1"/>
      <c r="K17" s="1">
        <v>125</v>
      </c>
      <c r="L17" s="1">
        <v>130</v>
      </c>
      <c r="M17" s="1"/>
      <c r="N17" s="1"/>
      <c r="O17" s="1"/>
      <c r="P17" s="1"/>
      <c r="Q17" s="1"/>
      <c r="R17" s="1"/>
      <c r="S17" s="1"/>
      <c r="T17" s="1">
        <v>148.30000000000001</v>
      </c>
      <c r="U17" s="1"/>
      <c r="V17" s="1"/>
      <c r="W17" s="1"/>
      <c r="X17" s="30">
        <v>480</v>
      </c>
      <c r="Y17" s="30"/>
      <c r="Z17" s="30"/>
      <c r="AA17" s="30"/>
      <c r="AB17" s="30"/>
      <c r="AC17" s="30">
        <v>100</v>
      </c>
      <c r="AD17" s="30"/>
      <c r="AE17" s="30"/>
      <c r="AF17" s="30"/>
      <c r="AG17" s="30">
        <v>300</v>
      </c>
      <c r="AH17" s="30"/>
      <c r="AI17" s="30"/>
      <c r="AJ17" s="1"/>
      <c r="AK17" s="35">
        <f>IF(AL17&lt;6,SUM(E17:AJ17),SUM(LARGE(E17:AJ17,{1;2;3;4;5;6})))</f>
        <v>1343.3</v>
      </c>
      <c r="AL17" s="55">
        <f>COUNT(E17:AJ17)</f>
        <v>7</v>
      </c>
      <c r="BE17" s="12"/>
      <c r="BF17" s="22"/>
      <c r="BG17" s="12"/>
      <c r="BH17" s="22"/>
      <c r="BI17" s="22"/>
      <c r="BJ17" s="22"/>
      <c r="BK17" s="22"/>
      <c r="BL17" s="22"/>
      <c r="BM17" s="22"/>
    </row>
    <row r="18" spans="1:65" x14ac:dyDescent="0.2">
      <c r="A18" s="59">
        <v>17</v>
      </c>
      <c r="B18" s="26" t="s">
        <v>85</v>
      </c>
      <c r="C18" s="6" t="s">
        <v>86</v>
      </c>
      <c r="D18" s="8" t="s">
        <v>516</v>
      </c>
      <c r="E18" s="1"/>
      <c r="F18" s="1">
        <v>190</v>
      </c>
      <c r="G18" s="1"/>
      <c r="H18" s="1"/>
      <c r="I18" s="1">
        <v>190</v>
      </c>
      <c r="J18" s="1"/>
      <c r="K18" s="1">
        <v>160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>
        <v>215</v>
      </c>
      <c r="W18" s="1"/>
      <c r="X18" s="30"/>
      <c r="Y18" s="30"/>
      <c r="Z18" s="30">
        <v>148.30000000000001</v>
      </c>
      <c r="AA18" s="30">
        <v>300</v>
      </c>
      <c r="AB18" s="30">
        <v>190</v>
      </c>
      <c r="AC18" s="30"/>
      <c r="AD18" s="30"/>
      <c r="AE18" s="30"/>
      <c r="AF18" s="30"/>
      <c r="AG18" s="30"/>
      <c r="AH18" s="30"/>
      <c r="AI18" s="30"/>
      <c r="AJ18" s="51"/>
      <c r="AK18" s="35">
        <f>IF(AL18&lt;6,SUM(E18:AJ18),SUM(LARGE(E18:AJ18,{1;2;3;4;5;6})))</f>
        <v>1245</v>
      </c>
      <c r="AL18" s="55">
        <f>COUNT(E18:AJ18)</f>
        <v>7</v>
      </c>
      <c r="BE18" s="12"/>
      <c r="BF18" s="22"/>
      <c r="BG18" s="12"/>
      <c r="BH18" s="22"/>
      <c r="BI18" s="22"/>
      <c r="BJ18" s="22"/>
      <c r="BK18" s="22"/>
      <c r="BL18" s="22"/>
      <c r="BM18" s="22"/>
    </row>
    <row r="19" spans="1:65" ht="13.5" customHeight="1" x14ac:dyDescent="0.2">
      <c r="A19" s="59">
        <v>18</v>
      </c>
      <c r="B19" s="26" t="s">
        <v>85</v>
      </c>
      <c r="C19" s="6" t="s">
        <v>87</v>
      </c>
      <c r="D19" s="8" t="s">
        <v>175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8">
        <v>0</v>
      </c>
      <c r="U19" s="8">
        <v>100</v>
      </c>
      <c r="V19" s="8"/>
      <c r="W19" s="8"/>
      <c r="X19" s="37">
        <v>480</v>
      </c>
      <c r="Y19" s="37"/>
      <c r="Z19" s="37">
        <v>320</v>
      </c>
      <c r="AA19" s="37"/>
      <c r="AB19" s="37"/>
      <c r="AC19" s="37"/>
      <c r="AD19" s="37"/>
      <c r="AE19" s="37">
        <v>260</v>
      </c>
      <c r="AF19" s="37"/>
      <c r="AG19" s="37"/>
      <c r="AH19" s="37"/>
      <c r="AI19" s="37"/>
      <c r="AJ19" s="1"/>
      <c r="AK19" s="35">
        <f>IF(AL19&lt;6,SUM(E19:AJ19),SUM(LARGE(E19:AJ19,{1;2;3;4;5;6})))</f>
        <v>1160</v>
      </c>
      <c r="AL19" s="55">
        <f>COUNT(E19:AJ19)</f>
        <v>5</v>
      </c>
      <c r="BE19" s="12"/>
      <c r="BF19" s="22"/>
      <c r="BG19" s="12"/>
      <c r="BH19" s="22"/>
      <c r="BI19" s="22"/>
      <c r="BJ19" s="22"/>
      <c r="BK19" s="22"/>
      <c r="BL19" s="22"/>
      <c r="BM19" s="22"/>
    </row>
    <row r="20" spans="1:65" x14ac:dyDescent="0.2">
      <c r="A20" s="59">
        <v>19</v>
      </c>
      <c r="B20" s="26" t="s">
        <v>85</v>
      </c>
      <c r="C20" s="8" t="s">
        <v>94</v>
      </c>
      <c r="D20" s="8" t="s">
        <v>144</v>
      </c>
      <c r="E20" s="9"/>
      <c r="F20" s="9"/>
      <c r="G20" s="9"/>
      <c r="H20" s="9"/>
      <c r="I20" s="9">
        <v>300</v>
      </c>
      <c r="J20" s="9"/>
      <c r="K20" s="9">
        <v>250</v>
      </c>
      <c r="L20" s="9"/>
      <c r="M20" s="9"/>
      <c r="N20" s="9"/>
      <c r="O20" s="9"/>
      <c r="P20" s="9"/>
      <c r="Q20" s="9"/>
      <c r="R20" s="9"/>
      <c r="S20" s="9"/>
      <c r="T20" s="18">
        <v>0</v>
      </c>
      <c r="U20" s="9"/>
      <c r="V20" s="9"/>
      <c r="W20" s="9"/>
      <c r="X20" s="29"/>
      <c r="Y20" s="29"/>
      <c r="Z20" s="86">
        <v>0</v>
      </c>
      <c r="AA20" s="29"/>
      <c r="AB20" s="29">
        <v>250</v>
      </c>
      <c r="AC20" s="29"/>
      <c r="AD20" s="29"/>
      <c r="AE20" s="29">
        <v>300</v>
      </c>
      <c r="AF20" s="29"/>
      <c r="AG20" s="29"/>
      <c r="AH20" s="29"/>
      <c r="AI20" s="29"/>
      <c r="AJ20" s="1"/>
      <c r="AK20" s="35">
        <f>IF(AL20&lt;6,SUM(E20:AJ20),SUM(LARGE(E20:AJ20,{1;2;3;4;5;6})))</f>
        <v>1100</v>
      </c>
      <c r="AL20" s="55">
        <f>COUNT(E20:AJ20)</f>
        <v>6</v>
      </c>
      <c r="BE20" s="12"/>
      <c r="BF20" s="22"/>
      <c r="BG20" s="12"/>
      <c r="BH20" s="22"/>
      <c r="BI20" s="22"/>
      <c r="BJ20" s="22"/>
      <c r="BK20" s="22"/>
      <c r="BL20" s="22"/>
      <c r="BM20" s="22"/>
    </row>
    <row r="21" spans="1:65" x14ac:dyDescent="0.2">
      <c r="A21" s="59">
        <v>20</v>
      </c>
      <c r="B21" s="26" t="s">
        <v>85</v>
      </c>
      <c r="C21" s="6" t="s">
        <v>86</v>
      </c>
      <c r="D21" s="8" t="s">
        <v>227</v>
      </c>
      <c r="E21" s="29"/>
      <c r="F21" s="29"/>
      <c r="G21" s="29"/>
      <c r="H21" s="29"/>
      <c r="I21" s="29"/>
      <c r="J21" s="29"/>
      <c r="K21" s="29">
        <v>160</v>
      </c>
      <c r="L21" s="29"/>
      <c r="M21" s="29"/>
      <c r="N21" s="29"/>
      <c r="O21" s="29"/>
      <c r="P21" s="29"/>
      <c r="Q21" s="29"/>
      <c r="R21" s="29"/>
      <c r="S21" s="29"/>
      <c r="T21" s="29">
        <v>148.30000000000001</v>
      </c>
      <c r="U21" s="29"/>
      <c r="V21" s="29"/>
      <c r="W21" s="29"/>
      <c r="X21" s="29"/>
      <c r="Y21" s="29"/>
      <c r="Z21" s="29">
        <v>170</v>
      </c>
      <c r="AA21" s="29"/>
      <c r="AB21" s="29">
        <v>300</v>
      </c>
      <c r="AC21" s="29"/>
      <c r="AD21" s="29"/>
      <c r="AE21" s="29">
        <v>215</v>
      </c>
      <c r="AF21" s="29"/>
      <c r="AG21" s="29"/>
      <c r="AH21" s="29"/>
      <c r="AI21" s="29"/>
      <c r="AJ21" s="1"/>
      <c r="AK21" s="35">
        <f>IF(AL21&lt;6,SUM(E21:AJ21),SUM(LARGE(E21:AJ21,{1;2;3;4;5;6})))</f>
        <v>993.3</v>
      </c>
      <c r="AL21" s="55">
        <f>COUNT(E21:AJ21)</f>
        <v>5</v>
      </c>
      <c r="BE21" s="12"/>
      <c r="BF21" s="22"/>
      <c r="BG21" s="12"/>
      <c r="BH21" s="22"/>
      <c r="BI21" s="22"/>
      <c r="BJ21" s="22"/>
      <c r="BK21" s="22"/>
      <c r="BL21" s="22"/>
      <c r="BM21" s="22"/>
    </row>
    <row r="22" spans="1:65" x14ac:dyDescent="0.2">
      <c r="A22" s="59">
        <v>21</v>
      </c>
      <c r="B22" s="26" t="s">
        <v>652</v>
      </c>
      <c r="C22" s="6" t="s">
        <v>641</v>
      </c>
      <c r="D22" s="8" t="s">
        <v>651</v>
      </c>
      <c r="E22" s="1"/>
      <c r="F22" s="1">
        <v>300</v>
      </c>
      <c r="G22" s="1"/>
      <c r="H22" s="1"/>
      <c r="I22" s="1">
        <v>360</v>
      </c>
      <c r="J22" s="1"/>
      <c r="K22" s="1">
        <v>326.7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1"/>
      <c r="AK22" s="35">
        <f>IF(AL22&lt;6,SUM(E22:AJ22),SUM(LARGE(E22:AJ22,{1;2;3;4;5;6})))</f>
        <v>986.7</v>
      </c>
      <c r="AL22" s="55">
        <f>COUNT(E22:AJ22)</f>
        <v>3</v>
      </c>
      <c r="BE22" s="12"/>
      <c r="BF22" s="22"/>
      <c r="BG22" s="12"/>
      <c r="BH22" s="22"/>
      <c r="BI22" s="22"/>
      <c r="BJ22" s="22"/>
      <c r="BK22" s="22"/>
      <c r="BL22" s="22"/>
      <c r="BM22" s="22"/>
    </row>
    <row r="23" spans="1:65" x14ac:dyDescent="0.2">
      <c r="A23" s="59">
        <v>22</v>
      </c>
      <c r="B23" s="26" t="s">
        <v>88</v>
      </c>
      <c r="C23" s="6" t="s">
        <v>641</v>
      </c>
      <c r="D23" s="8" t="s">
        <v>185</v>
      </c>
      <c r="E23" s="8"/>
      <c r="F23" s="8">
        <v>130</v>
      </c>
      <c r="G23" s="8"/>
      <c r="H23" s="8">
        <v>130</v>
      </c>
      <c r="I23" s="8"/>
      <c r="J23" s="8"/>
      <c r="K23" s="8"/>
      <c r="L23" s="8"/>
      <c r="M23" s="8"/>
      <c r="N23" s="8">
        <v>100</v>
      </c>
      <c r="O23" s="8">
        <v>80</v>
      </c>
      <c r="P23" s="8"/>
      <c r="Q23" s="8"/>
      <c r="R23" s="8"/>
      <c r="S23" s="8"/>
      <c r="T23" s="8"/>
      <c r="U23" s="8"/>
      <c r="V23" s="8">
        <v>250</v>
      </c>
      <c r="W23" s="8"/>
      <c r="X23" s="37"/>
      <c r="Y23" s="85">
        <v>0</v>
      </c>
      <c r="Z23" s="37"/>
      <c r="AA23" s="37"/>
      <c r="AB23" s="85">
        <v>0</v>
      </c>
      <c r="AC23" s="85"/>
      <c r="AD23" s="85"/>
      <c r="AE23" s="85"/>
      <c r="AF23" s="37">
        <v>100</v>
      </c>
      <c r="AG23" s="37"/>
      <c r="AH23" s="37"/>
      <c r="AI23" s="37"/>
      <c r="AJ23" s="1"/>
      <c r="AK23" s="35">
        <f>IF(AL23&lt;6,SUM(E23:AJ23),SUM(LARGE(E23:AJ23,{1;2;3;4;5;6})))</f>
        <v>790</v>
      </c>
      <c r="AL23" s="55">
        <f>COUNT(E23:AJ23)</f>
        <v>8</v>
      </c>
      <c r="BE23" s="12"/>
      <c r="BF23" s="22"/>
      <c r="BG23" s="12"/>
      <c r="BH23" s="22"/>
      <c r="BI23" s="22"/>
      <c r="BJ23" s="22"/>
      <c r="BK23" s="22"/>
      <c r="BL23" s="22"/>
      <c r="BM23" s="22"/>
    </row>
    <row r="24" spans="1:65" x14ac:dyDescent="0.2">
      <c r="A24" s="59">
        <v>23</v>
      </c>
      <c r="B24" s="26" t="s">
        <v>85</v>
      </c>
      <c r="C24" s="6" t="s">
        <v>94</v>
      </c>
      <c r="D24" s="8" t="s">
        <v>148</v>
      </c>
      <c r="E24" s="51"/>
      <c r="F24" s="51"/>
      <c r="G24" s="51"/>
      <c r="H24" s="51"/>
      <c r="I24" s="51">
        <v>160</v>
      </c>
      <c r="J24" s="51"/>
      <c r="K24" s="51">
        <v>190</v>
      </c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4"/>
      <c r="Y24" s="54"/>
      <c r="Z24" s="54">
        <v>250</v>
      </c>
      <c r="AA24" s="54"/>
      <c r="AB24" s="54"/>
      <c r="AC24" s="54"/>
      <c r="AD24" s="54"/>
      <c r="AE24" s="54">
        <v>170</v>
      </c>
      <c r="AF24" s="54"/>
      <c r="AG24" s="54"/>
      <c r="AH24" s="54"/>
      <c r="AI24" s="54"/>
      <c r="AJ24" s="51"/>
      <c r="AK24" s="35">
        <f>IF(AL24&lt;6,SUM(E24:AJ24),SUM(LARGE(E24:AJ24,{1;2;3;4;5;6})))</f>
        <v>770</v>
      </c>
      <c r="AL24" s="55">
        <f>COUNT(E24:AJ24)</f>
        <v>4</v>
      </c>
      <c r="BE24" s="12"/>
      <c r="BF24" s="22"/>
      <c r="BG24" s="12"/>
      <c r="BH24" s="22"/>
      <c r="BI24" s="22"/>
      <c r="BJ24" s="22"/>
      <c r="BK24" s="22"/>
      <c r="BL24" s="22"/>
      <c r="BM24" s="22"/>
    </row>
    <row r="25" spans="1:65" x14ac:dyDescent="0.2">
      <c r="A25" s="59">
        <v>24</v>
      </c>
      <c r="B25" s="26" t="s">
        <v>85</v>
      </c>
      <c r="C25" s="6" t="s">
        <v>94</v>
      </c>
      <c r="D25" s="8" t="s">
        <v>142</v>
      </c>
      <c r="E25" s="9"/>
      <c r="F25" s="9">
        <v>100</v>
      </c>
      <c r="G25" s="9"/>
      <c r="H25" s="9">
        <v>55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>
        <v>170</v>
      </c>
      <c r="U25" s="9"/>
      <c r="V25" s="9">
        <v>160</v>
      </c>
      <c r="W25" s="9"/>
      <c r="X25" s="29"/>
      <c r="Y25" s="29"/>
      <c r="Z25" s="29"/>
      <c r="AA25" s="29">
        <v>250</v>
      </c>
      <c r="AB25" s="29"/>
      <c r="AC25" s="29"/>
      <c r="AD25" s="29"/>
      <c r="AE25" s="29"/>
      <c r="AF25" s="29"/>
      <c r="AG25" s="29"/>
      <c r="AH25" s="29"/>
      <c r="AI25" s="29"/>
      <c r="AJ25" s="1"/>
      <c r="AK25" s="35">
        <f>IF(AL25&lt;6,SUM(E25:AJ25),SUM(LARGE(E25:AJ25,{1;2;3;4;5;6})))</f>
        <v>735</v>
      </c>
      <c r="AL25" s="55">
        <f>COUNT(E25:AJ25)</f>
        <v>5</v>
      </c>
      <c r="BE25" s="12"/>
      <c r="BF25" s="22"/>
      <c r="BG25" s="12"/>
      <c r="BH25" s="22"/>
      <c r="BI25" s="22"/>
      <c r="BJ25" s="22"/>
      <c r="BK25" s="22"/>
      <c r="BL25" s="22"/>
      <c r="BM25" s="22"/>
    </row>
    <row r="26" spans="1:65" x14ac:dyDescent="0.2">
      <c r="A26" s="59">
        <v>25</v>
      </c>
      <c r="B26" s="26" t="s">
        <v>85</v>
      </c>
      <c r="C26" s="6" t="s">
        <v>92</v>
      </c>
      <c r="D26" s="8" t="s">
        <v>50</v>
      </c>
      <c r="E26" s="9"/>
      <c r="F26" s="9"/>
      <c r="G26" s="9"/>
      <c r="H26" s="9"/>
      <c r="I26" s="9">
        <v>360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>
        <v>360</v>
      </c>
      <c r="U26" s="9"/>
      <c r="V26" s="9"/>
      <c r="W26" s="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9"/>
      <c r="AK26" s="35">
        <f>IF(AL26&lt;6,SUM(E26:AJ26),SUM(LARGE(E26:AJ26,{1;2;3;4;5;6})))</f>
        <v>720</v>
      </c>
      <c r="AL26" s="55">
        <f>COUNT(E26:AJ26)</f>
        <v>2</v>
      </c>
      <c r="BE26" s="12"/>
      <c r="BF26" s="22"/>
      <c r="BG26" s="12"/>
      <c r="BH26" s="22"/>
      <c r="BI26" s="22"/>
      <c r="BJ26" s="22"/>
      <c r="BK26" s="22"/>
      <c r="BL26" s="22"/>
      <c r="BM26" s="22"/>
    </row>
    <row r="27" spans="1:65" x14ac:dyDescent="0.2">
      <c r="A27" s="59">
        <v>26</v>
      </c>
      <c r="B27" s="26" t="s">
        <v>85</v>
      </c>
      <c r="C27" s="6" t="s">
        <v>91</v>
      </c>
      <c r="D27" s="8" t="s">
        <v>280</v>
      </c>
      <c r="E27" s="19"/>
      <c r="F27" s="19"/>
      <c r="G27" s="19"/>
      <c r="H27" s="1">
        <v>25</v>
      </c>
      <c r="I27" s="1">
        <v>80</v>
      </c>
      <c r="J27" s="1"/>
      <c r="K27" s="1">
        <v>45</v>
      </c>
      <c r="L27" s="1"/>
      <c r="M27" s="1"/>
      <c r="N27" s="1"/>
      <c r="O27" s="1"/>
      <c r="P27" s="1"/>
      <c r="Q27" s="1"/>
      <c r="R27" s="1"/>
      <c r="S27" s="1"/>
      <c r="T27" s="1">
        <v>70</v>
      </c>
      <c r="U27" s="1"/>
      <c r="V27" s="1"/>
      <c r="W27" s="1"/>
      <c r="X27" s="30"/>
      <c r="Y27" s="30">
        <v>35</v>
      </c>
      <c r="Z27" s="30"/>
      <c r="AA27" s="30">
        <v>130</v>
      </c>
      <c r="AB27" s="30"/>
      <c r="AC27" s="30">
        <v>130</v>
      </c>
      <c r="AD27" s="30"/>
      <c r="AE27" s="30"/>
      <c r="AF27" s="30"/>
      <c r="AG27" s="30">
        <v>250</v>
      </c>
      <c r="AH27" s="30"/>
      <c r="AI27" s="30"/>
      <c r="AJ27" s="1"/>
      <c r="AK27" s="35">
        <f>IF(AL27&lt;6,SUM(E27:AJ27),SUM(LARGE(E27:AJ27,{1;2;3;4;5;6})))</f>
        <v>705</v>
      </c>
      <c r="AL27" s="55">
        <f>COUNT(E27:AJ27)</f>
        <v>8</v>
      </c>
      <c r="BE27" s="12"/>
      <c r="BF27" s="22"/>
      <c r="BG27" s="12"/>
      <c r="BH27" s="22"/>
      <c r="BI27" s="22"/>
      <c r="BJ27" s="22"/>
      <c r="BK27" s="22"/>
      <c r="BL27" s="22"/>
      <c r="BM27" s="22"/>
    </row>
    <row r="28" spans="1:65" x14ac:dyDescent="0.2">
      <c r="A28" s="59">
        <v>27</v>
      </c>
      <c r="B28" s="26" t="s">
        <v>85</v>
      </c>
      <c r="C28" s="6" t="s">
        <v>1</v>
      </c>
      <c r="D28" s="8" t="s">
        <v>198</v>
      </c>
      <c r="E28" s="9">
        <v>350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8">
        <v>0</v>
      </c>
      <c r="U28" s="9"/>
      <c r="V28" s="9"/>
      <c r="W28" s="9"/>
      <c r="X28" s="29"/>
      <c r="Y28" s="29"/>
      <c r="Z28" s="29">
        <v>320</v>
      </c>
      <c r="AA28" s="29"/>
      <c r="AB28" s="29"/>
      <c r="AC28" s="29"/>
      <c r="AD28" s="29"/>
      <c r="AE28" s="29"/>
      <c r="AF28" s="29"/>
      <c r="AG28" s="29"/>
      <c r="AH28" s="29"/>
      <c r="AI28" s="29"/>
      <c r="AJ28" s="1"/>
      <c r="AK28" s="35">
        <f>IF(AL28&lt;6,SUM(E28:AJ28),SUM(LARGE(E28:AJ28,{1;2;3;4;5;6})))</f>
        <v>670</v>
      </c>
      <c r="AL28" s="55">
        <f>COUNT(E28:AJ28)</f>
        <v>3</v>
      </c>
      <c r="BE28" s="12"/>
      <c r="BF28" s="22"/>
      <c r="BG28" s="12"/>
      <c r="BH28" s="22"/>
      <c r="BI28" s="22"/>
      <c r="BJ28" s="22"/>
      <c r="BK28" s="22"/>
      <c r="BL28" s="22"/>
      <c r="BM28" s="22"/>
    </row>
    <row r="29" spans="1:65" x14ac:dyDescent="0.2">
      <c r="A29" s="59">
        <v>28</v>
      </c>
      <c r="B29" s="26" t="s">
        <v>85</v>
      </c>
      <c r="C29" s="6" t="s">
        <v>1</v>
      </c>
      <c r="D29" s="8" t="s">
        <v>132</v>
      </c>
      <c r="E29" s="8">
        <v>350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37"/>
      <c r="Y29" s="37"/>
      <c r="Z29" s="37">
        <v>320</v>
      </c>
      <c r="AA29" s="37"/>
      <c r="AB29" s="37"/>
      <c r="AC29" s="37"/>
      <c r="AD29" s="37"/>
      <c r="AE29" s="85">
        <v>0</v>
      </c>
      <c r="AF29" s="85"/>
      <c r="AG29" s="85"/>
      <c r="AH29" s="85"/>
      <c r="AI29" s="85"/>
      <c r="AJ29" s="1"/>
      <c r="AK29" s="35">
        <f>IF(AL29&lt;6,SUM(E29:AJ29),SUM(LARGE(E29:AJ29,{1;2;3;4;5;6})))</f>
        <v>670</v>
      </c>
      <c r="AL29" s="55">
        <f>COUNT(E29:AJ29)</f>
        <v>3</v>
      </c>
      <c r="BE29" s="12"/>
      <c r="BF29" s="22"/>
      <c r="BG29" s="12"/>
      <c r="BH29" s="22"/>
      <c r="BI29" s="22"/>
      <c r="BJ29" s="22"/>
      <c r="BK29" s="22"/>
      <c r="BL29" s="22"/>
      <c r="BM29" s="22"/>
    </row>
    <row r="30" spans="1:65" x14ac:dyDescent="0.2">
      <c r="A30" s="59">
        <v>29</v>
      </c>
      <c r="B30" s="26" t="s">
        <v>85</v>
      </c>
      <c r="C30" s="6" t="s">
        <v>86</v>
      </c>
      <c r="D30" s="8" t="s">
        <v>250</v>
      </c>
      <c r="E30" s="1"/>
      <c r="F30" s="1">
        <v>25</v>
      </c>
      <c r="G30" s="1"/>
      <c r="H30" s="1">
        <v>20</v>
      </c>
      <c r="I30" s="1">
        <v>60</v>
      </c>
      <c r="J30" s="1">
        <v>9.3000000000000007</v>
      </c>
      <c r="K30" s="1"/>
      <c r="L30" s="1">
        <v>35</v>
      </c>
      <c r="M30" s="1">
        <v>30</v>
      </c>
      <c r="N30" s="1">
        <v>35</v>
      </c>
      <c r="O30" s="1"/>
      <c r="P30" s="1">
        <v>12</v>
      </c>
      <c r="Q30" s="1"/>
      <c r="R30" s="1"/>
      <c r="S30" s="1"/>
      <c r="T30" s="1">
        <v>100</v>
      </c>
      <c r="U30" s="1"/>
      <c r="V30" s="1">
        <v>100</v>
      </c>
      <c r="W30" s="1"/>
      <c r="X30" s="30"/>
      <c r="Y30" s="117">
        <v>0</v>
      </c>
      <c r="Z30" s="30"/>
      <c r="AA30" s="30">
        <v>100</v>
      </c>
      <c r="AB30" s="30"/>
      <c r="AC30" s="30">
        <v>70</v>
      </c>
      <c r="AD30" s="30"/>
      <c r="AE30" s="30"/>
      <c r="AF30" s="30">
        <v>55</v>
      </c>
      <c r="AG30" s="30"/>
      <c r="AH30" s="30">
        <v>130</v>
      </c>
      <c r="AI30" s="30"/>
      <c r="AJ30" s="51"/>
      <c r="AK30" s="35">
        <f>IF(AL30&lt;6,SUM(E30:AJ30),SUM(LARGE(E30:AJ30,{1;2;3;4;5;6})))</f>
        <v>560</v>
      </c>
      <c r="AL30" s="55">
        <f>COUNT(E30:AJ30)</f>
        <v>15</v>
      </c>
      <c r="BE30" s="12"/>
      <c r="BF30" s="22"/>
      <c r="BG30" s="12"/>
      <c r="BH30" s="22"/>
      <c r="BI30" s="22"/>
      <c r="BJ30" s="22"/>
      <c r="BK30" s="22"/>
      <c r="BL30" s="22"/>
      <c r="BM30" s="22"/>
    </row>
    <row r="31" spans="1:65" x14ac:dyDescent="0.2">
      <c r="A31" s="59">
        <v>30</v>
      </c>
      <c r="B31" s="26" t="s">
        <v>85</v>
      </c>
      <c r="C31" s="6" t="s">
        <v>282</v>
      </c>
      <c r="D31" s="8" t="s">
        <v>211</v>
      </c>
      <c r="E31" s="51"/>
      <c r="F31" s="51"/>
      <c r="G31" s="51"/>
      <c r="H31" s="51">
        <v>80</v>
      </c>
      <c r="I31" s="51"/>
      <c r="J31" s="51"/>
      <c r="K31" s="51">
        <v>70</v>
      </c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>
        <v>130</v>
      </c>
      <c r="W31" s="51"/>
      <c r="X31" s="54"/>
      <c r="Y31" s="54">
        <v>100</v>
      </c>
      <c r="Z31" s="54">
        <v>70</v>
      </c>
      <c r="AA31" s="54"/>
      <c r="AB31" s="54"/>
      <c r="AC31" s="54"/>
      <c r="AD31" s="54"/>
      <c r="AE31" s="54"/>
      <c r="AF31" s="54"/>
      <c r="AG31" s="54"/>
      <c r="AH31" s="54">
        <v>100</v>
      </c>
      <c r="AI31" s="54"/>
      <c r="AJ31" s="1"/>
      <c r="AK31" s="35">
        <f>IF(AL31&lt;6,SUM(E31:AJ31),SUM(LARGE(E31:AJ31,{1;2;3;4;5;6})))</f>
        <v>550</v>
      </c>
      <c r="AL31" s="55">
        <f>COUNT(E31:AJ31)</f>
        <v>6</v>
      </c>
      <c r="BE31" s="12"/>
      <c r="BF31" s="22"/>
      <c r="BG31" s="12"/>
      <c r="BH31" s="22"/>
      <c r="BI31" s="22"/>
      <c r="BJ31" s="22"/>
      <c r="BK31" s="22"/>
      <c r="BL31" s="22"/>
      <c r="BM31" s="22"/>
    </row>
    <row r="32" spans="1:65" x14ac:dyDescent="0.2">
      <c r="A32" s="59">
        <v>31</v>
      </c>
      <c r="B32" s="26" t="s">
        <v>85</v>
      </c>
      <c r="C32" s="6" t="s">
        <v>197</v>
      </c>
      <c r="D32" s="8" t="s">
        <v>507</v>
      </c>
      <c r="E32" s="1"/>
      <c r="F32" s="1"/>
      <c r="G32" s="1"/>
      <c r="H32" s="1"/>
      <c r="I32" s="1">
        <v>250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30"/>
      <c r="Y32" s="30"/>
      <c r="Z32" s="30">
        <v>300</v>
      </c>
      <c r="AA32" s="30"/>
      <c r="AB32" s="30"/>
      <c r="AC32" s="30"/>
      <c r="AD32" s="30"/>
      <c r="AE32" s="30"/>
      <c r="AF32" s="30"/>
      <c r="AG32" s="30"/>
      <c r="AH32" s="30"/>
      <c r="AI32" s="30"/>
      <c r="AJ32" s="1"/>
      <c r="AK32" s="35">
        <f>IF(AL32&lt;6,SUM(E32:AJ32),SUM(LARGE(E32:AJ32,{1;2;3;4;5;6})))</f>
        <v>550</v>
      </c>
      <c r="AL32" s="55">
        <f>COUNT(E32:AJ32)</f>
        <v>2</v>
      </c>
      <c r="BE32" s="12"/>
      <c r="BF32" s="22"/>
      <c r="BG32" s="12"/>
      <c r="BH32" s="22"/>
      <c r="BI32" s="22"/>
      <c r="BJ32" s="22"/>
      <c r="BK32" s="22"/>
      <c r="BL32" s="22"/>
      <c r="BM32" s="22"/>
    </row>
    <row r="33" spans="1:65" x14ac:dyDescent="0.2">
      <c r="A33" s="59">
        <v>32</v>
      </c>
      <c r="B33" s="26" t="s">
        <v>85</v>
      </c>
      <c r="C33" s="6" t="s">
        <v>86</v>
      </c>
      <c r="D33" s="6" t="s">
        <v>225</v>
      </c>
      <c r="E33" s="51"/>
      <c r="F33" s="51"/>
      <c r="G33" s="51"/>
      <c r="H33" s="51"/>
      <c r="I33" s="51"/>
      <c r="J33" s="51"/>
      <c r="K33" s="51">
        <v>125</v>
      </c>
      <c r="L33" s="51"/>
      <c r="M33" s="51"/>
      <c r="N33" s="51"/>
      <c r="O33" s="51">
        <v>100</v>
      </c>
      <c r="P33" s="51"/>
      <c r="Q33" s="51"/>
      <c r="R33" s="51"/>
      <c r="S33" s="51"/>
      <c r="T33" s="51"/>
      <c r="U33" s="51"/>
      <c r="V33" s="51">
        <v>190</v>
      </c>
      <c r="W33" s="51"/>
      <c r="X33" s="54"/>
      <c r="Y33" s="54"/>
      <c r="Z33" s="54"/>
      <c r="AA33" s="87">
        <v>0</v>
      </c>
      <c r="AB33" s="87"/>
      <c r="AC33" s="87"/>
      <c r="AD33" s="87"/>
      <c r="AE33" s="87"/>
      <c r="AF33" s="54">
        <v>130</v>
      </c>
      <c r="AG33" s="54"/>
      <c r="AH33" s="54"/>
      <c r="AI33" s="54"/>
      <c r="AJ33" s="1"/>
      <c r="AK33" s="35">
        <f>IF(AL33&lt;6,SUM(E33:AJ33),SUM(LARGE(E33:AJ33,{1;2;3;4;5;6})))</f>
        <v>545</v>
      </c>
      <c r="AL33" s="55">
        <f>COUNT(E33:AJ33)</f>
        <v>5</v>
      </c>
      <c r="BE33" s="12"/>
      <c r="BF33" s="22"/>
      <c r="BG33" s="12"/>
      <c r="BH33" s="22"/>
      <c r="BI33" s="22"/>
      <c r="BJ33" s="22"/>
      <c r="BK33" s="22"/>
      <c r="BL33" s="22"/>
      <c r="BM33" s="22"/>
    </row>
    <row r="34" spans="1:65" x14ac:dyDescent="0.2">
      <c r="A34" s="59">
        <v>33</v>
      </c>
      <c r="B34" s="26" t="s">
        <v>85</v>
      </c>
      <c r="C34" s="6" t="s">
        <v>90</v>
      </c>
      <c r="D34" s="8" t="s">
        <v>334</v>
      </c>
      <c r="E34" s="19"/>
      <c r="F34" s="19"/>
      <c r="G34" s="19"/>
      <c r="H34" s="19"/>
      <c r="I34" s="1">
        <v>130</v>
      </c>
      <c r="J34" s="1"/>
      <c r="K34" s="1">
        <v>130</v>
      </c>
      <c r="L34" s="1"/>
      <c r="M34" s="1"/>
      <c r="N34" s="1"/>
      <c r="O34" s="1"/>
      <c r="P34" s="1"/>
      <c r="Q34" s="1"/>
      <c r="R34" s="1"/>
      <c r="S34" s="1"/>
      <c r="T34" s="1">
        <v>215</v>
      </c>
      <c r="U34" s="1"/>
      <c r="V34" s="1"/>
      <c r="W34" s="1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1"/>
      <c r="AK34" s="35">
        <f>IF(AL34&lt;6,SUM(E34:AJ34),SUM(LARGE(E34:AJ34,{1;2;3;4;5;6})))</f>
        <v>475</v>
      </c>
      <c r="AL34" s="55">
        <f>COUNT(E34:AJ34)</f>
        <v>3</v>
      </c>
      <c r="BE34" s="12"/>
      <c r="BF34" s="22"/>
      <c r="BG34" s="12"/>
      <c r="BH34" s="22"/>
      <c r="BI34" s="22"/>
      <c r="BJ34" s="22"/>
      <c r="BK34" s="22"/>
      <c r="BL34" s="22"/>
      <c r="BM34" s="22"/>
    </row>
    <row r="35" spans="1:65" x14ac:dyDescent="0.2">
      <c r="A35" s="59">
        <v>34</v>
      </c>
      <c r="B35" s="26" t="s">
        <v>85</v>
      </c>
      <c r="C35" s="6" t="s">
        <v>86</v>
      </c>
      <c r="D35" s="8" t="s">
        <v>650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>
        <v>250</v>
      </c>
      <c r="U35" s="29"/>
      <c r="V35" s="29"/>
      <c r="W35" s="29"/>
      <c r="X35" s="29"/>
      <c r="Y35" s="29"/>
      <c r="Z35" s="29"/>
      <c r="AA35" s="29"/>
      <c r="AB35" s="29">
        <v>215</v>
      </c>
      <c r="AC35" s="29"/>
      <c r="AD35" s="29"/>
      <c r="AE35" s="29"/>
      <c r="AF35" s="29"/>
      <c r="AG35" s="29"/>
      <c r="AH35" s="29"/>
      <c r="AI35" s="29"/>
      <c r="AJ35" s="1"/>
      <c r="AK35" s="35">
        <f>IF(AL35&lt;6,SUM(E35:AJ35),SUM(LARGE(E35:AJ35,{1;2;3;4;5;6})))</f>
        <v>465</v>
      </c>
      <c r="AL35" s="55">
        <f>COUNT(E35:AJ35)</f>
        <v>2</v>
      </c>
      <c r="BE35" s="12"/>
      <c r="BF35" s="22"/>
      <c r="BG35" s="12"/>
      <c r="BH35" s="22"/>
      <c r="BI35" s="22"/>
      <c r="BJ35" s="22"/>
      <c r="BK35" s="22"/>
      <c r="BL35" s="22"/>
      <c r="BM35" s="22"/>
    </row>
    <row r="36" spans="1:65" x14ac:dyDescent="0.2">
      <c r="A36" s="67">
        <v>35</v>
      </c>
      <c r="B36" s="26" t="s">
        <v>85</v>
      </c>
      <c r="C36" s="8" t="s">
        <v>94</v>
      </c>
      <c r="D36" s="8" t="s">
        <v>53</v>
      </c>
      <c r="E36" s="1"/>
      <c r="F36" s="1"/>
      <c r="G36" s="1"/>
      <c r="H36" s="1"/>
      <c r="I36" s="1"/>
      <c r="J36" s="1">
        <v>130</v>
      </c>
      <c r="K36" s="1"/>
      <c r="L36" s="1"/>
      <c r="M36" s="1"/>
      <c r="N36" s="1">
        <v>130</v>
      </c>
      <c r="O36" s="1"/>
      <c r="P36" s="1"/>
      <c r="Q36" s="1"/>
      <c r="R36" s="1"/>
      <c r="S36" s="1"/>
      <c r="T36" s="1">
        <v>148.30000000000001</v>
      </c>
      <c r="U36" s="1"/>
      <c r="V36" s="1"/>
      <c r="W36" s="1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1"/>
      <c r="AK36" s="35">
        <f>IF(AL36&lt;6,SUM(E36:AJ36),SUM(LARGE(E36:AJ36,{1;2;3;4;5;6})))</f>
        <v>408.3</v>
      </c>
      <c r="AL36" s="55">
        <f>COUNT(E36:AJ36)</f>
        <v>3</v>
      </c>
      <c r="BE36" s="12"/>
      <c r="BF36" s="22"/>
      <c r="BG36" s="12"/>
      <c r="BH36" s="22"/>
      <c r="BI36" s="22"/>
      <c r="BJ36" s="22"/>
      <c r="BK36" s="22"/>
      <c r="BL36" s="22"/>
      <c r="BM36" s="22"/>
    </row>
    <row r="37" spans="1:65" x14ac:dyDescent="0.2">
      <c r="A37" s="67">
        <v>36</v>
      </c>
      <c r="B37" s="26" t="s">
        <v>85</v>
      </c>
      <c r="C37" s="6" t="s">
        <v>1</v>
      </c>
      <c r="D37" s="8" t="s">
        <v>25</v>
      </c>
      <c r="E37" s="18"/>
      <c r="F37" s="18"/>
      <c r="G37" s="18"/>
      <c r="H37" s="18"/>
      <c r="I37" s="18"/>
      <c r="J37" s="18"/>
      <c r="K37" s="9">
        <v>393.3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1"/>
      <c r="AK37" s="35">
        <f>IF(AL37&lt;6,SUM(E37:AJ37),SUM(LARGE(E37:AJ37,{1;2;3;4;5;6})))</f>
        <v>393.3</v>
      </c>
      <c r="AL37" s="55">
        <f>COUNT(E37:AJ37)</f>
        <v>1</v>
      </c>
      <c r="BE37" s="12"/>
      <c r="BF37" s="22"/>
      <c r="BG37" s="12"/>
      <c r="BH37" s="22"/>
      <c r="BI37" s="22"/>
      <c r="BJ37" s="22"/>
      <c r="BK37" s="22"/>
      <c r="BL37" s="22"/>
      <c r="BM37" s="22"/>
    </row>
    <row r="38" spans="1:65" x14ac:dyDescent="0.2">
      <c r="A38" s="67">
        <v>37</v>
      </c>
      <c r="B38" s="26" t="s">
        <v>85</v>
      </c>
      <c r="C38" s="6" t="s">
        <v>86</v>
      </c>
      <c r="D38" s="8" t="s">
        <v>460</v>
      </c>
      <c r="E38" s="9"/>
      <c r="F38" s="9"/>
      <c r="G38" s="9"/>
      <c r="H38" s="9">
        <v>100</v>
      </c>
      <c r="I38" s="9">
        <v>160</v>
      </c>
      <c r="J38" s="9"/>
      <c r="K38" s="9">
        <v>125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51"/>
      <c r="AK38" s="35">
        <f>IF(AL38&lt;6,SUM(E38:AJ38),SUM(LARGE(E38:AJ38,{1;2;3;4;5;6})))</f>
        <v>385</v>
      </c>
      <c r="AL38" s="55">
        <f>COUNT(E38:AJ38)</f>
        <v>3</v>
      </c>
      <c r="BE38" s="12"/>
      <c r="BF38" s="22"/>
      <c r="BG38" s="12"/>
      <c r="BH38" s="22"/>
      <c r="BI38" s="22"/>
      <c r="BJ38" s="22"/>
      <c r="BK38" s="22"/>
      <c r="BL38" s="22"/>
      <c r="BM38" s="22"/>
    </row>
    <row r="39" spans="1:65" x14ac:dyDescent="0.2">
      <c r="A39" s="67">
        <v>38</v>
      </c>
      <c r="B39" s="26" t="s">
        <v>85</v>
      </c>
      <c r="C39" s="6" t="s">
        <v>93</v>
      </c>
      <c r="D39" s="8" t="s">
        <v>152</v>
      </c>
      <c r="E39" s="51"/>
      <c r="F39" s="51"/>
      <c r="G39" s="51">
        <v>80</v>
      </c>
      <c r="H39" s="51"/>
      <c r="I39" s="51">
        <v>160</v>
      </c>
      <c r="J39" s="51"/>
      <c r="K39" s="51">
        <v>125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1"/>
      <c r="AK39" s="35">
        <f>IF(AL39&lt;6,SUM(E39:AJ39),SUM(LARGE(E39:AJ39,{1;2;3;4;5;6})))</f>
        <v>365</v>
      </c>
      <c r="AL39" s="55">
        <f>COUNT(E39:AJ39)</f>
        <v>3</v>
      </c>
      <c r="BE39" s="12"/>
      <c r="BF39" s="22"/>
      <c r="BG39" s="12"/>
      <c r="BH39" s="22"/>
      <c r="BI39" s="22"/>
      <c r="BJ39" s="22"/>
      <c r="BK39" s="22"/>
      <c r="BL39" s="22"/>
      <c r="BM39" s="22"/>
    </row>
    <row r="40" spans="1:65" x14ac:dyDescent="0.2">
      <c r="A40" s="67">
        <v>39</v>
      </c>
      <c r="B40" s="26" t="s">
        <v>85</v>
      </c>
      <c r="C40" s="6" t="s">
        <v>91</v>
      </c>
      <c r="D40" s="8" t="s">
        <v>100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30"/>
      <c r="Y40" s="30"/>
      <c r="Z40" s="30"/>
      <c r="AA40" s="30"/>
      <c r="AB40" s="30"/>
      <c r="AC40" s="30"/>
      <c r="AD40" s="30"/>
      <c r="AE40" s="30">
        <v>360</v>
      </c>
      <c r="AF40" s="30"/>
      <c r="AG40" s="30"/>
      <c r="AH40" s="30"/>
      <c r="AI40" s="30"/>
      <c r="AJ40" s="1"/>
      <c r="AK40" s="35">
        <f>IF(AL40&lt;6,SUM(E40:AJ40),SUM(LARGE(E40:AJ40,{1;2;3;4;5;6})))</f>
        <v>360</v>
      </c>
      <c r="AL40" s="55">
        <f>COUNT(E40:AJ40)</f>
        <v>1</v>
      </c>
      <c r="BE40" s="12"/>
      <c r="BF40" s="22"/>
      <c r="BG40" s="12"/>
      <c r="BH40" s="22"/>
      <c r="BI40" s="22"/>
      <c r="BJ40" s="22"/>
      <c r="BK40" s="22"/>
      <c r="BL40" s="22"/>
      <c r="BM40" s="22"/>
    </row>
    <row r="41" spans="1:65" x14ac:dyDescent="0.2">
      <c r="A41" s="67">
        <v>40</v>
      </c>
      <c r="B41" s="26" t="s">
        <v>85</v>
      </c>
      <c r="C41" s="6" t="s">
        <v>197</v>
      </c>
      <c r="D41" s="8" t="s">
        <v>1020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30"/>
      <c r="Y41" s="30"/>
      <c r="Z41" s="30">
        <v>360</v>
      </c>
      <c r="AA41" s="30"/>
      <c r="AB41" s="30"/>
      <c r="AC41" s="30"/>
      <c r="AD41" s="30"/>
      <c r="AE41" s="30"/>
      <c r="AF41" s="30"/>
      <c r="AG41" s="30"/>
      <c r="AH41" s="30"/>
      <c r="AI41" s="30"/>
      <c r="AJ41" s="1"/>
      <c r="AK41" s="35">
        <f>IF(AL41&lt;6,SUM(E41:AJ41),SUM(LARGE(E41:AJ41,{1;2;3;4;5;6})))</f>
        <v>360</v>
      </c>
      <c r="AL41" s="55">
        <f>COUNT(E41:AJ41)</f>
        <v>1</v>
      </c>
      <c r="BE41" s="12"/>
      <c r="BF41" s="22"/>
      <c r="BG41" s="12"/>
      <c r="BH41" s="22"/>
      <c r="BI41" s="22"/>
      <c r="BJ41" s="22"/>
      <c r="BK41" s="22"/>
      <c r="BL41" s="22"/>
      <c r="BM41" s="22"/>
    </row>
    <row r="42" spans="1:65" x14ac:dyDescent="0.2">
      <c r="A42" s="67">
        <v>41</v>
      </c>
      <c r="B42" s="26" t="s">
        <v>85</v>
      </c>
      <c r="C42" s="6" t="s">
        <v>90</v>
      </c>
      <c r="D42" s="8" t="s">
        <v>64</v>
      </c>
      <c r="E42" s="1">
        <v>350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1"/>
      <c r="AK42" s="35">
        <f>IF(AL42&lt;6,SUM(E42:AJ42),SUM(LARGE(E42:AJ42,{1;2;3;4;5;6})))</f>
        <v>350</v>
      </c>
      <c r="AL42" s="55">
        <f>COUNT(E42:AJ42)</f>
        <v>1</v>
      </c>
      <c r="BE42" s="12"/>
      <c r="BF42" s="22"/>
      <c r="BG42" s="12"/>
      <c r="BH42" s="22"/>
      <c r="BI42" s="22"/>
      <c r="BJ42" s="22"/>
      <c r="BK42" s="22"/>
      <c r="BL42" s="22"/>
      <c r="BM42" s="22"/>
    </row>
    <row r="43" spans="1:65" x14ac:dyDescent="0.2">
      <c r="A43" s="67">
        <v>42</v>
      </c>
      <c r="B43" s="26" t="s">
        <v>85</v>
      </c>
      <c r="C43" s="6" t="s">
        <v>86</v>
      </c>
      <c r="D43" s="8" t="s">
        <v>6</v>
      </c>
      <c r="E43" s="9"/>
      <c r="F43" s="9">
        <v>80</v>
      </c>
      <c r="G43" s="9"/>
      <c r="H43" s="9">
        <v>70</v>
      </c>
      <c r="I43" s="9">
        <v>60</v>
      </c>
      <c r="J43" s="9"/>
      <c r="K43" s="9">
        <v>51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29"/>
      <c r="Y43" s="86">
        <v>0</v>
      </c>
      <c r="Z43" s="29"/>
      <c r="AA43" s="29">
        <v>35</v>
      </c>
      <c r="AB43" s="29"/>
      <c r="AC43" s="86">
        <v>0</v>
      </c>
      <c r="AD43" s="29"/>
      <c r="AE43" s="29">
        <v>45</v>
      </c>
      <c r="AF43" s="29"/>
      <c r="AG43" s="86">
        <v>0</v>
      </c>
      <c r="AH43" s="86"/>
      <c r="AI43" s="86"/>
      <c r="AJ43" s="1"/>
      <c r="AK43" s="35">
        <f>IF(AL43&lt;6,SUM(E43:AJ43),SUM(LARGE(E43:AJ43,{1;2;3;4;5;6})))</f>
        <v>341</v>
      </c>
      <c r="AL43" s="55">
        <f>COUNT(E43:AJ43)</f>
        <v>9</v>
      </c>
      <c r="BE43" s="12"/>
      <c r="BF43" s="22"/>
      <c r="BG43" s="12"/>
      <c r="BH43" s="22"/>
      <c r="BI43" s="22"/>
      <c r="BJ43" s="22"/>
      <c r="BK43" s="22"/>
      <c r="BL43" s="22"/>
      <c r="BM43" s="22"/>
    </row>
    <row r="44" spans="1:65" x14ac:dyDescent="0.2">
      <c r="A44" s="67">
        <v>43</v>
      </c>
      <c r="B44" s="26" t="s">
        <v>85</v>
      </c>
      <c r="C44" s="6" t="s">
        <v>282</v>
      </c>
      <c r="D44" s="8" t="s">
        <v>169</v>
      </c>
      <c r="E44" s="1"/>
      <c r="F44" s="1"/>
      <c r="G44" s="1"/>
      <c r="H44" s="1">
        <v>25</v>
      </c>
      <c r="I44" s="1">
        <v>100</v>
      </c>
      <c r="J44" s="1"/>
      <c r="K44" s="1"/>
      <c r="L44" s="1">
        <v>30</v>
      </c>
      <c r="M44" s="1"/>
      <c r="N44" s="1"/>
      <c r="O44" s="1"/>
      <c r="P44" s="1">
        <v>35</v>
      </c>
      <c r="Q44" s="1"/>
      <c r="R44" s="1"/>
      <c r="S44" s="1"/>
      <c r="T44" s="1">
        <v>45</v>
      </c>
      <c r="U44" s="1"/>
      <c r="V44" s="1">
        <v>80</v>
      </c>
      <c r="W44" s="1"/>
      <c r="X44" s="30"/>
      <c r="Y44" s="30"/>
      <c r="Z44" s="30"/>
      <c r="AA44" s="30">
        <v>25</v>
      </c>
      <c r="AB44" s="30"/>
      <c r="AC44" s="30"/>
      <c r="AD44" s="30"/>
      <c r="AE44" s="30"/>
      <c r="AF44" s="30">
        <v>35</v>
      </c>
      <c r="AG44" s="30"/>
      <c r="AH44" s="30"/>
      <c r="AI44" s="30"/>
      <c r="AJ44" s="1"/>
      <c r="AK44" s="35">
        <f>IF(AL44&lt;6,SUM(E44:AJ44),SUM(LARGE(E44:AJ44,{1;2;3;4;5;6})))</f>
        <v>325</v>
      </c>
      <c r="AL44" s="55">
        <f>COUNT(E44:AJ44)</f>
        <v>8</v>
      </c>
      <c r="BE44" s="12"/>
      <c r="BF44" s="22"/>
      <c r="BG44" s="12"/>
      <c r="BH44" s="22"/>
      <c r="BI44" s="22"/>
      <c r="BJ44" s="22"/>
      <c r="BK44" s="22"/>
      <c r="BL44" s="22"/>
      <c r="BM44" s="22"/>
    </row>
    <row r="45" spans="1:65" x14ac:dyDescent="0.2">
      <c r="A45" s="67">
        <v>44</v>
      </c>
      <c r="B45" s="26" t="s">
        <v>85</v>
      </c>
      <c r="C45" s="6" t="s">
        <v>93</v>
      </c>
      <c r="D45" s="8" t="s">
        <v>541</v>
      </c>
      <c r="E45" s="51"/>
      <c r="F45" s="51"/>
      <c r="G45" s="51">
        <v>30</v>
      </c>
      <c r="H45" s="51"/>
      <c r="I45" s="51"/>
      <c r="J45" s="51"/>
      <c r="K45" s="51">
        <v>100</v>
      </c>
      <c r="L45" s="51"/>
      <c r="M45" s="51"/>
      <c r="N45" s="51"/>
      <c r="O45" s="51"/>
      <c r="P45" s="51"/>
      <c r="Q45" s="51"/>
      <c r="R45" s="51"/>
      <c r="S45" s="51"/>
      <c r="T45" s="51">
        <v>70</v>
      </c>
      <c r="U45" s="51"/>
      <c r="V45" s="51"/>
      <c r="W45" s="51"/>
      <c r="X45" s="54"/>
      <c r="Y45" s="54"/>
      <c r="Z45" s="54">
        <v>70</v>
      </c>
      <c r="AA45" s="54"/>
      <c r="AB45" s="54"/>
      <c r="AC45" s="54"/>
      <c r="AD45" s="54"/>
      <c r="AE45" s="54">
        <v>55</v>
      </c>
      <c r="AF45" s="54"/>
      <c r="AG45" s="54"/>
      <c r="AH45" s="54"/>
      <c r="AI45" s="54"/>
      <c r="AJ45" s="1"/>
      <c r="AK45" s="35">
        <f>IF(AL45&lt;6,SUM(E45:AJ45),SUM(LARGE(E45:AJ45,{1;2;3;4;5;6})))</f>
        <v>325</v>
      </c>
      <c r="AL45" s="55">
        <f>COUNT(E45:AJ45)</f>
        <v>5</v>
      </c>
      <c r="BE45" s="12"/>
      <c r="BF45" s="22"/>
      <c r="BG45" s="12"/>
      <c r="BH45" s="22"/>
      <c r="BI45" s="22"/>
      <c r="BJ45" s="22"/>
      <c r="BK45" s="22"/>
      <c r="BL45" s="22"/>
      <c r="BM45" s="22"/>
    </row>
    <row r="46" spans="1:65" x14ac:dyDescent="0.2">
      <c r="A46" s="67">
        <v>45</v>
      </c>
      <c r="B46" s="26" t="s">
        <v>85</v>
      </c>
      <c r="C46" s="6" t="s">
        <v>87</v>
      </c>
      <c r="D46" s="8" t="s">
        <v>311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30">
        <v>300</v>
      </c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1"/>
      <c r="AK46" s="35">
        <f>IF(AL46&lt;6,SUM(E46:AJ46),SUM(LARGE(E46:AJ46,{1;2;3;4;5;6})))</f>
        <v>300</v>
      </c>
      <c r="AL46" s="55">
        <f>COUNT(E46:AJ46)</f>
        <v>1</v>
      </c>
      <c r="BE46" s="12"/>
      <c r="BF46" s="22"/>
      <c r="BG46" s="12"/>
      <c r="BH46" s="22"/>
      <c r="BI46" s="22"/>
      <c r="BJ46" s="22"/>
      <c r="BK46" s="22"/>
      <c r="BL46" s="22"/>
      <c r="BM46" s="22"/>
    </row>
    <row r="47" spans="1:65" x14ac:dyDescent="0.2">
      <c r="A47" s="67">
        <v>46</v>
      </c>
      <c r="B47" s="26" t="s">
        <v>85</v>
      </c>
      <c r="C47" s="8" t="s">
        <v>92</v>
      </c>
      <c r="D47" s="8" t="s">
        <v>17</v>
      </c>
      <c r="E47" s="51"/>
      <c r="F47" s="51"/>
      <c r="G47" s="51"/>
      <c r="H47" s="51"/>
      <c r="I47" s="51"/>
      <c r="J47" s="51"/>
      <c r="K47" s="51">
        <v>125</v>
      </c>
      <c r="L47" s="51"/>
      <c r="M47" s="51"/>
      <c r="N47" s="51"/>
      <c r="O47" s="51"/>
      <c r="P47" s="51"/>
      <c r="Q47" s="51"/>
      <c r="R47" s="51">
        <v>35</v>
      </c>
      <c r="S47" s="51"/>
      <c r="T47" s="51"/>
      <c r="U47" s="51"/>
      <c r="V47" s="51"/>
      <c r="W47" s="51"/>
      <c r="X47" s="54"/>
      <c r="Y47" s="54">
        <v>130</v>
      </c>
      <c r="Z47" s="87">
        <v>0</v>
      </c>
      <c r="AA47" s="54"/>
      <c r="AB47" s="54"/>
      <c r="AC47" s="54"/>
      <c r="AD47" s="54"/>
      <c r="AE47" s="54"/>
      <c r="AF47" s="54"/>
      <c r="AG47" s="54"/>
      <c r="AH47" s="54"/>
      <c r="AI47" s="54"/>
      <c r="AJ47" s="51"/>
      <c r="AK47" s="35">
        <f>IF(AL47&lt;6,SUM(E47:AJ47),SUM(LARGE(E47:AJ47,{1;2;3;4;5;6})))</f>
        <v>290</v>
      </c>
      <c r="AL47" s="55">
        <f>COUNT(E47:AJ47)</f>
        <v>4</v>
      </c>
      <c r="BE47" s="12"/>
      <c r="BF47" s="22"/>
      <c r="BG47" s="12"/>
      <c r="BH47" s="22"/>
      <c r="BI47" s="22"/>
      <c r="BJ47" s="22"/>
      <c r="BK47" s="22"/>
      <c r="BL47" s="22"/>
      <c r="BM47" s="22"/>
    </row>
    <row r="48" spans="1:65" x14ac:dyDescent="0.2">
      <c r="A48" s="67">
        <v>47</v>
      </c>
      <c r="B48" s="26" t="s">
        <v>85</v>
      </c>
      <c r="C48" s="6" t="s">
        <v>93</v>
      </c>
      <c r="D48" s="8" t="s">
        <v>239</v>
      </c>
      <c r="E48" s="9"/>
      <c r="F48" s="9"/>
      <c r="G48" s="9">
        <v>130</v>
      </c>
      <c r="H48" s="9"/>
      <c r="I48" s="9"/>
      <c r="J48" s="9"/>
      <c r="K48" s="9">
        <v>160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1"/>
      <c r="AK48" s="35">
        <f>IF(AL48&lt;6,SUM(E48:AJ48),SUM(LARGE(E48:AJ48,{1;2;3;4;5;6})))</f>
        <v>290</v>
      </c>
      <c r="AL48" s="55">
        <f>COUNT(E48:AJ48)</f>
        <v>2</v>
      </c>
      <c r="BE48" s="12"/>
      <c r="BF48" s="22"/>
      <c r="BG48" s="12"/>
      <c r="BH48" s="22"/>
      <c r="BI48" s="22"/>
      <c r="BJ48" s="22"/>
      <c r="BK48" s="22"/>
      <c r="BL48" s="22"/>
      <c r="BM48" s="22"/>
    </row>
    <row r="49" spans="1:65" x14ac:dyDescent="0.2">
      <c r="A49" s="67">
        <v>48</v>
      </c>
      <c r="B49" s="26" t="s">
        <v>85</v>
      </c>
      <c r="C49" s="6" t="s">
        <v>197</v>
      </c>
      <c r="D49" s="8" t="s">
        <v>337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29"/>
      <c r="Y49" s="29"/>
      <c r="Z49" s="29">
        <v>148.30000000000001</v>
      </c>
      <c r="AA49" s="29"/>
      <c r="AB49" s="29"/>
      <c r="AC49" s="29"/>
      <c r="AD49" s="29"/>
      <c r="AE49" s="29">
        <v>45</v>
      </c>
      <c r="AF49" s="29">
        <v>80</v>
      </c>
      <c r="AG49" s="29"/>
      <c r="AH49" s="29"/>
      <c r="AI49" s="29"/>
      <c r="AJ49" s="9"/>
      <c r="AK49" s="35">
        <f>IF(AL49&lt;6,SUM(E49:AJ49),SUM(LARGE(E49:AJ49,{1;2;3;4;5;6})))</f>
        <v>273.3</v>
      </c>
      <c r="AL49" s="55">
        <f>COUNT(E49:AJ49)</f>
        <v>3</v>
      </c>
      <c r="BE49" s="12"/>
      <c r="BF49" s="22"/>
      <c r="BG49" s="12"/>
      <c r="BH49" s="22"/>
      <c r="BI49" s="22"/>
      <c r="BJ49" s="22"/>
      <c r="BK49" s="22"/>
      <c r="BL49" s="22"/>
      <c r="BM49" s="22"/>
    </row>
    <row r="50" spans="1:65" x14ac:dyDescent="0.2">
      <c r="A50" s="67">
        <v>49</v>
      </c>
      <c r="B50" s="26" t="s">
        <v>85</v>
      </c>
      <c r="C50" s="6" t="s">
        <v>156</v>
      </c>
      <c r="D50" s="8" t="s">
        <v>236</v>
      </c>
      <c r="E50" s="1"/>
      <c r="F50" s="1">
        <v>30</v>
      </c>
      <c r="G50" s="1"/>
      <c r="H50" s="1">
        <v>20</v>
      </c>
      <c r="I50" s="1">
        <v>60</v>
      </c>
      <c r="J50" s="1"/>
      <c r="K50" s="1"/>
      <c r="L50" s="1"/>
      <c r="M50" s="1"/>
      <c r="N50" s="1"/>
      <c r="O50" s="1">
        <v>35</v>
      </c>
      <c r="P50" s="1">
        <v>30</v>
      </c>
      <c r="Q50" s="1"/>
      <c r="R50" s="1">
        <v>30</v>
      </c>
      <c r="S50" s="1"/>
      <c r="T50" s="1"/>
      <c r="U50" s="1"/>
      <c r="V50" s="1">
        <v>55</v>
      </c>
      <c r="W50" s="1"/>
      <c r="X50" s="30"/>
      <c r="Y50" s="30"/>
      <c r="Z50" s="30">
        <v>45</v>
      </c>
      <c r="AA50" s="30"/>
      <c r="AB50" s="30">
        <v>20</v>
      </c>
      <c r="AC50" s="30">
        <v>20</v>
      </c>
      <c r="AD50" s="30"/>
      <c r="AE50" s="30"/>
      <c r="AF50" s="30">
        <v>25</v>
      </c>
      <c r="AG50" s="30">
        <v>35</v>
      </c>
      <c r="AH50" s="30">
        <v>25</v>
      </c>
      <c r="AI50" s="30"/>
      <c r="AJ50" s="1"/>
      <c r="AK50" s="35">
        <f>IF(AL50&lt;6,SUM(E50:AJ50),SUM(LARGE(E50:AJ50,{1;2;3;4;5;6})))</f>
        <v>260</v>
      </c>
      <c r="AL50" s="55">
        <f>COUNT(E50:AJ50)</f>
        <v>13</v>
      </c>
      <c r="BE50" s="12"/>
      <c r="BF50" s="22"/>
      <c r="BG50" s="12"/>
      <c r="BH50" s="22"/>
      <c r="BI50" s="22"/>
      <c r="BJ50" s="22"/>
      <c r="BK50" s="22"/>
      <c r="BL50" s="22"/>
      <c r="BM50" s="22"/>
    </row>
    <row r="51" spans="1:65" x14ac:dyDescent="0.2">
      <c r="A51" s="67">
        <v>50</v>
      </c>
      <c r="B51" s="26" t="s">
        <v>85</v>
      </c>
      <c r="C51" s="6" t="s">
        <v>429</v>
      </c>
      <c r="D51" s="8" t="s">
        <v>112</v>
      </c>
      <c r="E51" s="1"/>
      <c r="F51" s="1"/>
      <c r="G51" s="1"/>
      <c r="H51" s="1">
        <v>35</v>
      </c>
      <c r="I51" s="1"/>
      <c r="J51" s="1">
        <v>35</v>
      </c>
      <c r="K51" s="1"/>
      <c r="L51" s="1"/>
      <c r="M51" s="1"/>
      <c r="N51" s="1"/>
      <c r="O51" s="1"/>
      <c r="P51" s="1"/>
      <c r="Q51" s="1"/>
      <c r="R51" s="1">
        <v>130</v>
      </c>
      <c r="S51" s="1"/>
      <c r="T51" s="1">
        <v>55</v>
      </c>
      <c r="U51" s="1"/>
      <c r="V51" s="1"/>
      <c r="W51" s="1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1"/>
      <c r="AK51" s="35">
        <f>IF(AL51&lt;6,SUM(E51:AJ51),SUM(LARGE(E51:AJ51,{1;2;3;4;5;6})))</f>
        <v>255</v>
      </c>
      <c r="AL51" s="55">
        <f>COUNT(E51:AJ51)</f>
        <v>4</v>
      </c>
      <c r="BE51" s="12"/>
      <c r="BF51" s="22"/>
      <c r="BG51" s="12"/>
      <c r="BH51" s="22"/>
      <c r="BI51" s="22"/>
      <c r="BJ51" s="22"/>
      <c r="BK51" s="22"/>
      <c r="BL51" s="22"/>
      <c r="BM51" s="22"/>
    </row>
    <row r="52" spans="1:65" x14ac:dyDescent="0.2">
      <c r="A52" s="67">
        <v>51</v>
      </c>
      <c r="B52" s="26" t="s">
        <v>130</v>
      </c>
      <c r="C52" s="6" t="s">
        <v>90</v>
      </c>
      <c r="D52" s="8" t="s">
        <v>131</v>
      </c>
      <c r="E52" s="9"/>
      <c r="F52" s="9"/>
      <c r="G52" s="9">
        <v>20</v>
      </c>
      <c r="H52" s="9"/>
      <c r="I52" s="9"/>
      <c r="J52" s="9"/>
      <c r="K52" s="9"/>
      <c r="L52" s="9"/>
      <c r="M52" s="9">
        <v>35</v>
      </c>
      <c r="N52" s="9"/>
      <c r="O52" s="9"/>
      <c r="P52" s="9"/>
      <c r="Q52" s="9"/>
      <c r="R52" s="9">
        <v>25</v>
      </c>
      <c r="S52" s="9"/>
      <c r="T52" s="9">
        <v>45</v>
      </c>
      <c r="U52" s="9"/>
      <c r="V52" s="9"/>
      <c r="W52" s="9"/>
      <c r="X52" s="29"/>
      <c r="Y52" s="29"/>
      <c r="Z52" s="29">
        <v>55</v>
      </c>
      <c r="AA52" s="29"/>
      <c r="AB52" s="29"/>
      <c r="AC52" s="29"/>
      <c r="AD52" s="29"/>
      <c r="AE52" s="29">
        <v>70</v>
      </c>
      <c r="AF52" s="29"/>
      <c r="AG52" s="29"/>
      <c r="AH52" s="29"/>
      <c r="AI52" s="29"/>
      <c r="AJ52" s="1"/>
      <c r="AK52" s="35">
        <f>IF(AL52&lt;6,SUM(E52:AJ52),SUM(LARGE(E52:AJ52,{1;2;3;4;5;6})))</f>
        <v>250</v>
      </c>
      <c r="AL52" s="55">
        <f>COUNT(E52:AJ52)</f>
        <v>6</v>
      </c>
      <c r="BE52" s="12"/>
      <c r="BF52" s="22"/>
      <c r="BG52" s="12"/>
      <c r="BH52" s="22"/>
      <c r="BI52" s="22"/>
      <c r="BJ52" s="22"/>
      <c r="BK52" s="22"/>
      <c r="BL52" s="22"/>
      <c r="BM52" s="22"/>
    </row>
    <row r="53" spans="1:65" x14ac:dyDescent="0.2">
      <c r="A53" s="67">
        <v>52</v>
      </c>
      <c r="B53" s="26" t="s">
        <v>85</v>
      </c>
      <c r="C53" s="6" t="s">
        <v>86</v>
      </c>
      <c r="D53" s="8" t="s">
        <v>515</v>
      </c>
      <c r="E53" s="1"/>
      <c r="F53" s="1">
        <v>70</v>
      </c>
      <c r="G53" s="1"/>
      <c r="H53" s="1"/>
      <c r="I53" s="1"/>
      <c r="J53" s="1"/>
      <c r="K53" s="1"/>
      <c r="L53" s="1"/>
      <c r="M53" s="1"/>
      <c r="N53" s="1">
        <v>80</v>
      </c>
      <c r="O53" s="1"/>
      <c r="P53" s="1"/>
      <c r="Q53" s="1"/>
      <c r="R53" s="1">
        <v>100</v>
      </c>
      <c r="S53" s="1"/>
      <c r="T53" s="1"/>
      <c r="U53" s="1"/>
      <c r="V53" s="1"/>
      <c r="W53" s="1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1"/>
      <c r="AK53" s="35">
        <f>IF(AL53&lt;6,SUM(E53:AJ53),SUM(LARGE(E53:AJ53,{1;2;3;4;5;6})))</f>
        <v>250</v>
      </c>
      <c r="AL53" s="55">
        <f>COUNT(E53:AJ53)</f>
        <v>3</v>
      </c>
      <c r="BE53" s="12"/>
      <c r="BF53" s="22"/>
      <c r="BG53" s="12"/>
      <c r="BH53" s="22"/>
      <c r="BI53" s="22"/>
      <c r="BJ53" s="22"/>
      <c r="BK53" s="22"/>
      <c r="BL53" s="22"/>
      <c r="BM53" s="22"/>
    </row>
    <row r="54" spans="1:65" x14ac:dyDescent="0.2">
      <c r="A54" s="67">
        <v>53</v>
      </c>
      <c r="B54" s="26" t="s">
        <v>85</v>
      </c>
      <c r="C54" s="8" t="s">
        <v>1</v>
      </c>
      <c r="D54" s="8" t="s">
        <v>186</v>
      </c>
      <c r="E54" s="51"/>
      <c r="F54" s="51"/>
      <c r="G54" s="51"/>
      <c r="H54" s="51"/>
      <c r="I54" s="51"/>
      <c r="J54" s="51"/>
      <c r="K54" s="51"/>
      <c r="L54" s="51">
        <v>80</v>
      </c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4"/>
      <c r="Y54" s="54"/>
      <c r="Z54" s="54">
        <v>170</v>
      </c>
      <c r="AA54" s="54"/>
      <c r="AB54" s="54"/>
      <c r="AC54" s="54"/>
      <c r="AD54" s="54"/>
      <c r="AE54" s="54"/>
      <c r="AF54" s="54"/>
      <c r="AG54" s="54"/>
      <c r="AH54" s="54"/>
      <c r="AI54" s="54"/>
      <c r="AJ54" s="51"/>
      <c r="AK54" s="35">
        <f>IF(AL54&lt;6,SUM(E54:AJ54),SUM(LARGE(E54:AJ54,{1;2;3;4;5;6})))</f>
        <v>250</v>
      </c>
      <c r="AL54" s="55">
        <f>COUNT(E54:AJ54)</f>
        <v>2</v>
      </c>
      <c r="BE54" s="12"/>
      <c r="BF54" s="22"/>
      <c r="BG54" s="12"/>
      <c r="BH54" s="22"/>
      <c r="BI54" s="22"/>
      <c r="BJ54" s="22"/>
      <c r="BK54" s="22"/>
      <c r="BL54" s="22"/>
      <c r="BM54" s="22"/>
    </row>
    <row r="55" spans="1:65" x14ac:dyDescent="0.2">
      <c r="A55" s="67">
        <v>54</v>
      </c>
      <c r="B55" s="26" t="s">
        <v>85</v>
      </c>
      <c r="C55" s="6" t="s">
        <v>93</v>
      </c>
      <c r="D55" s="8" t="s">
        <v>455</v>
      </c>
      <c r="E55" s="1"/>
      <c r="F55" s="1"/>
      <c r="G55" s="1">
        <v>8</v>
      </c>
      <c r="H55" s="1"/>
      <c r="I55" s="1">
        <v>20</v>
      </c>
      <c r="J55" s="1"/>
      <c r="K55" s="1">
        <v>30</v>
      </c>
      <c r="L55" s="1"/>
      <c r="M55" s="1"/>
      <c r="N55" s="1">
        <v>30</v>
      </c>
      <c r="O55" s="1"/>
      <c r="P55" s="1">
        <v>17</v>
      </c>
      <c r="Q55" s="1"/>
      <c r="R55" s="1"/>
      <c r="S55" s="1"/>
      <c r="T55" s="1">
        <v>35</v>
      </c>
      <c r="U55" s="1"/>
      <c r="V55" s="1">
        <v>45</v>
      </c>
      <c r="W55" s="1"/>
      <c r="X55" s="30"/>
      <c r="Y55" s="30"/>
      <c r="Z55" s="30">
        <v>45</v>
      </c>
      <c r="AA55" s="30"/>
      <c r="AB55" s="30"/>
      <c r="AC55" s="30">
        <v>20</v>
      </c>
      <c r="AD55" s="30"/>
      <c r="AE55" s="30">
        <v>45</v>
      </c>
      <c r="AF55" s="30"/>
      <c r="AG55" s="30"/>
      <c r="AH55" s="30">
        <v>25</v>
      </c>
      <c r="AI55" s="30"/>
      <c r="AJ55" s="1"/>
      <c r="AK55" s="35">
        <f>IF(AL55&lt;6,SUM(E55:AJ55),SUM(LARGE(E55:AJ55,{1;2;3;4;5;6})))</f>
        <v>230</v>
      </c>
      <c r="AL55" s="55">
        <f>COUNT(E55:AJ55)</f>
        <v>11</v>
      </c>
      <c r="BE55" s="12"/>
      <c r="BF55" s="22"/>
      <c r="BG55" s="12"/>
      <c r="BH55" s="22"/>
      <c r="BI55" s="22"/>
      <c r="BJ55" s="22"/>
      <c r="BK55" s="22"/>
      <c r="BL55" s="22"/>
      <c r="BM55" s="22"/>
    </row>
    <row r="56" spans="1:65" x14ac:dyDescent="0.2">
      <c r="A56" s="67">
        <v>55</v>
      </c>
      <c r="B56" s="26" t="s">
        <v>119</v>
      </c>
      <c r="C56" s="6" t="s">
        <v>156</v>
      </c>
      <c r="D56" s="8" t="s">
        <v>141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>
        <v>215</v>
      </c>
      <c r="AH56" s="37"/>
      <c r="AI56" s="37"/>
      <c r="AJ56" s="1"/>
      <c r="AK56" s="35">
        <f>IF(AL56&lt;6,SUM(E56:AJ56),SUM(LARGE(E56:AJ56,{1;2;3;4;5;6})))</f>
        <v>215</v>
      </c>
      <c r="AL56" s="55">
        <f>COUNT(E56:AJ56)</f>
        <v>1</v>
      </c>
      <c r="BE56" s="12"/>
      <c r="BF56" s="22"/>
      <c r="BG56" s="12"/>
      <c r="BH56" s="22"/>
      <c r="BI56" s="22"/>
      <c r="BJ56" s="22"/>
      <c r="BK56" s="22"/>
      <c r="BL56" s="22"/>
      <c r="BM56" s="22"/>
    </row>
    <row r="57" spans="1:65" x14ac:dyDescent="0.2">
      <c r="A57" s="67">
        <v>56</v>
      </c>
      <c r="B57" s="26" t="s">
        <v>85</v>
      </c>
      <c r="C57" s="6" t="s">
        <v>91</v>
      </c>
      <c r="D57" s="8" t="s">
        <v>354</v>
      </c>
      <c r="E57" s="1"/>
      <c r="F57" s="1"/>
      <c r="G57" s="1"/>
      <c r="H57" s="1"/>
      <c r="I57" s="1"/>
      <c r="J57" s="1"/>
      <c r="K57" s="1">
        <v>35</v>
      </c>
      <c r="L57" s="1"/>
      <c r="M57" s="1"/>
      <c r="N57" s="1"/>
      <c r="O57" s="1">
        <v>20</v>
      </c>
      <c r="P57" s="1"/>
      <c r="Q57" s="1"/>
      <c r="R57" s="1">
        <v>20</v>
      </c>
      <c r="S57" s="1"/>
      <c r="T57" s="19">
        <v>0</v>
      </c>
      <c r="U57" s="1"/>
      <c r="V57" s="1">
        <v>55</v>
      </c>
      <c r="W57" s="1"/>
      <c r="X57" s="30"/>
      <c r="Y57" s="30"/>
      <c r="Z57" s="30">
        <v>45</v>
      </c>
      <c r="AA57" s="30"/>
      <c r="AB57" s="30">
        <v>35</v>
      </c>
      <c r="AC57" s="30"/>
      <c r="AD57" s="30"/>
      <c r="AE57" s="30"/>
      <c r="AF57" s="30"/>
      <c r="AG57" s="30"/>
      <c r="AH57" s="30"/>
      <c r="AI57" s="30"/>
      <c r="AJ57" s="1"/>
      <c r="AK57" s="35">
        <f>IF(AL57&lt;6,SUM(E57:AJ57),SUM(LARGE(E57:AJ57,{1;2;3;4;5;6})))</f>
        <v>210</v>
      </c>
      <c r="AL57" s="55">
        <f>COUNT(E57:AJ57)</f>
        <v>7</v>
      </c>
      <c r="BE57" s="12"/>
      <c r="BF57" s="22"/>
      <c r="BG57" s="12"/>
      <c r="BH57" s="22"/>
      <c r="BI57" s="22"/>
      <c r="BJ57" s="22"/>
      <c r="BK57" s="22"/>
      <c r="BL57" s="22"/>
      <c r="BM57" s="22"/>
    </row>
    <row r="58" spans="1:65" x14ac:dyDescent="0.2">
      <c r="A58" s="67">
        <v>57</v>
      </c>
      <c r="B58" s="26" t="s">
        <v>85</v>
      </c>
      <c r="C58" s="6" t="s">
        <v>156</v>
      </c>
      <c r="D58" s="8" t="s">
        <v>170</v>
      </c>
      <c r="E58" s="1"/>
      <c r="F58" s="1"/>
      <c r="G58" s="1"/>
      <c r="H58" s="1"/>
      <c r="I58" s="1">
        <v>45</v>
      </c>
      <c r="J58" s="1"/>
      <c r="K58" s="1">
        <v>45</v>
      </c>
      <c r="L58" s="1">
        <v>15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30"/>
      <c r="Y58" s="30"/>
      <c r="Z58" s="89">
        <v>0</v>
      </c>
      <c r="AA58" s="30"/>
      <c r="AB58" s="30"/>
      <c r="AC58" s="30">
        <v>25</v>
      </c>
      <c r="AD58" s="30"/>
      <c r="AE58" s="30">
        <v>55</v>
      </c>
      <c r="AF58" s="30"/>
      <c r="AG58" s="30">
        <v>20</v>
      </c>
      <c r="AH58" s="30"/>
      <c r="AI58" s="30"/>
      <c r="AJ58" s="9"/>
      <c r="AK58" s="35">
        <f>IF(AL58&lt;6,SUM(E58:AJ58),SUM(LARGE(E58:AJ58,{1;2;3;4;5;6})))</f>
        <v>205</v>
      </c>
      <c r="AL58" s="55">
        <f>COUNT(E58:AJ58)</f>
        <v>7</v>
      </c>
      <c r="BE58" s="12"/>
      <c r="BF58" s="22"/>
      <c r="BG58" s="12"/>
      <c r="BH58" s="22"/>
      <c r="BI58" s="22"/>
      <c r="BJ58" s="22"/>
      <c r="BK58" s="22"/>
      <c r="BL58" s="22"/>
      <c r="BM58" s="22"/>
    </row>
    <row r="59" spans="1:65" x14ac:dyDescent="0.2">
      <c r="A59" s="67">
        <v>58</v>
      </c>
      <c r="B59" s="26" t="s">
        <v>85</v>
      </c>
      <c r="C59" s="6" t="s">
        <v>93</v>
      </c>
      <c r="D59" s="8" t="s">
        <v>698</v>
      </c>
      <c r="E59" s="29"/>
      <c r="F59" s="29"/>
      <c r="G59" s="29"/>
      <c r="H59" s="29"/>
      <c r="I59" s="29"/>
      <c r="J59" s="29"/>
      <c r="K59" s="29">
        <v>70</v>
      </c>
      <c r="L59" s="86">
        <v>0</v>
      </c>
      <c r="M59" s="86"/>
      <c r="N59" s="86"/>
      <c r="O59" s="86"/>
      <c r="P59" s="86"/>
      <c r="Q59" s="86"/>
      <c r="R59" s="86"/>
      <c r="S59" s="86"/>
      <c r="T59" s="29">
        <v>130</v>
      </c>
      <c r="U59" s="86"/>
      <c r="V59" s="86"/>
      <c r="W59" s="86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1"/>
      <c r="AK59" s="35">
        <f>IF(AL59&lt;6,SUM(E59:AJ59),SUM(LARGE(E59:AJ59,{1;2;3;4;5;6})))</f>
        <v>200</v>
      </c>
      <c r="AL59" s="55">
        <f>COUNT(E59:AJ59)</f>
        <v>3</v>
      </c>
      <c r="BE59" s="12"/>
      <c r="BF59" s="22"/>
      <c r="BG59" s="12"/>
      <c r="BH59" s="22"/>
      <c r="BI59" s="22"/>
      <c r="BJ59" s="22"/>
      <c r="BK59" s="22"/>
      <c r="BL59" s="22"/>
      <c r="BM59" s="22"/>
    </row>
    <row r="60" spans="1:65" x14ac:dyDescent="0.2">
      <c r="A60" s="67">
        <v>59</v>
      </c>
      <c r="B60" s="26" t="s">
        <v>85</v>
      </c>
      <c r="C60" s="6" t="s">
        <v>283</v>
      </c>
      <c r="D60" s="8" t="s">
        <v>377</v>
      </c>
      <c r="E60" s="1"/>
      <c r="F60" s="19">
        <v>0</v>
      </c>
      <c r="G60" s="19"/>
      <c r="H60" s="19">
        <v>0</v>
      </c>
      <c r="I60" s="19">
        <v>0</v>
      </c>
      <c r="J60" s="19"/>
      <c r="K60" s="1">
        <v>45</v>
      </c>
      <c r="L60" s="19"/>
      <c r="M60" s="19"/>
      <c r="N60" s="1">
        <v>15</v>
      </c>
      <c r="O60" s="1"/>
      <c r="P60" s="1">
        <v>25</v>
      </c>
      <c r="Q60" s="1"/>
      <c r="R60" s="1"/>
      <c r="S60" s="1"/>
      <c r="T60" s="1"/>
      <c r="U60" s="1"/>
      <c r="V60" s="1">
        <v>45</v>
      </c>
      <c r="W60" s="1"/>
      <c r="X60" s="30"/>
      <c r="Y60" s="89">
        <v>0</v>
      </c>
      <c r="Z60" s="30"/>
      <c r="AA60" s="30">
        <v>20</v>
      </c>
      <c r="AB60" s="30">
        <v>20</v>
      </c>
      <c r="AC60" s="30">
        <v>35</v>
      </c>
      <c r="AD60" s="30"/>
      <c r="AE60" s="30"/>
      <c r="AF60" s="30">
        <v>25</v>
      </c>
      <c r="AG60" s="30">
        <v>20</v>
      </c>
      <c r="AH60" s="30">
        <v>15</v>
      </c>
      <c r="AI60" s="30"/>
      <c r="AJ60" s="1"/>
      <c r="AK60" s="35">
        <f>IF(AL60&lt;6,SUM(E60:AJ60),SUM(LARGE(E60:AJ60,{1;2;3;4;5;6})))</f>
        <v>195</v>
      </c>
      <c r="AL60" s="55">
        <f>COUNT(E60:AJ60)</f>
        <v>14</v>
      </c>
      <c r="BE60" s="12"/>
      <c r="BF60" s="22"/>
      <c r="BG60" s="12"/>
      <c r="BH60" s="22"/>
      <c r="BI60" s="22"/>
      <c r="BJ60" s="22"/>
      <c r="BK60" s="22"/>
      <c r="BL60" s="22"/>
      <c r="BM60" s="22"/>
    </row>
    <row r="61" spans="1:65" x14ac:dyDescent="0.2">
      <c r="A61" s="67">
        <v>60</v>
      </c>
      <c r="B61" s="26" t="s">
        <v>85</v>
      </c>
      <c r="C61" s="6" t="s">
        <v>310</v>
      </c>
      <c r="D61" s="8" t="s">
        <v>378</v>
      </c>
      <c r="E61" s="1"/>
      <c r="F61" s="1"/>
      <c r="G61" s="1"/>
      <c r="H61" s="1"/>
      <c r="I61" s="1">
        <v>25</v>
      </c>
      <c r="J61" s="1"/>
      <c r="K61" s="1">
        <v>25</v>
      </c>
      <c r="L61" s="1">
        <v>25</v>
      </c>
      <c r="M61" s="1">
        <v>20</v>
      </c>
      <c r="N61" s="1">
        <v>20</v>
      </c>
      <c r="O61" s="1">
        <v>25</v>
      </c>
      <c r="P61" s="1"/>
      <c r="Q61" s="1"/>
      <c r="R61" s="1">
        <v>20</v>
      </c>
      <c r="S61" s="1"/>
      <c r="T61" s="1"/>
      <c r="U61" s="1"/>
      <c r="V61" s="1">
        <v>14</v>
      </c>
      <c r="W61" s="1"/>
      <c r="X61" s="30"/>
      <c r="Y61" s="30"/>
      <c r="Z61" s="30">
        <v>51</v>
      </c>
      <c r="AA61" s="30">
        <v>20</v>
      </c>
      <c r="AB61" s="30"/>
      <c r="AC61" s="30"/>
      <c r="AD61" s="30"/>
      <c r="AE61" s="30"/>
      <c r="AF61" s="30">
        <v>20</v>
      </c>
      <c r="AG61" s="30">
        <v>20</v>
      </c>
      <c r="AH61" s="30">
        <v>30</v>
      </c>
      <c r="AI61" s="30"/>
      <c r="AJ61" s="1"/>
      <c r="AK61" s="35">
        <f>IF(AL61&lt;6,SUM(E61:AJ61),SUM(LARGE(E61:AJ61,{1;2;3;4;5;6})))</f>
        <v>181</v>
      </c>
      <c r="AL61" s="55">
        <f>COUNT(E61:AJ61)</f>
        <v>13</v>
      </c>
      <c r="BE61" s="12"/>
      <c r="BF61" s="22"/>
      <c r="BG61" s="12"/>
      <c r="BH61" s="22"/>
      <c r="BI61" s="22"/>
      <c r="BJ61" s="22"/>
      <c r="BK61" s="22"/>
      <c r="BL61" s="22"/>
      <c r="BM61" s="22"/>
    </row>
    <row r="62" spans="1:65" x14ac:dyDescent="0.2">
      <c r="A62" s="67">
        <v>61</v>
      </c>
      <c r="B62" s="26" t="s">
        <v>85</v>
      </c>
      <c r="C62" s="6" t="s">
        <v>156</v>
      </c>
      <c r="D62" s="8" t="s">
        <v>218</v>
      </c>
      <c r="E62" s="1"/>
      <c r="F62" s="1"/>
      <c r="G62" s="1"/>
      <c r="H62" s="1"/>
      <c r="I62" s="1"/>
      <c r="J62" s="1"/>
      <c r="K62" s="1"/>
      <c r="L62" s="1">
        <v>20</v>
      </c>
      <c r="M62" s="1"/>
      <c r="N62" s="1">
        <v>25</v>
      </c>
      <c r="O62" s="1"/>
      <c r="P62" s="1"/>
      <c r="Q62" s="1"/>
      <c r="R62" s="1">
        <v>25</v>
      </c>
      <c r="S62" s="1"/>
      <c r="T62" s="1"/>
      <c r="U62" s="1"/>
      <c r="V62" s="1"/>
      <c r="W62" s="1"/>
      <c r="X62" s="30"/>
      <c r="Y62" s="30"/>
      <c r="Z62" s="30"/>
      <c r="AA62" s="30">
        <v>25</v>
      </c>
      <c r="AB62" s="30"/>
      <c r="AC62" s="30">
        <v>30</v>
      </c>
      <c r="AD62" s="30"/>
      <c r="AE62" s="30"/>
      <c r="AF62" s="30">
        <v>20</v>
      </c>
      <c r="AG62" s="30">
        <v>30</v>
      </c>
      <c r="AH62" s="30">
        <v>35</v>
      </c>
      <c r="AI62" s="30"/>
      <c r="AJ62" s="1"/>
      <c r="AK62" s="35">
        <f>IF(AL62&lt;6,SUM(E62:AJ62),SUM(LARGE(E62:AJ62,{1;2;3;4;5;6})))</f>
        <v>170</v>
      </c>
      <c r="AL62" s="55">
        <f>COUNT(E62:AJ62)</f>
        <v>8</v>
      </c>
      <c r="BE62" s="12"/>
      <c r="BF62" s="22"/>
      <c r="BG62" s="12"/>
      <c r="BH62" s="22"/>
      <c r="BI62" s="22"/>
      <c r="BJ62" s="22"/>
      <c r="BK62" s="22"/>
      <c r="BL62" s="22"/>
      <c r="BM62" s="22"/>
    </row>
    <row r="63" spans="1:65" x14ac:dyDescent="0.2">
      <c r="A63" s="67">
        <v>62</v>
      </c>
      <c r="B63" s="26" t="s">
        <v>85</v>
      </c>
      <c r="C63" s="6" t="s">
        <v>89</v>
      </c>
      <c r="D63" s="8" t="s">
        <v>285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>
        <v>170</v>
      </c>
      <c r="U63" s="9"/>
      <c r="V63" s="9"/>
      <c r="W63" s="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1"/>
      <c r="AK63" s="35">
        <f>IF(AL63&lt;6,SUM(E63:AJ63),SUM(LARGE(E63:AJ63,{1;2;3;4;5;6})))</f>
        <v>170</v>
      </c>
      <c r="AL63" s="55">
        <f>COUNT(E63:AJ63)</f>
        <v>1</v>
      </c>
      <c r="BE63" s="12"/>
      <c r="BF63" s="22"/>
      <c r="BG63" s="12"/>
      <c r="BH63" s="22"/>
      <c r="BI63" s="22"/>
      <c r="BJ63" s="22"/>
      <c r="BK63" s="22"/>
      <c r="BL63" s="22"/>
      <c r="BM63" s="22"/>
    </row>
    <row r="64" spans="1:65" x14ac:dyDescent="0.2">
      <c r="A64" s="67">
        <v>63</v>
      </c>
      <c r="B64" s="26" t="s">
        <v>88</v>
      </c>
      <c r="C64" s="6"/>
      <c r="D64" s="8" t="s">
        <v>1120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30"/>
      <c r="Y64" s="30"/>
      <c r="Z64" s="30"/>
      <c r="AA64" s="30"/>
      <c r="AB64" s="30"/>
      <c r="AC64" s="30"/>
      <c r="AD64" s="30"/>
      <c r="AE64" s="30">
        <v>170</v>
      </c>
      <c r="AF64" s="30"/>
      <c r="AG64" s="30"/>
      <c r="AH64" s="30"/>
      <c r="AI64" s="30"/>
      <c r="AJ64" s="1"/>
      <c r="AK64" s="35">
        <f>IF(AL64&lt;6,SUM(E64:AJ64),SUM(LARGE(E64:AJ64,{1;2;3;4;5;6})))</f>
        <v>170</v>
      </c>
      <c r="AL64" s="55">
        <f>COUNT(E64:AJ64)</f>
        <v>1</v>
      </c>
      <c r="BE64" s="12"/>
      <c r="BF64" s="22"/>
      <c r="BG64" s="12"/>
      <c r="BH64" s="22"/>
      <c r="BI64" s="22"/>
      <c r="BJ64" s="22"/>
      <c r="BK64" s="22"/>
      <c r="BL64" s="22"/>
      <c r="BM64" s="22"/>
    </row>
    <row r="65" spans="1:65" x14ac:dyDescent="0.2">
      <c r="A65" s="67">
        <v>64</v>
      </c>
      <c r="B65" s="26" t="s">
        <v>85</v>
      </c>
      <c r="C65" s="6" t="s">
        <v>94</v>
      </c>
      <c r="D65" s="8" t="s">
        <v>551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>
        <v>170</v>
      </c>
      <c r="AF65" s="29"/>
      <c r="AG65" s="29"/>
      <c r="AH65" s="29"/>
      <c r="AI65" s="29"/>
      <c r="AJ65" s="1"/>
      <c r="AK65" s="35">
        <f>IF(AL65&lt;6,SUM(E65:AJ65),SUM(LARGE(E65:AJ65,{1;2;3;4;5;6})))</f>
        <v>170</v>
      </c>
      <c r="AL65" s="55">
        <f>COUNT(E65:AJ65)</f>
        <v>1</v>
      </c>
      <c r="BE65" s="12"/>
      <c r="BF65" s="22"/>
      <c r="BG65" s="12"/>
      <c r="BH65" s="22"/>
      <c r="BI65" s="22"/>
      <c r="BJ65" s="22"/>
      <c r="BK65" s="22"/>
      <c r="BL65" s="22"/>
      <c r="BM65" s="22"/>
    </row>
    <row r="66" spans="1:65" x14ac:dyDescent="0.2">
      <c r="A66" s="67">
        <v>65</v>
      </c>
      <c r="B66" s="26" t="s">
        <v>85</v>
      </c>
      <c r="C66" s="6" t="s">
        <v>197</v>
      </c>
      <c r="D66" s="8" t="s">
        <v>383</v>
      </c>
      <c r="E66" s="1"/>
      <c r="F66" s="1">
        <v>25</v>
      </c>
      <c r="G66" s="1"/>
      <c r="H66" s="1"/>
      <c r="I66" s="19">
        <v>0</v>
      </c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">
        <v>55</v>
      </c>
      <c r="U66" s="19"/>
      <c r="V66" s="1">
        <v>70</v>
      </c>
      <c r="W66" s="1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1"/>
      <c r="AK66" s="35">
        <f>IF(AL66&lt;6,SUM(E66:AJ66),SUM(LARGE(E66:AJ66,{1;2;3;4;5;6})))</f>
        <v>150</v>
      </c>
      <c r="AL66" s="55">
        <f>COUNT(E66:AJ66)</f>
        <v>4</v>
      </c>
      <c r="BE66" s="12"/>
      <c r="BF66" s="22"/>
      <c r="BG66" s="12"/>
      <c r="BH66" s="22"/>
      <c r="BI66" s="22"/>
      <c r="BJ66" s="22"/>
      <c r="BK66" s="22"/>
      <c r="BL66" s="22"/>
      <c r="BM66" s="22"/>
    </row>
    <row r="67" spans="1:65" x14ac:dyDescent="0.2">
      <c r="A67" s="67">
        <v>66</v>
      </c>
      <c r="B67" s="26" t="s">
        <v>85</v>
      </c>
      <c r="C67" s="6" t="s">
        <v>87</v>
      </c>
      <c r="D67" s="6" t="s">
        <v>335</v>
      </c>
      <c r="E67" s="1"/>
      <c r="F67" s="1"/>
      <c r="G67" s="1">
        <v>35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30"/>
      <c r="Y67" s="30"/>
      <c r="Z67" s="30">
        <v>100</v>
      </c>
      <c r="AA67" s="30"/>
      <c r="AB67" s="30"/>
      <c r="AC67" s="30"/>
      <c r="AD67" s="30"/>
      <c r="AE67" s="30"/>
      <c r="AF67" s="30"/>
      <c r="AG67" s="30"/>
      <c r="AH67" s="30"/>
      <c r="AI67" s="30"/>
      <c r="AJ67" s="1"/>
      <c r="AK67" s="35">
        <f>IF(AL67&lt;6,SUM(E67:AJ67),SUM(LARGE(E67:AJ67,{1;2;3;4;5;6})))</f>
        <v>135</v>
      </c>
      <c r="AL67" s="55">
        <f>COUNT(E67:AJ67)</f>
        <v>2</v>
      </c>
      <c r="BE67" s="12"/>
      <c r="BF67" s="22"/>
      <c r="BG67" s="12"/>
      <c r="BH67" s="22"/>
      <c r="BI67" s="22"/>
      <c r="BJ67" s="22"/>
      <c r="BK67" s="22"/>
      <c r="BL67" s="22"/>
      <c r="BM67" s="22"/>
    </row>
    <row r="68" spans="1:65" x14ac:dyDescent="0.2">
      <c r="A68" s="67">
        <v>67</v>
      </c>
      <c r="B68" s="26" t="s">
        <v>85</v>
      </c>
      <c r="C68" s="6" t="s">
        <v>197</v>
      </c>
      <c r="D68" s="8" t="s">
        <v>261</v>
      </c>
      <c r="E68" s="1"/>
      <c r="F68" s="1">
        <v>35</v>
      </c>
      <c r="G68" s="1"/>
      <c r="H68" s="1"/>
      <c r="I68" s="1">
        <v>51.7</v>
      </c>
      <c r="J68" s="1"/>
      <c r="K68" s="1">
        <v>45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1"/>
      <c r="AK68" s="35">
        <f>IF(AL68&lt;6,SUM(E68:AJ68),SUM(LARGE(E68:AJ68,{1;2;3;4;5;6})))</f>
        <v>131.69999999999999</v>
      </c>
      <c r="AL68" s="55">
        <f>COUNT(E68:AJ68)</f>
        <v>3</v>
      </c>
      <c r="BE68" s="12"/>
      <c r="BF68" s="22"/>
      <c r="BG68" s="12"/>
      <c r="BH68" s="22"/>
      <c r="BI68" s="22"/>
      <c r="BJ68" s="22"/>
      <c r="BK68" s="22"/>
      <c r="BL68" s="22"/>
      <c r="BM68" s="22"/>
    </row>
    <row r="69" spans="1:65" x14ac:dyDescent="0.2">
      <c r="A69" s="67">
        <v>68</v>
      </c>
      <c r="B69" s="26" t="s">
        <v>85</v>
      </c>
      <c r="C69" s="6" t="s">
        <v>87</v>
      </c>
      <c r="D69" s="8" t="s">
        <v>385</v>
      </c>
      <c r="E69" s="1"/>
      <c r="F69" s="1"/>
      <c r="G69" s="1"/>
      <c r="H69" s="1"/>
      <c r="I69" s="1"/>
      <c r="J69" s="1"/>
      <c r="K69" s="1">
        <v>35</v>
      </c>
      <c r="L69" s="1"/>
      <c r="M69" s="1"/>
      <c r="N69" s="1"/>
      <c r="O69" s="1"/>
      <c r="P69" s="1"/>
      <c r="Q69" s="1"/>
      <c r="R69" s="1"/>
      <c r="S69" s="1"/>
      <c r="T69" s="1">
        <v>45</v>
      </c>
      <c r="U69" s="1"/>
      <c r="V69" s="1"/>
      <c r="W69" s="1"/>
      <c r="X69" s="30"/>
      <c r="Y69" s="30"/>
      <c r="Z69" s="30">
        <v>51</v>
      </c>
      <c r="AA69" s="30"/>
      <c r="AB69" s="30"/>
      <c r="AC69" s="30"/>
      <c r="AD69" s="30"/>
      <c r="AE69" s="30"/>
      <c r="AF69" s="30"/>
      <c r="AG69" s="30"/>
      <c r="AH69" s="30"/>
      <c r="AI69" s="30"/>
      <c r="AJ69" s="1"/>
      <c r="AK69" s="35">
        <f>IF(AL69&lt;6,SUM(E69:AJ69),SUM(LARGE(E69:AJ69,{1;2;3;4;5;6})))</f>
        <v>131</v>
      </c>
      <c r="AL69" s="55">
        <f>COUNT(E69:AJ69)</f>
        <v>3</v>
      </c>
      <c r="BE69" s="12"/>
      <c r="BF69" s="22"/>
      <c r="BG69" s="12"/>
      <c r="BH69" s="22"/>
      <c r="BI69" s="22"/>
      <c r="BJ69" s="22"/>
      <c r="BK69" s="22"/>
      <c r="BL69" s="22"/>
      <c r="BM69" s="22"/>
    </row>
    <row r="70" spans="1:65" x14ac:dyDescent="0.2">
      <c r="A70" s="67">
        <v>69</v>
      </c>
      <c r="B70" s="26" t="s">
        <v>85</v>
      </c>
      <c r="C70" s="6" t="s">
        <v>156</v>
      </c>
      <c r="D70" s="8" t="s">
        <v>82</v>
      </c>
      <c r="E70" s="1"/>
      <c r="F70" s="1"/>
      <c r="G70" s="1"/>
      <c r="H70" s="1"/>
      <c r="I70" s="1"/>
      <c r="J70" s="1"/>
      <c r="K70" s="1"/>
      <c r="L70" s="1">
        <v>20</v>
      </c>
      <c r="M70" s="1"/>
      <c r="N70" s="1"/>
      <c r="O70" s="1"/>
      <c r="P70" s="1">
        <v>20</v>
      </c>
      <c r="Q70" s="1"/>
      <c r="R70" s="1">
        <v>20</v>
      </c>
      <c r="S70" s="1"/>
      <c r="T70" s="1"/>
      <c r="U70" s="1"/>
      <c r="V70" s="1">
        <v>55</v>
      </c>
      <c r="W70" s="1"/>
      <c r="X70" s="30"/>
      <c r="Y70" s="30"/>
      <c r="Z70" s="30"/>
      <c r="AA70" s="30"/>
      <c r="AB70" s="30"/>
      <c r="AC70" s="89">
        <v>0</v>
      </c>
      <c r="AD70" s="30"/>
      <c r="AE70" s="30"/>
      <c r="AF70" s="30"/>
      <c r="AG70" s="30"/>
      <c r="AH70" s="30">
        <v>15</v>
      </c>
      <c r="AI70" s="30"/>
      <c r="AJ70" s="1"/>
      <c r="AK70" s="35">
        <f>IF(AL70&lt;6,SUM(E70:AJ70),SUM(LARGE(E70:AJ70,{1;2;3;4;5;6})))</f>
        <v>130</v>
      </c>
      <c r="AL70" s="55">
        <f>COUNT(E70:AJ70)</f>
        <v>6</v>
      </c>
      <c r="BE70" s="12"/>
      <c r="BF70" s="22"/>
      <c r="BG70" s="12"/>
      <c r="BH70" s="22"/>
      <c r="BI70" s="22"/>
      <c r="BJ70" s="22"/>
      <c r="BK70" s="22"/>
      <c r="BL70" s="22"/>
      <c r="BM70" s="22"/>
    </row>
    <row r="71" spans="1:65" x14ac:dyDescent="0.2">
      <c r="A71" s="67">
        <v>70</v>
      </c>
      <c r="B71" s="26" t="s">
        <v>751</v>
      </c>
      <c r="C71" s="6" t="s">
        <v>641</v>
      </c>
      <c r="D71" s="8" t="s">
        <v>750</v>
      </c>
      <c r="E71" s="1"/>
      <c r="F71" s="1"/>
      <c r="G71" s="1"/>
      <c r="H71" s="1"/>
      <c r="I71" s="1"/>
      <c r="J71" s="1"/>
      <c r="K71" s="19">
        <v>0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30"/>
      <c r="Y71" s="30"/>
      <c r="Z71" s="30">
        <v>130</v>
      </c>
      <c r="AA71" s="30"/>
      <c r="AB71" s="30"/>
      <c r="AC71" s="30"/>
      <c r="AD71" s="30"/>
      <c r="AE71" s="30"/>
      <c r="AF71" s="30"/>
      <c r="AG71" s="30"/>
      <c r="AH71" s="30"/>
      <c r="AI71" s="30"/>
      <c r="AJ71" s="1"/>
      <c r="AK71" s="35">
        <f>IF(AL71&lt;6,SUM(E71:AJ71),SUM(LARGE(E71:AJ71,{1;2;3;4;5;6})))</f>
        <v>130</v>
      </c>
      <c r="AL71" s="55">
        <f>COUNT(E71:AJ71)</f>
        <v>2</v>
      </c>
      <c r="BE71" s="12"/>
      <c r="BF71" s="22"/>
      <c r="BG71" s="12"/>
      <c r="BH71" s="22"/>
      <c r="BI71" s="22"/>
      <c r="BJ71" s="22"/>
      <c r="BK71" s="22"/>
      <c r="BL71" s="22"/>
      <c r="BM71" s="22"/>
    </row>
    <row r="72" spans="1:65" x14ac:dyDescent="0.2">
      <c r="A72" s="61">
        <v>71</v>
      </c>
      <c r="B72" s="26" t="s">
        <v>88</v>
      </c>
      <c r="C72" s="6"/>
      <c r="D72" s="8" t="s">
        <v>1123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30"/>
      <c r="Y72" s="30"/>
      <c r="Z72" s="30"/>
      <c r="AA72" s="30"/>
      <c r="AB72" s="30"/>
      <c r="AC72" s="30"/>
      <c r="AD72" s="30"/>
      <c r="AE72" s="30">
        <v>130</v>
      </c>
      <c r="AF72" s="30"/>
      <c r="AG72" s="30"/>
      <c r="AH72" s="30"/>
      <c r="AI72" s="30"/>
      <c r="AJ72" s="1"/>
      <c r="AK72" s="35">
        <f>IF(AL72&lt;6,SUM(E72:AJ72),SUM(LARGE(E72:AJ72,{1;2;3;4;5;6})))</f>
        <v>130</v>
      </c>
      <c r="AL72" s="55">
        <f>COUNT(E72:AJ72)</f>
        <v>1</v>
      </c>
      <c r="BE72" s="12"/>
      <c r="BF72" s="22"/>
      <c r="BG72" s="12"/>
      <c r="BH72" s="22"/>
      <c r="BI72" s="22"/>
      <c r="BJ72" s="22"/>
      <c r="BK72" s="22"/>
      <c r="BL72" s="22"/>
      <c r="BM72" s="22"/>
    </row>
    <row r="73" spans="1:65" x14ac:dyDescent="0.2">
      <c r="A73" s="61">
        <v>72</v>
      </c>
      <c r="B73" s="26" t="s">
        <v>85</v>
      </c>
      <c r="C73" s="6" t="s">
        <v>447</v>
      </c>
      <c r="D73" s="8" t="s">
        <v>102</v>
      </c>
      <c r="E73" s="9"/>
      <c r="F73" s="9"/>
      <c r="G73" s="9">
        <v>12</v>
      </c>
      <c r="H73" s="9"/>
      <c r="I73" s="9"/>
      <c r="J73" s="9"/>
      <c r="K73" s="9">
        <v>20</v>
      </c>
      <c r="L73" s="9">
        <v>20</v>
      </c>
      <c r="M73" s="9"/>
      <c r="N73" s="9"/>
      <c r="O73" s="9"/>
      <c r="P73" s="9"/>
      <c r="Q73" s="9"/>
      <c r="R73" s="9">
        <v>10</v>
      </c>
      <c r="S73" s="9"/>
      <c r="T73" s="9">
        <v>25</v>
      </c>
      <c r="U73" s="9"/>
      <c r="V73" s="9">
        <v>10.7</v>
      </c>
      <c r="W73" s="9"/>
      <c r="X73" s="29"/>
      <c r="Y73" s="29">
        <v>8</v>
      </c>
      <c r="Z73" s="29">
        <v>20</v>
      </c>
      <c r="AA73" s="29"/>
      <c r="AB73" s="29">
        <v>6.7</v>
      </c>
      <c r="AC73" s="29">
        <v>12</v>
      </c>
      <c r="AD73" s="29"/>
      <c r="AE73" s="29">
        <v>30</v>
      </c>
      <c r="AF73" s="29"/>
      <c r="AG73" s="29"/>
      <c r="AH73" s="29"/>
      <c r="AI73" s="29"/>
      <c r="AJ73" s="1"/>
      <c r="AK73" s="35">
        <f>IF(AL73&lt;6,SUM(E73:AJ73),SUM(LARGE(E73:AJ73,{1;2;3;4;5;6})))</f>
        <v>127</v>
      </c>
      <c r="AL73" s="55">
        <f>COUNT(E73:AJ73)</f>
        <v>11</v>
      </c>
      <c r="BE73" s="12"/>
      <c r="BF73" s="22"/>
      <c r="BG73" s="12"/>
      <c r="BH73" s="22"/>
      <c r="BI73" s="22"/>
      <c r="BJ73" s="22"/>
      <c r="BK73" s="22"/>
      <c r="BL73" s="22"/>
      <c r="BM73" s="22"/>
    </row>
    <row r="74" spans="1:65" x14ac:dyDescent="0.2">
      <c r="A74" s="61">
        <v>73</v>
      </c>
      <c r="B74" s="26" t="s">
        <v>85</v>
      </c>
      <c r="C74" s="6" t="s">
        <v>87</v>
      </c>
      <c r="D74" s="8" t="s">
        <v>248</v>
      </c>
      <c r="E74" s="18"/>
      <c r="F74" s="9">
        <v>20</v>
      </c>
      <c r="G74" s="9">
        <v>25</v>
      </c>
      <c r="H74" s="9"/>
      <c r="I74" s="9"/>
      <c r="J74" s="9"/>
      <c r="K74" s="9"/>
      <c r="L74" s="9"/>
      <c r="M74" s="9"/>
      <c r="N74" s="9"/>
      <c r="O74" s="9">
        <v>25</v>
      </c>
      <c r="P74" s="9"/>
      <c r="Q74" s="9"/>
      <c r="R74" s="9"/>
      <c r="S74" s="9"/>
      <c r="T74" s="9">
        <v>55</v>
      </c>
      <c r="U74" s="9"/>
      <c r="V74" s="9"/>
      <c r="W74" s="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1"/>
      <c r="AK74" s="35">
        <f>IF(AL74&lt;6,SUM(E74:AJ74),SUM(LARGE(E74:AJ74,{1;2;3;4;5;6})))</f>
        <v>125</v>
      </c>
      <c r="AL74" s="55">
        <f>COUNT(E74:AJ74)</f>
        <v>4</v>
      </c>
      <c r="BE74" s="12"/>
      <c r="BF74" s="22"/>
      <c r="BG74" s="12"/>
      <c r="BH74" s="22"/>
      <c r="BI74" s="22"/>
      <c r="BJ74" s="22"/>
      <c r="BK74" s="22"/>
      <c r="BL74" s="22"/>
      <c r="BM74" s="22"/>
    </row>
    <row r="75" spans="1:65" x14ac:dyDescent="0.2">
      <c r="A75" s="61">
        <v>74</v>
      </c>
      <c r="B75" s="26" t="s">
        <v>85</v>
      </c>
      <c r="C75" s="6" t="s">
        <v>514</v>
      </c>
      <c r="D75" s="8" t="s">
        <v>30</v>
      </c>
      <c r="E75" s="9"/>
      <c r="F75" s="9"/>
      <c r="G75" s="9"/>
      <c r="H75" s="9"/>
      <c r="I75" s="9"/>
      <c r="J75" s="9"/>
      <c r="K75" s="9">
        <v>125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9"/>
      <c r="AK75" s="35">
        <f>IF(AL75&lt;6,SUM(E75:AJ75),SUM(LARGE(E75:AJ75,{1;2;3;4;5;6})))</f>
        <v>125</v>
      </c>
      <c r="AL75" s="55">
        <f>COUNT(E75:AJ75)</f>
        <v>1</v>
      </c>
      <c r="BE75" s="12"/>
      <c r="BF75" s="22"/>
      <c r="BG75" s="12"/>
      <c r="BH75" s="22"/>
      <c r="BI75" s="22"/>
      <c r="BJ75" s="22"/>
      <c r="BK75" s="22"/>
      <c r="BL75" s="22"/>
      <c r="BM75" s="22"/>
    </row>
    <row r="76" spans="1:65" x14ac:dyDescent="0.2">
      <c r="A76" s="61">
        <v>75</v>
      </c>
      <c r="B76" s="26" t="s">
        <v>85</v>
      </c>
      <c r="C76" s="6" t="s">
        <v>282</v>
      </c>
      <c r="D76" s="10" t="s">
        <v>40</v>
      </c>
      <c r="E76" s="51"/>
      <c r="F76" s="51"/>
      <c r="G76" s="51"/>
      <c r="H76" s="51"/>
      <c r="I76" s="51"/>
      <c r="J76" s="51"/>
      <c r="K76" s="51"/>
      <c r="L76" s="52">
        <v>0</v>
      </c>
      <c r="M76" s="51">
        <v>25</v>
      </c>
      <c r="N76" s="51"/>
      <c r="O76" s="51"/>
      <c r="P76" s="51">
        <v>20</v>
      </c>
      <c r="Q76" s="51"/>
      <c r="R76" s="51"/>
      <c r="S76" s="51"/>
      <c r="T76" s="51"/>
      <c r="U76" s="51"/>
      <c r="V76" s="51">
        <v>55</v>
      </c>
      <c r="W76" s="51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>
        <v>20</v>
      </c>
      <c r="AI76" s="54"/>
      <c r="AJ76" s="51"/>
      <c r="AK76" s="35">
        <f>IF(AL76&lt;6,SUM(E76:AJ76),SUM(LARGE(E76:AJ76,{1;2;3;4;5;6})))</f>
        <v>120</v>
      </c>
      <c r="AL76" s="55">
        <f>COUNT(E76:AJ76)</f>
        <v>5</v>
      </c>
      <c r="BE76" s="12"/>
      <c r="BF76" s="22"/>
      <c r="BG76" s="12"/>
      <c r="BH76" s="22"/>
      <c r="BI76" s="22"/>
      <c r="BJ76" s="22"/>
      <c r="BK76" s="22"/>
      <c r="BL76" s="22"/>
      <c r="BM76" s="22"/>
    </row>
    <row r="77" spans="1:65" x14ac:dyDescent="0.2">
      <c r="A77" s="61">
        <v>76</v>
      </c>
      <c r="B77" s="26" t="s">
        <v>85</v>
      </c>
      <c r="C77" s="6" t="s">
        <v>310</v>
      </c>
      <c r="D77" s="8" t="s">
        <v>297</v>
      </c>
      <c r="E77" s="1"/>
      <c r="F77" s="1">
        <v>17</v>
      </c>
      <c r="G77" s="1"/>
      <c r="H77" s="1"/>
      <c r="I77" s="1"/>
      <c r="J77" s="1"/>
      <c r="K77" s="1">
        <v>20</v>
      </c>
      <c r="L77" s="1">
        <v>12</v>
      </c>
      <c r="M77" s="1">
        <v>10</v>
      </c>
      <c r="N77" s="1"/>
      <c r="O77" s="1">
        <v>12</v>
      </c>
      <c r="P77" s="1">
        <v>20</v>
      </c>
      <c r="Q77" s="1"/>
      <c r="R77" s="1"/>
      <c r="S77" s="1"/>
      <c r="T77" s="1"/>
      <c r="U77" s="1"/>
      <c r="V77" s="1">
        <v>10.7</v>
      </c>
      <c r="W77" s="1"/>
      <c r="X77" s="30"/>
      <c r="Y77" s="30"/>
      <c r="Z77" s="30"/>
      <c r="AA77" s="30">
        <v>20</v>
      </c>
      <c r="AB77" s="30">
        <v>20</v>
      </c>
      <c r="AC77" s="30">
        <v>20</v>
      </c>
      <c r="AD77" s="30"/>
      <c r="AE77" s="30"/>
      <c r="AF77" s="30">
        <v>8</v>
      </c>
      <c r="AG77" s="30"/>
      <c r="AH77" s="30"/>
      <c r="AI77" s="30"/>
      <c r="AJ77" s="1"/>
      <c r="AK77" s="35">
        <f>IF(AL77&lt;6,SUM(E77:AJ77),SUM(LARGE(E77:AJ77,{1;2;3;4;5;6})))</f>
        <v>117</v>
      </c>
      <c r="AL77" s="55">
        <f>COUNT(E77:AJ77)</f>
        <v>11</v>
      </c>
      <c r="BE77" s="12"/>
      <c r="BF77" s="22"/>
      <c r="BG77" s="12"/>
      <c r="BH77" s="22"/>
      <c r="BI77" s="22"/>
      <c r="BJ77" s="22"/>
      <c r="BK77" s="22"/>
      <c r="BL77" s="22"/>
      <c r="BM77" s="22"/>
    </row>
    <row r="78" spans="1:65" x14ac:dyDescent="0.2">
      <c r="A78" s="61">
        <v>77</v>
      </c>
      <c r="B78" s="26" t="s">
        <v>85</v>
      </c>
      <c r="C78" s="6" t="s">
        <v>91</v>
      </c>
      <c r="D78" s="8" t="s">
        <v>424</v>
      </c>
      <c r="E78" s="51"/>
      <c r="F78" s="51"/>
      <c r="G78" s="51"/>
      <c r="H78" s="51">
        <v>20</v>
      </c>
      <c r="I78" s="51"/>
      <c r="J78" s="51"/>
      <c r="K78" s="51"/>
      <c r="L78" s="51">
        <v>20</v>
      </c>
      <c r="M78" s="51"/>
      <c r="N78" s="52">
        <v>0</v>
      </c>
      <c r="O78" s="52"/>
      <c r="P78" s="52"/>
      <c r="Q78" s="52"/>
      <c r="R78" s="52"/>
      <c r="S78" s="52"/>
      <c r="T78" s="52"/>
      <c r="U78" s="52"/>
      <c r="V78" s="52"/>
      <c r="W78" s="52"/>
      <c r="X78" s="54"/>
      <c r="Y78" s="54"/>
      <c r="Z78" s="54">
        <v>51</v>
      </c>
      <c r="AA78" s="54"/>
      <c r="AB78" s="54"/>
      <c r="AC78" s="54"/>
      <c r="AD78" s="54"/>
      <c r="AE78" s="54"/>
      <c r="AF78" s="54"/>
      <c r="AG78" s="54">
        <v>25</v>
      </c>
      <c r="AH78" s="54"/>
      <c r="AI78" s="54"/>
      <c r="AJ78" s="51"/>
      <c r="AK78" s="35">
        <f>IF(AL78&lt;6,SUM(E78:AJ78),SUM(LARGE(E78:AJ78,{1;2;3;4;5;6})))</f>
        <v>116</v>
      </c>
      <c r="AL78" s="55">
        <f>COUNT(E78:AJ78)</f>
        <v>5</v>
      </c>
      <c r="BE78" s="12"/>
      <c r="BF78" s="22"/>
      <c r="BG78" s="12"/>
      <c r="BH78" s="22"/>
      <c r="BI78" s="22"/>
      <c r="BJ78" s="22"/>
      <c r="BK78" s="22"/>
      <c r="BL78" s="22"/>
      <c r="BM78" s="22"/>
    </row>
    <row r="79" spans="1:65" x14ac:dyDescent="0.2">
      <c r="A79" s="61">
        <v>78</v>
      </c>
      <c r="B79" s="26" t="s">
        <v>85</v>
      </c>
      <c r="C79" s="6" t="s">
        <v>156</v>
      </c>
      <c r="D79" s="8" t="s">
        <v>140</v>
      </c>
      <c r="E79" s="9"/>
      <c r="F79" s="9"/>
      <c r="G79" s="9"/>
      <c r="H79" s="9"/>
      <c r="I79" s="9"/>
      <c r="J79" s="9"/>
      <c r="K79" s="9"/>
      <c r="L79" s="9"/>
      <c r="M79" s="9"/>
      <c r="N79" s="9">
        <v>70</v>
      </c>
      <c r="O79" s="9"/>
      <c r="P79" s="9"/>
      <c r="Q79" s="9"/>
      <c r="R79" s="9"/>
      <c r="S79" s="9"/>
      <c r="T79" s="9">
        <v>45</v>
      </c>
      <c r="U79" s="9"/>
      <c r="V79" s="9"/>
      <c r="W79" s="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1"/>
      <c r="AK79" s="35">
        <f>IF(AL79&lt;6,SUM(E79:AJ79),SUM(LARGE(E79:AJ79,{1;2;3;4;5;6})))</f>
        <v>115</v>
      </c>
      <c r="AL79" s="55">
        <f>COUNT(E79:AJ79)</f>
        <v>2</v>
      </c>
      <c r="BE79" s="12"/>
      <c r="BF79" s="22"/>
      <c r="BG79" s="12"/>
      <c r="BH79" s="22"/>
      <c r="BI79" s="22"/>
      <c r="BJ79" s="22"/>
      <c r="BK79" s="22"/>
      <c r="BL79" s="22"/>
      <c r="BM79" s="22"/>
    </row>
    <row r="80" spans="1:65" x14ac:dyDescent="0.2">
      <c r="A80" s="61">
        <v>79</v>
      </c>
      <c r="B80" s="26" t="s">
        <v>85</v>
      </c>
      <c r="C80" s="8" t="s">
        <v>107</v>
      </c>
      <c r="D80" s="8" t="s">
        <v>207</v>
      </c>
      <c r="E80" s="51"/>
      <c r="F80" s="51"/>
      <c r="G80" s="51"/>
      <c r="H80" s="51"/>
      <c r="I80" s="51"/>
      <c r="J80" s="51"/>
      <c r="K80" s="51">
        <v>20</v>
      </c>
      <c r="L80" s="51"/>
      <c r="M80" s="51"/>
      <c r="N80" s="51">
        <v>10</v>
      </c>
      <c r="O80" s="51">
        <v>17</v>
      </c>
      <c r="P80" s="51"/>
      <c r="Q80" s="51"/>
      <c r="R80" s="51">
        <v>9.1999999999999993</v>
      </c>
      <c r="S80" s="51"/>
      <c r="T80" s="51"/>
      <c r="U80" s="51"/>
      <c r="V80" s="51"/>
      <c r="W80" s="51"/>
      <c r="X80" s="54"/>
      <c r="Y80" s="54">
        <v>10</v>
      </c>
      <c r="Z80" s="54">
        <v>20</v>
      </c>
      <c r="AA80" s="54">
        <v>17</v>
      </c>
      <c r="AB80" s="54">
        <v>12</v>
      </c>
      <c r="AC80" s="54">
        <v>14</v>
      </c>
      <c r="AD80" s="54"/>
      <c r="AE80" s="54"/>
      <c r="AF80" s="54">
        <v>17</v>
      </c>
      <c r="AG80" s="54">
        <v>20</v>
      </c>
      <c r="AH80" s="54"/>
      <c r="AI80" s="54"/>
      <c r="AJ80" s="51"/>
      <c r="AK80" s="35">
        <f>IF(AL80&lt;6,SUM(E80:AJ80),SUM(LARGE(E80:AJ80,{1;2;3;4;5;6})))</f>
        <v>111</v>
      </c>
      <c r="AL80" s="55">
        <f>COUNT(E80:AJ80)</f>
        <v>11</v>
      </c>
      <c r="BE80" s="12"/>
      <c r="BF80" s="22"/>
      <c r="BG80" s="12"/>
      <c r="BH80" s="22"/>
      <c r="BI80" s="22"/>
      <c r="BJ80" s="22"/>
      <c r="BK80" s="22"/>
      <c r="BL80" s="22"/>
      <c r="BM80" s="22"/>
    </row>
    <row r="81" spans="1:65" x14ac:dyDescent="0.2">
      <c r="A81" s="61">
        <v>80</v>
      </c>
      <c r="B81" s="26" t="s">
        <v>85</v>
      </c>
      <c r="C81" s="6" t="s">
        <v>282</v>
      </c>
      <c r="D81" s="8" t="s">
        <v>584</v>
      </c>
      <c r="E81" s="8"/>
      <c r="F81" s="8"/>
      <c r="G81" s="8"/>
      <c r="H81" s="8"/>
      <c r="I81" s="8"/>
      <c r="J81" s="8"/>
      <c r="K81" s="8"/>
      <c r="L81" s="8"/>
      <c r="M81" s="8">
        <v>20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37"/>
      <c r="Y81" s="37"/>
      <c r="Z81" s="37"/>
      <c r="AA81" s="37"/>
      <c r="AB81" s="37"/>
      <c r="AC81" s="37">
        <v>20</v>
      </c>
      <c r="AD81" s="37"/>
      <c r="AE81" s="37"/>
      <c r="AF81" s="37">
        <v>20</v>
      </c>
      <c r="AG81" s="37">
        <v>25</v>
      </c>
      <c r="AH81" s="37">
        <v>20</v>
      </c>
      <c r="AI81" s="37"/>
      <c r="AJ81" s="1"/>
      <c r="AK81" s="35">
        <f>IF(AL81&lt;6,SUM(E81:AJ81),SUM(LARGE(E81:AJ81,{1;2;3;4;5;6})))</f>
        <v>105</v>
      </c>
      <c r="AL81" s="55">
        <f>COUNT(E81:AJ81)</f>
        <v>5</v>
      </c>
      <c r="BE81" s="12"/>
      <c r="BF81" s="22"/>
      <c r="BG81" s="12"/>
      <c r="BH81" s="22"/>
      <c r="BI81" s="22"/>
      <c r="BJ81" s="22"/>
      <c r="BK81" s="22"/>
      <c r="BL81" s="22"/>
      <c r="BM81" s="22"/>
    </row>
    <row r="82" spans="1:65" x14ac:dyDescent="0.2">
      <c r="A82" s="61">
        <v>81</v>
      </c>
      <c r="B82" s="26" t="s">
        <v>85</v>
      </c>
      <c r="C82" s="6" t="s">
        <v>93</v>
      </c>
      <c r="D82" s="8" t="s">
        <v>254</v>
      </c>
      <c r="E82" s="1"/>
      <c r="F82" s="1"/>
      <c r="G82" s="1">
        <v>20</v>
      </c>
      <c r="H82" s="1"/>
      <c r="I82" s="1"/>
      <c r="J82" s="1">
        <v>9.3000000000000007</v>
      </c>
      <c r="K82" s="1"/>
      <c r="L82" s="1"/>
      <c r="M82" s="1">
        <v>12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30"/>
      <c r="Y82" s="30">
        <v>20</v>
      </c>
      <c r="Z82" s="30"/>
      <c r="AA82" s="30"/>
      <c r="AB82" s="30"/>
      <c r="AC82" s="30"/>
      <c r="AD82" s="30"/>
      <c r="AE82" s="30"/>
      <c r="AF82" s="30">
        <v>20</v>
      </c>
      <c r="AG82" s="30"/>
      <c r="AH82" s="30">
        <v>20</v>
      </c>
      <c r="AI82" s="30"/>
      <c r="AJ82" s="1"/>
      <c r="AK82" s="35">
        <f>IF(AL82&lt;6,SUM(E82:AJ82),SUM(LARGE(E82:AJ82,{1;2;3;4;5;6})))</f>
        <v>101.3</v>
      </c>
      <c r="AL82" s="55">
        <f>COUNT(E82:AJ82)</f>
        <v>6</v>
      </c>
      <c r="BE82" s="12"/>
      <c r="BF82" s="22"/>
      <c r="BG82" s="12"/>
      <c r="BH82" s="22"/>
      <c r="BI82" s="22"/>
      <c r="BJ82" s="22"/>
      <c r="BK82" s="22"/>
      <c r="BL82" s="22"/>
      <c r="BM82" s="22"/>
    </row>
    <row r="83" spans="1:65" x14ac:dyDescent="0.2">
      <c r="A83" s="61">
        <v>82</v>
      </c>
      <c r="B83" s="26" t="s">
        <v>85</v>
      </c>
      <c r="C83" s="6" t="s">
        <v>91</v>
      </c>
      <c r="D83" s="8" t="s">
        <v>143</v>
      </c>
      <c r="E83" s="51"/>
      <c r="F83" s="51"/>
      <c r="G83" s="51"/>
      <c r="H83" s="51"/>
      <c r="I83" s="51"/>
      <c r="J83" s="51">
        <v>100</v>
      </c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1"/>
      <c r="AK83" s="35">
        <f>IF(AL83&lt;6,SUM(E83:AJ83),SUM(LARGE(E83:AJ83,{1;2;3;4;5;6})))</f>
        <v>100</v>
      </c>
      <c r="AL83" s="55">
        <f>COUNT(E83:AJ83)</f>
        <v>1</v>
      </c>
      <c r="BE83" s="12"/>
      <c r="BF83" s="22"/>
      <c r="BG83" s="12"/>
      <c r="BH83" s="22"/>
      <c r="BI83" s="22"/>
      <c r="BJ83" s="22"/>
      <c r="BK83" s="22"/>
      <c r="BL83" s="22"/>
      <c r="BM83" s="22"/>
    </row>
    <row r="84" spans="1:65" x14ac:dyDescent="0.2">
      <c r="A84" s="61">
        <v>83</v>
      </c>
      <c r="B84" s="26" t="s">
        <v>85</v>
      </c>
      <c r="C84" s="6"/>
      <c r="D84" s="8" t="s">
        <v>471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>
        <v>100</v>
      </c>
      <c r="AF84" s="29"/>
      <c r="AG84" s="29"/>
      <c r="AH84" s="29"/>
      <c r="AI84" s="29"/>
      <c r="AJ84" s="1"/>
      <c r="AK84" s="35">
        <f>IF(AL84&lt;6,SUM(E84:AJ84),SUM(LARGE(E84:AJ84,{1;2;3;4;5;6})))</f>
        <v>100</v>
      </c>
      <c r="AL84" s="55">
        <f>COUNT(E84:AJ84)</f>
        <v>1</v>
      </c>
      <c r="BE84" s="12"/>
      <c r="BF84" s="22"/>
      <c r="BG84" s="12"/>
      <c r="BH84" s="22"/>
      <c r="BI84" s="22"/>
      <c r="BJ84" s="22"/>
      <c r="BK84" s="22"/>
      <c r="BL84" s="22"/>
      <c r="BM84" s="22"/>
    </row>
    <row r="85" spans="1:65" x14ac:dyDescent="0.2">
      <c r="A85" s="61">
        <v>84</v>
      </c>
      <c r="B85" s="26" t="s">
        <v>85</v>
      </c>
      <c r="C85" s="6" t="s">
        <v>310</v>
      </c>
      <c r="D85" s="8" t="s">
        <v>15</v>
      </c>
      <c r="E85" s="1"/>
      <c r="F85" s="1">
        <v>10</v>
      </c>
      <c r="G85" s="1"/>
      <c r="H85" s="1"/>
      <c r="I85" s="1"/>
      <c r="J85" s="1"/>
      <c r="K85" s="1">
        <v>15</v>
      </c>
      <c r="L85" s="1">
        <v>14</v>
      </c>
      <c r="M85" s="1">
        <v>10</v>
      </c>
      <c r="N85" s="1">
        <v>10</v>
      </c>
      <c r="O85" s="1">
        <v>8</v>
      </c>
      <c r="P85" s="1">
        <v>10</v>
      </c>
      <c r="Q85" s="1"/>
      <c r="R85" s="1">
        <v>9.1999999999999993</v>
      </c>
      <c r="S85" s="1"/>
      <c r="T85" s="1">
        <v>25</v>
      </c>
      <c r="U85" s="1"/>
      <c r="V85" s="1">
        <v>8</v>
      </c>
      <c r="W85" s="1"/>
      <c r="X85" s="30"/>
      <c r="Y85" s="30">
        <v>8</v>
      </c>
      <c r="Z85" s="30">
        <v>15</v>
      </c>
      <c r="AA85" s="30">
        <v>8</v>
      </c>
      <c r="AB85" s="30">
        <v>8</v>
      </c>
      <c r="AC85" s="30">
        <v>8</v>
      </c>
      <c r="AD85" s="30"/>
      <c r="AE85" s="30">
        <v>15</v>
      </c>
      <c r="AF85" s="30">
        <v>8</v>
      </c>
      <c r="AG85" s="30">
        <v>8</v>
      </c>
      <c r="AH85" s="30"/>
      <c r="AI85" s="30"/>
      <c r="AJ85" s="51"/>
      <c r="AK85" s="35">
        <f>IF(AL85&lt;6,SUM(E85:AJ85),SUM(LARGE(E85:AJ85,{1;2;3;4;5;6})))</f>
        <v>94</v>
      </c>
      <c r="AL85" s="55">
        <f>COUNT(E85:AJ85)</f>
        <v>18</v>
      </c>
      <c r="BE85" s="12"/>
      <c r="BF85" s="22"/>
      <c r="BG85" s="12"/>
      <c r="BH85" s="22"/>
      <c r="BI85" s="22"/>
      <c r="BJ85" s="22"/>
      <c r="BK85" s="22"/>
      <c r="BL85" s="22"/>
      <c r="BM85" s="22"/>
    </row>
    <row r="86" spans="1:65" x14ac:dyDescent="0.2">
      <c r="A86" s="61">
        <v>85</v>
      </c>
      <c r="B86" s="26" t="s">
        <v>85</v>
      </c>
      <c r="C86" s="6" t="s">
        <v>310</v>
      </c>
      <c r="D86" s="8" t="s">
        <v>379</v>
      </c>
      <c r="E86" s="51"/>
      <c r="F86" s="51">
        <v>14</v>
      </c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>
        <v>12</v>
      </c>
      <c r="S86" s="51"/>
      <c r="T86" s="51"/>
      <c r="U86" s="51"/>
      <c r="V86" s="51">
        <v>17</v>
      </c>
      <c r="W86" s="51"/>
      <c r="X86" s="54"/>
      <c r="Y86" s="54">
        <v>17</v>
      </c>
      <c r="Z86" s="54"/>
      <c r="AA86" s="54"/>
      <c r="AB86" s="54"/>
      <c r="AC86" s="54"/>
      <c r="AD86" s="54"/>
      <c r="AE86" s="54"/>
      <c r="AF86" s="54"/>
      <c r="AG86" s="54">
        <v>17</v>
      </c>
      <c r="AH86" s="54">
        <v>17</v>
      </c>
      <c r="AI86" s="54"/>
      <c r="AJ86" s="1"/>
      <c r="AK86" s="35">
        <f>IF(AL86&lt;6,SUM(E86:AJ86),SUM(LARGE(E86:AJ86,{1;2;3;4;5;6})))</f>
        <v>94</v>
      </c>
      <c r="AL86" s="55">
        <f>COUNT(E86:AJ86)</f>
        <v>6</v>
      </c>
      <c r="BE86" s="12"/>
      <c r="BF86" s="22"/>
      <c r="BG86" s="12"/>
      <c r="BH86" s="22"/>
      <c r="BI86" s="22"/>
      <c r="BJ86" s="22"/>
      <c r="BK86" s="22"/>
      <c r="BL86" s="22"/>
      <c r="BM86" s="22"/>
    </row>
    <row r="87" spans="1:65" x14ac:dyDescent="0.2">
      <c r="A87" s="61">
        <v>86</v>
      </c>
      <c r="B87" s="26" t="s">
        <v>85</v>
      </c>
      <c r="C87" s="6" t="s">
        <v>429</v>
      </c>
      <c r="D87" s="8" t="s">
        <v>166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>
        <v>45</v>
      </c>
      <c r="U87" s="1"/>
      <c r="V87" s="1"/>
      <c r="W87" s="1"/>
      <c r="X87" s="30"/>
      <c r="Y87" s="30">
        <v>25</v>
      </c>
      <c r="Z87" s="30"/>
      <c r="AA87" s="30"/>
      <c r="AB87" s="30">
        <v>10</v>
      </c>
      <c r="AC87" s="30"/>
      <c r="AD87" s="30"/>
      <c r="AE87" s="30"/>
      <c r="AF87" s="30">
        <v>14</v>
      </c>
      <c r="AG87" s="30"/>
      <c r="AH87" s="30"/>
      <c r="AI87" s="30"/>
      <c r="AJ87" s="1"/>
      <c r="AK87" s="35">
        <f>IF(AL87&lt;6,SUM(E87:AJ87),SUM(LARGE(E87:AJ87,{1;2;3;4;5;6})))</f>
        <v>94</v>
      </c>
      <c r="AL87" s="55">
        <f>COUNT(E87:AJ87)</f>
        <v>4</v>
      </c>
      <c r="BE87" s="12"/>
      <c r="BF87" s="22"/>
      <c r="BG87" s="12"/>
      <c r="BH87" s="22"/>
      <c r="BI87" s="22"/>
      <c r="BJ87" s="22"/>
      <c r="BK87" s="22"/>
      <c r="BL87" s="22"/>
      <c r="BM87" s="22"/>
    </row>
    <row r="88" spans="1:65" x14ac:dyDescent="0.2">
      <c r="A88" s="61">
        <v>87</v>
      </c>
      <c r="B88" s="26" t="s">
        <v>85</v>
      </c>
      <c r="C88" s="6" t="s">
        <v>86</v>
      </c>
      <c r="D88" s="8" t="s">
        <v>138</v>
      </c>
      <c r="E88" s="9"/>
      <c r="F88" s="9"/>
      <c r="G88" s="9"/>
      <c r="H88" s="9">
        <v>17</v>
      </c>
      <c r="I88" s="9"/>
      <c r="J88" s="9"/>
      <c r="K88" s="9"/>
      <c r="L88" s="9">
        <v>17</v>
      </c>
      <c r="M88" s="9"/>
      <c r="N88" s="9">
        <v>17</v>
      </c>
      <c r="O88" s="9"/>
      <c r="P88" s="9">
        <v>10</v>
      </c>
      <c r="Q88" s="9"/>
      <c r="R88" s="9">
        <v>17</v>
      </c>
      <c r="S88" s="9"/>
      <c r="T88" s="9"/>
      <c r="U88" s="9"/>
      <c r="V88" s="9"/>
      <c r="W88" s="9"/>
      <c r="X88" s="29"/>
      <c r="Y88" s="29">
        <v>8</v>
      </c>
      <c r="Z88" s="29">
        <v>15</v>
      </c>
      <c r="AA88" s="29">
        <v>9.3000000000000007</v>
      </c>
      <c r="AB88" s="29"/>
      <c r="AC88" s="29">
        <v>10</v>
      </c>
      <c r="AD88" s="29"/>
      <c r="AE88" s="29"/>
      <c r="AF88" s="29">
        <v>10</v>
      </c>
      <c r="AG88" s="29"/>
      <c r="AH88" s="29"/>
      <c r="AI88" s="29"/>
      <c r="AJ88" s="1"/>
      <c r="AK88" s="35">
        <f>IF(AL88&lt;6,SUM(E88:AJ88),SUM(LARGE(E88:AJ88,{1;2;3;4;5;6})))</f>
        <v>93</v>
      </c>
      <c r="AL88" s="55">
        <f>COUNT(E88:AJ88)</f>
        <v>10</v>
      </c>
      <c r="BE88" s="12"/>
      <c r="BF88" s="22"/>
      <c r="BG88" s="12"/>
      <c r="BH88" s="22"/>
      <c r="BI88" s="22"/>
      <c r="BJ88" s="22"/>
      <c r="BK88" s="22"/>
      <c r="BL88" s="22"/>
      <c r="BM88" s="22"/>
    </row>
    <row r="89" spans="1:65" x14ac:dyDescent="0.2">
      <c r="A89" s="61">
        <v>88</v>
      </c>
      <c r="B89" s="26" t="s">
        <v>85</v>
      </c>
      <c r="C89" s="6" t="s">
        <v>93</v>
      </c>
      <c r="D89" s="8" t="s">
        <v>266</v>
      </c>
      <c r="E89" s="1"/>
      <c r="F89" s="1"/>
      <c r="G89" s="1"/>
      <c r="H89" s="1"/>
      <c r="I89" s="1">
        <v>35</v>
      </c>
      <c r="J89" s="1"/>
      <c r="K89" s="1">
        <v>25</v>
      </c>
      <c r="L89" s="1"/>
      <c r="M89" s="1"/>
      <c r="N89" s="1"/>
      <c r="O89" s="1"/>
      <c r="P89" s="1"/>
      <c r="Q89" s="1"/>
      <c r="R89" s="1"/>
      <c r="S89" s="1"/>
      <c r="T89" s="1">
        <v>30</v>
      </c>
      <c r="U89" s="1"/>
      <c r="V89" s="1"/>
      <c r="W89" s="1"/>
      <c r="X89" s="30"/>
      <c r="Y89" s="30"/>
      <c r="Z89" s="117">
        <v>0</v>
      </c>
      <c r="AA89" s="30"/>
      <c r="AB89" s="30"/>
      <c r="AC89" s="30"/>
      <c r="AD89" s="30"/>
      <c r="AE89" s="30"/>
      <c r="AF89" s="30"/>
      <c r="AG89" s="30"/>
      <c r="AH89" s="30"/>
      <c r="AI89" s="30"/>
      <c r="AJ89" s="1"/>
      <c r="AK89" s="35">
        <f>IF(AL89&lt;6,SUM(E89:AJ89),SUM(LARGE(E89:AJ89,{1;2;3;4;5;6})))</f>
        <v>90</v>
      </c>
      <c r="AL89" s="55">
        <f>COUNT(E89:AJ89)</f>
        <v>4</v>
      </c>
      <c r="BE89" s="12"/>
      <c r="BF89" s="22"/>
      <c r="BG89" s="12"/>
      <c r="BH89" s="22"/>
      <c r="BI89" s="22"/>
      <c r="BJ89" s="22"/>
      <c r="BK89" s="22"/>
      <c r="BL89" s="22"/>
      <c r="BM89" s="22"/>
    </row>
    <row r="90" spans="1:65" x14ac:dyDescent="0.2">
      <c r="A90" s="61">
        <v>89</v>
      </c>
      <c r="B90" s="26" t="s">
        <v>85</v>
      </c>
      <c r="C90" s="6" t="s">
        <v>223</v>
      </c>
      <c r="D90" s="8" t="s">
        <v>536</v>
      </c>
      <c r="E90" s="1"/>
      <c r="F90" s="1">
        <v>20</v>
      </c>
      <c r="G90" s="1"/>
      <c r="H90" s="1"/>
      <c r="I90" s="1"/>
      <c r="J90" s="1"/>
      <c r="K90" s="1"/>
      <c r="L90" s="1"/>
      <c r="M90" s="1"/>
      <c r="N90" s="1">
        <v>20</v>
      </c>
      <c r="O90" s="1"/>
      <c r="P90" s="1"/>
      <c r="Q90" s="1"/>
      <c r="R90" s="1"/>
      <c r="S90" s="1"/>
      <c r="T90" s="1"/>
      <c r="U90" s="1"/>
      <c r="V90" s="1">
        <v>45</v>
      </c>
      <c r="W90" s="1"/>
      <c r="X90" s="30"/>
      <c r="Y90" s="30"/>
      <c r="Z90" s="89">
        <v>0</v>
      </c>
      <c r="AA90" s="30"/>
      <c r="AB90" s="30"/>
      <c r="AC90" s="30"/>
      <c r="AD90" s="30"/>
      <c r="AE90" s="30"/>
      <c r="AF90" s="30"/>
      <c r="AG90" s="30"/>
      <c r="AH90" s="30"/>
      <c r="AI90" s="30"/>
      <c r="AJ90" s="9"/>
      <c r="AK90" s="35">
        <f>IF(AL90&lt;6,SUM(E90:AJ90),SUM(LARGE(E90:AJ90,{1;2;3;4;5;6})))</f>
        <v>85</v>
      </c>
      <c r="AL90" s="55">
        <f>COUNT(E90:AJ90)</f>
        <v>4</v>
      </c>
      <c r="BE90" s="12"/>
      <c r="BF90" s="22"/>
      <c r="BG90" s="12"/>
      <c r="BH90" s="22"/>
      <c r="BI90" s="22"/>
      <c r="BJ90" s="22"/>
      <c r="BK90" s="22"/>
      <c r="BL90" s="22"/>
      <c r="BM90" s="22"/>
    </row>
    <row r="91" spans="1:65" x14ac:dyDescent="0.2">
      <c r="A91" s="61">
        <v>90</v>
      </c>
      <c r="B91" s="26" t="s">
        <v>85</v>
      </c>
      <c r="C91" s="6" t="s">
        <v>86</v>
      </c>
      <c r="D91" s="8" t="s">
        <v>603</v>
      </c>
      <c r="E91" s="9"/>
      <c r="F91" s="9"/>
      <c r="G91" s="9"/>
      <c r="H91" s="9"/>
      <c r="I91" s="18">
        <v>0</v>
      </c>
      <c r="J91" s="18"/>
      <c r="K91" s="9">
        <v>55</v>
      </c>
      <c r="L91" s="18"/>
      <c r="M91" s="18"/>
      <c r="N91" s="9">
        <v>25</v>
      </c>
      <c r="O91" s="9"/>
      <c r="P91" s="9"/>
      <c r="Q91" s="9"/>
      <c r="R91" s="9"/>
      <c r="S91" s="9"/>
      <c r="T91" s="9"/>
      <c r="U91" s="9"/>
      <c r="V91" s="9"/>
      <c r="W91" s="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1"/>
      <c r="AK91" s="35">
        <f>IF(AL91&lt;6,SUM(E91:AJ91),SUM(LARGE(E91:AJ91,{1;2;3;4;5;6})))</f>
        <v>80</v>
      </c>
      <c r="AL91" s="55">
        <f>COUNT(E91:AJ91)</f>
        <v>3</v>
      </c>
      <c r="BE91" s="12"/>
      <c r="BF91" s="22"/>
      <c r="BG91" s="12"/>
      <c r="BH91" s="22"/>
      <c r="BI91" s="22"/>
      <c r="BJ91" s="22"/>
      <c r="BK91" s="22"/>
      <c r="BL91" s="22"/>
      <c r="BM91" s="22"/>
    </row>
    <row r="92" spans="1:65" x14ac:dyDescent="0.2">
      <c r="A92" s="61">
        <v>91</v>
      </c>
      <c r="B92" s="26" t="s">
        <v>85</v>
      </c>
      <c r="C92" s="6" t="s">
        <v>86</v>
      </c>
      <c r="D92" s="8" t="s">
        <v>35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>
        <v>55</v>
      </c>
      <c r="U92" s="1"/>
      <c r="V92" s="1"/>
      <c r="W92" s="1"/>
      <c r="X92" s="30"/>
      <c r="Y92" s="30"/>
      <c r="Z92" s="30"/>
      <c r="AA92" s="30"/>
      <c r="AB92" s="30">
        <v>25</v>
      </c>
      <c r="AC92" s="30"/>
      <c r="AD92" s="30"/>
      <c r="AE92" s="30"/>
      <c r="AF92" s="30"/>
      <c r="AG92" s="30"/>
      <c r="AH92" s="30"/>
      <c r="AI92" s="30"/>
      <c r="AJ92" s="1"/>
      <c r="AK92" s="35">
        <f>IF(AL92&lt;6,SUM(E92:AJ92),SUM(LARGE(E92:AJ92,{1;2;3;4;5;6})))</f>
        <v>80</v>
      </c>
      <c r="AL92" s="55">
        <f>COUNT(E92:AJ92)</f>
        <v>2</v>
      </c>
      <c r="BE92" s="12"/>
      <c r="BF92" s="22"/>
      <c r="BG92" s="12"/>
      <c r="BH92" s="22"/>
      <c r="BI92" s="22"/>
      <c r="BJ92" s="22"/>
      <c r="BK92" s="22"/>
      <c r="BL92" s="22"/>
      <c r="BM92" s="22"/>
    </row>
    <row r="93" spans="1:65" x14ac:dyDescent="0.2">
      <c r="A93" s="61">
        <v>92</v>
      </c>
      <c r="B93" s="26" t="s">
        <v>85</v>
      </c>
      <c r="C93" s="8" t="s">
        <v>429</v>
      </c>
      <c r="D93" s="8" t="s">
        <v>41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4"/>
      <c r="Y93" s="54"/>
      <c r="Z93" s="54"/>
      <c r="AA93" s="54"/>
      <c r="AB93" s="54"/>
      <c r="AC93" s="54">
        <v>80</v>
      </c>
      <c r="AD93" s="54"/>
      <c r="AE93" s="54"/>
      <c r="AF93" s="54"/>
      <c r="AG93" s="54"/>
      <c r="AH93" s="54"/>
      <c r="AI93" s="54"/>
      <c r="AJ93" s="51"/>
      <c r="AK93" s="35">
        <f>IF(AL93&lt;6,SUM(E93:AJ93),SUM(LARGE(E93:AJ93,{1;2;3;4;5;6})))</f>
        <v>80</v>
      </c>
      <c r="AL93" s="55">
        <f>COUNT(E93:AJ93)</f>
        <v>1</v>
      </c>
      <c r="BE93" s="12"/>
      <c r="BF93" s="22"/>
      <c r="BG93" s="12"/>
      <c r="BH93" s="22"/>
      <c r="BI93" s="22"/>
      <c r="BJ93" s="22"/>
      <c r="BK93" s="22"/>
      <c r="BL93" s="22"/>
      <c r="BM93" s="22"/>
    </row>
    <row r="94" spans="1:65" x14ac:dyDescent="0.2">
      <c r="A94" s="61">
        <v>93</v>
      </c>
      <c r="B94" s="26" t="s">
        <v>85</v>
      </c>
      <c r="C94" s="6" t="s">
        <v>86</v>
      </c>
      <c r="D94" s="8" t="s">
        <v>278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>
        <v>10</v>
      </c>
      <c r="P94" s="9"/>
      <c r="Q94" s="9"/>
      <c r="R94" s="9"/>
      <c r="S94" s="9"/>
      <c r="T94" s="9"/>
      <c r="U94" s="9"/>
      <c r="V94" s="9">
        <v>10.7</v>
      </c>
      <c r="W94" s="9"/>
      <c r="X94" s="29"/>
      <c r="Y94" s="29">
        <v>12</v>
      </c>
      <c r="Z94" s="29">
        <v>25</v>
      </c>
      <c r="AA94" s="29">
        <v>10.7</v>
      </c>
      <c r="AB94" s="29"/>
      <c r="AC94" s="29"/>
      <c r="AD94" s="29"/>
      <c r="AE94" s="29"/>
      <c r="AF94" s="29"/>
      <c r="AG94" s="29">
        <v>10</v>
      </c>
      <c r="AH94" s="29"/>
      <c r="AI94" s="29"/>
      <c r="AJ94" s="1"/>
      <c r="AK94" s="35">
        <f>IF(AL94&lt;6,SUM(E94:AJ94),SUM(LARGE(E94:AJ94,{1;2;3;4;5;6})))</f>
        <v>78.400000000000006</v>
      </c>
      <c r="AL94" s="55">
        <f>COUNT(E94:AJ94)</f>
        <v>6</v>
      </c>
      <c r="BE94" s="12"/>
      <c r="BF94" s="22"/>
      <c r="BG94" s="12"/>
      <c r="BH94" s="22"/>
      <c r="BI94" s="22"/>
      <c r="BJ94" s="22"/>
      <c r="BK94" s="22"/>
      <c r="BL94" s="22"/>
      <c r="BM94" s="22"/>
    </row>
    <row r="95" spans="1:65" x14ac:dyDescent="0.2">
      <c r="A95" s="61">
        <v>94</v>
      </c>
      <c r="B95" s="26" t="s">
        <v>85</v>
      </c>
      <c r="C95" s="8" t="s">
        <v>86</v>
      </c>
      <c r="D95" s="8" t="s">
        <v>333</v>
      </c>
      <c r="E95" s="1"/>
      <c r="F95" s="1"/>
      <c r="G95" s="1"/>
      <c r="H95" s="1"/>
      <c r="I95" s="1"/>
      <c r="J95" s="1"/>
      <c r="K95" s="1"/>
      <c r="L95" s="1"/>
      <c r="M95" s="1">
        <v>20</v>
      </c>
      <c r="N95" s="1">
        <v>14</v>
      </c>
      <c r="O95" s="1"/>
      <c r="P95" s="1"/>
      <c r="Q95" s="1"/>
      <c r="R95" s="1"/>
      <c r="S95" s="1"/>
      <c r="T95" s="1"/>
      <c r="U95" s="1"/>
      <c r="V95" s="1"/>
      <c r="W95" s="1"/>
      <c r="X95" s="30"/>
      <c r="Y95" s="30">
        <v>8</v>
      </c>
      <c r="Z95" s="30"/>
      <c r="AA95" s="30"/>
      <c r="AB95" s="30"/>
      <c r="AC95" s="30">
        <v>10</v>
      </c>
      <c r="AD95" s="30"/>
      <c r="AE95" s="30"/>
      <c r="AF95" s="30">
        <v>8</v>
      </c>
      <c r="AG95" s="30">
        <v>14</v>
      </c>
      <c r="AH95" s="30">
        <v>10</v>
      </c>
      <c r="AI95" s="30"/>
      <c r="AJ95" s="1"/>
      <c r="AK95" s="35">
        <f>IF(AL95&lt;6,SUM(E95:AJ95),SUM(LARGE(E95:AJ95,{1;2;3;4;5;6})))</f>
        <v>76</v>
      </c>
      <c r="AL95" s="55">
        <f>COUNT(E95:AJ95)</f>
        <v>7</v>
      </c>
      <c r="BE95" s="12"/>
      <c r="BF95" s="22"/>
      <c r="BG95" s="12"/>
      <c r="BH95" s="22"/>
      <c r="BI95" s="22"/>
      <c r="BJ95" s="22"/>
      <c r="BK95" s="22"/>
      <c r="BL95" s="22"/>
      <c r="BM95" s="22"/>
    </row>
    <row r="96" spans="1:65" x14ac:dyDescent="0.2">
      <c r="A96" s="61">
        <v>95</v>
      </c>
      <c r="B96" s="26" t="s">
        <v>85</v>
      </c>
      <c r="C96" s="6" t="s">
        <v>282</v>
      </c>
      <c r="D96" s="8" t="s">
        <v>821</v>
      </c>
      <c r="E96" s="51"/>
      <c r="F96" s="51"/>
      <c r="G96" s="51"/>
      <c r="H96" s="51"/>
      <c r="I96" s="51"/>
      <c r="J96" s="51"/>
      <c r="K96" s="51">
        <v>51</v>
      </c>
      <c r="L96" s="51"/>
      <c r="M96" s="51">
        <v>25</v>
      </c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4"/>
      <c r="Y96" s="54"/>
      <c r="Z96" s="87">
        <v>0</v>
      </c>
      <c r="AA96" s="54"/>
      <c r="AB96" s="54"/>
      <c r="AC96" s="54"/>
      <c r="AD96" s="54"/>
      <c r="AE96" s="54"/>
      <c r="AF96" s="54"/>
      <c r="AG96" s="54"/>
      <c r="AH96" s="54"/>
      <c r="AI96" s="54"/>
      <c r="AJ96" s="1"/>
      <c r="AK96" s="35">
        <f>IF(AL96&lt;6,SUM(E96:AJ96),SUM(LARGE(E96:AJ96,{1;2;3;4;5;6})))</f>
        <v>76</v>
      </c>
      <c r="AL96" s="55">
        <f>COUNT(E96:AJ96)</f>
        <v>3</v>
      </c>
      <c r="BE96" s="12"/>
      <c r="BF96" s="22"/>
      <c r="BG96" s="12"/>
      <c r="BH96" s="22"/>
      <c r="BI96" s="22"/>
      <c r="BJ96" s="22"/>
      <c r="BK96" s="22"/>
      <c r="BL96" s="22"/>
      <c r="BM96" s="22"/>
    </row>
    <row r="97" spans="1:65" x14ac:dyDescent="0.2">
      <c r="A97" s="61">
        <v>96</v>
      </c>
      <c r="B97" s="26" t="s">
        <v>85</v>
      </c>
      <c r="C97" s="6" t="s">
        <v>156</v>
      </c>
      <c r="D97" s="8" t="s">
        <v>371</v>
      </c>
      <c r="E97" s="29"/>
      <c r="F97" s="29">
        <v>8</v>
      </c>
      <c r="G97" s="29"/>
      <c r="H97" s="29">
        <v>8</v>
      </c>
      <c r="I97" s="86">
        <v>0</v>
      </c>
      <c r="J97" s="86"/>
      <c r="K97" s="29">
        <v>15</v>
      </c>
      <c r="L97" s="86"/>
      <c r="M97" s="86">
        <v>8</v>
      </c>
      <c r="N97" s="29">
        <v>8</v>
      </c>
      <c r="O97" s="29">
        <v>8</v>
      </c>
      <c r="P97" s="29">
        <v>8</v>
      </c>
      <c r="Q97" s="29"/>
      <c r="R97" s="29">
        <v>8</v>
      </c>
      <c r="S97" s="29"/>
      <c r="T97" s="29"/>
      <c r="U97" s="29"/>
      <c r="V97" s="29">
        <v>10.7</v>
      </c>
      <c r="W97" s="29"/>
      <c r="X97" s="29"/>
      <c r="Y97" s="29">
        <v>9</v>
      </c>
      <c r="Z97" s="29">
        <v>25</v>
      </c>
      <c r="AA97" s="29">
        <v>8</v>
      </c>
      <c r="AB97" s="29"/>
      <c r="AC97" s="29"/>
      <c r="AD97" s="29"/>
      <c r="AE97" s="29"/>
      <c r="AF97" s="29"/>
      <c r="AG97" s="29"/>
      <c r="AH97" s="29"/>
      <c r="AI97" s="29"/>
      <c r="AJ97" s="1"/>
      <c r="AK97" s="35">
        <f>IF(AL97&lt;6,SUM(E97:AJ97),SUM(LARGE(E97:AJ97,{1;2;3;4;5;6})))</f>
        <v>75.7</v>
      </c>
      <c r="AL97" s="55">
        <f>COUNT(E97:AJ97)</f>
        <v>13</v>
      </c>
      <c r="BE97" s="12"/>
      <c r="BF97" s="22"/>
      <c r="BG97" s="12"/>
      <c r="BH97" s="22"/>
      <c r="BI97" s="22"/>
      <c r="BJ97" s="22"/>
      <c r="BK97" s="22"/>
      <c r="BL97" s="22"/>
      <c r="BM97" s="22"/>
    </row>
    <row r="98" spans="1:65" x14ac:dyDescent="0.2">
      <c r="A98" s="61">
        <v>97</v>
      </c>
      <c r="B98" s="26" t="s">
        <v>85</v>
      </c>
      <c r="C98" s="6" t="s">
        <v>87</v>
      </c>
      <c r="D98" s="8" t="s">
        <v>873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>
        <v>20</v>
      </c>
      <c r="U98" s="1"/>
      <c r="V98" s="1"/>
      <c r="W98" s="1"/>
      <c r="X98" s="30"/>
      <c r="Y98" s="30"/>
      <c r="Z98" s="30">
        <v>30</v>
      </c>
      <c r="AA98" s="30"/>
      <c r="AB98" s="30"/>
      <c r="AC98" s="30"/>
      <c r="AD98" s="30"/>
      <c r="AE98" s="30">
        <v>25</v>
      </c>
      <c r="AF98" s="30"/>
      <c r="AG98" s="30"/>
      <c r="AH98" s="30"/>
      <c r="AI98" s="30"/>
      <c r="AJ98" s="1"/>
      <c r="AK98" s="35">
        <f>IF(AL98&lt;6,SUM(E98:AJ98),SUM(LARGE(E98:AJ98,{1;2;3;4;5;6})))</f>
        <v>75</v>
      </c>
      <c r="AL98" s="55">
        <f>COUNT(E98:AJ98)</f>
        <v>3</v>
      </c>
      <c r="BE98" s="12"/>
      <c r="BF98" s="22"/>
      <c r="BG98" s="12"/>
      <c r="BH98" s="22"/>
      <c r="BI98" s="22"/>
      <c r="BJ98" s="22"/>
      <c r="BK98" s="22"/>
      <c r="BL98" s="22"/>
      <c r="BM98" s="22"/>
    </row>
    <row r="99" spans="1:65" x14ac:dyDescent="0.2">
      <c r="A99" s="61">
        <v>98</v>
      </c>
      <c r="B99" s="6" t="s">
        <v>85</v>
      </c>
      <c r="C99" s="6"/>
      <c r="D99" s="6" t="s">
        <v>1058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37"/>
      <c r="Y99" s="37"/>
      <c r="Z99" s="37"/>
      <c r="AA99" s="37"/>
      <c r="AB99" s="37">
        <v>30</v>
      </c>
      <c r="AC99" s="37"/>
      <c r="AD99" s="37"/>
      <c r="AE99" s="37">
        <v>45</v>
      </c>
      <c r="AF99" s="37"/>
      <c r="AG99" s="37"/>
      <c r="AH99" s="37"/>
      <c r="AI99" s="37"/>
      <c r="AJ99" s="1"/>
      <c r="AK99" s="35">
        <f>IF(AL99&lt;6,SUM(E99:AJ99),SUM(LARGE(E99:AJ99,{1;2;3;4;5;6})))</f>
        <v>75</v>
      </c>
      <c r="AL99" s="55">
        <f>COUNT(E99:AJ99)</f>
        <v>2</v>
      </c>
      <c r="BE99" s="12"/>
      <c r="BF99" s="22"/>
      <c r="BG99" s="12"/>
      <c r="BH99" s="22"/>
      <c r="BI99" s="22"/>
      <c r="BJ99" s="22"/>
      <c r="BK99" s="22"/>
      <c r="BL99" s="22"/>
      <c r="BM99" s="22"/>
    </row>
    <row r="100" spans="1:65" x14ac:dyDescent="0.2">
      <c r="A100" s="61">
        <v>99</v>
      </c>
      <c r="B100" s="26" t="s">
        <v>653</v>
      </c>
      <c r="C100" s="6" t="s">
        <v>641</v>
      </c>
      <c r="D100" s="8" t="s">
        <v>583</v>
      </c>
      <c r="E100" s="9"/>
      <c r="F100" s="9">
        <v>20</v>
      </c>
      <c r="G100" s="9"/>
      <c r="H100" s="9"/>
      <c r="I100" s="9">
        <v>51.7</v>
      </c>
      <c r="J100" s="9"/>
      <c r="K100" s="18">
        <v>0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1"/>
      <c r="AK100" s="35">
        <f>IF(AL100&lt;6,SUM(E100:AJ100),SUM(LARGE(E100:AJ100,{1;2;3;4;5;6})))</f>
        <v>71.7</v>
      </c>
      <c r="AL100" s="55">
        <f>COUNT(E100:AJ100)</f>
        <v>3</v>
      </c>
      <c r="BE100" s="12"/>
      <c r="BF100" s="22"/>
      <c r="BG100" s="12"/>
      <c r="BH100" s="22"/>
      <c r="BI100" s="22"/>
      <c r="BJ100" s="22"/>
      <c r="BK100" s="22"/>
      <c r="BL100" s="22"/>
      <c r="BM100" s="22"/>
    </row>
    <row r="101" spans="1:65" x14ac:dyDescent="0.2">
      <c r="A101" s="61">
        <v>100</v>
      </c>
      <c r="B101" s="26" t="s">
        <v>85</v>
      </c>
      <c r="C101" s="6" t="s">
        <v>310</v>
      </c>
      <c r="D101" s="8" t="s">
        <v>173</v>
      </c>
      <c r="E101" s="1"/>
      <c r="F101" s="1"/>
      <c r="G101" s="1"/>
      <c r="H101" s="1"/>
      <c r="I101" s="1"/>
      <c r="J101" s="1"/>
      <c r="K101" s="1"/>
      <c r="L101" s="1">
        <v>25</v>
      </c>
      <c r="M101" s="1"/>
      <c r="N101" s="1">
        <v>20</v>
      </c>
      <c r="O101" s="1"/>
      <c r="P101" s="1"/>
      <c r="Q101" s="1"/>
      <c r="R101" s="1"/>
      <c r="S101" s="1"/>
      <c r="T101" s="1"/>
      <c r="U101" s="1"/>
      <c r="V101" s="19">
        <v>0</v>
      </c>
      <c r="W101" s="19"/>
      <c r="X101" s="30"/>
      <c r="Y101" s="30"/>
      <c r="Z101" s="89">
        <v>0</v>
      </c>
      <c r="AA101" s="30"/>
      <c r="AB101" s="30"/>
      <c r="AC101" s="30">
        <v>25</v>
      </c>
      <c r="AD101" s="30"/>
      <c r="AE101" s="30"/>
      <c r="AF101" s="30"/>
      <c r="AG101" s="30"/>
      <c r="AH101" s="30"/>
      <c r="AI101" s="30"/>
      <c r="AJ101" s="51"/>
      <c r="AK101" s="35">
        <f>IF(AL101&lt;6,SUM(E101:AJ101),SUM(LARGE(E101:AJ101,{1;2;3;4;5;6})))</f>
        <v>70</v>
      </c>
      <c r="AL101" s="55">
        <f>COUNT(E101:AJ101)</f>
        <v>5</v>
      </c>
      <c r="BE101" s="12"/>
      <c r="BF101" s="22"/>
      <c r="BG101" s="12"/>
      <c r="BH101" s="22"/>
      <c r="BI101" s="22"/>
      <c r="BJ101" s="22"/>
      <c r="BK101" s="22"/>
      <c r="BL101" s="22"/>
      <c r="BM101" s="22"/>
    </row>
    <row r="102" spans="1:65" x14ac:dyDescent="0.2">
      <c r="A102" s="61">
        <v>101</v>
      </c>
      <c r="B102" s="26" t="s">
        <v>119</v>
      </c>
      <c r="C102" s="6" t="s">
        <v>641</v>
      </c>
      <c r="D102" s="8" t="s">
        <v>245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30"/>
      <c r="Y102" s="30"/>
      <c r="Z102" s="30"/>
      <c r="AA102" s="30"/>
      <c r="AB102" s="30"/>
      <c r="AC102" s="30"/>
      <c r="AD102" s="30"/>
      <c r="AE102" s="30"/>
      <c r="AF102" s="30">
        <v>70</v>
      </c>
      <c r="AG102" s="30"/>
      <c r="AH102" s="30"/>
      <c r="AI102" s="30"/>
      <c r="AJ102" s="9"/>
      <c r="AK102" s="35">
        <f>IF(AL102&lt;6,SUM(E102:AJ102),SUM(LARGE(E102:AJ102,{1;2;3;4;5;6})))</f>
        <v>70</v>
      </c>
      <c r="AL102" s="55">
        <f>COUNT(E102:AJ102)</f>
        <v>1</v>
      </c>
      <c r="BE102" s="12"/>
      <c r="BF102" s="22"/>
      <c r="BG102" s="12"/>
      <c r="BH102" s="22"/>
      <c r="BI102" s="22"/>
      <c r="BJ102" s="22"/>
      <c r="BK102" s="22"/>
      <c r="BL102" s="22"/>
      <c r="BM102" s="22"/>
    </row>
    <row r="103" spans="1:65" x14ac:dyDescent="0.2">
      <c r="A103" s="61">
        <v>102</v>
      </c>
      <c r="B103" s="26" t="s">
        <v>85</v>
      </c>
      <c r="C103" s="6" t="s">
        <v>87</v>
      </c>
      <c r="D103" s="8" t="s">
        <v>18</v>
      </c>
      <c r="E103" s="1"/>
      <c r="F103" s="1"/>
      <c r="G103" s="1">
        <v>70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1"/>
      <c r="AK103" s="35">
        <f>IF(AL103&lt;6,SUM(E103:AJ103),SUM(LARGE(E103:AJ103,{1;2;3;4;5;6})))</f>
        <v>70</v>
      </c>
      <c r="AL103" s="55">
        <f>COUNT(E103:AJ103)</f>
        <v>1</v>
      </c>
      <c r="BE103" s="12"/>
      <c r="BF103" s="22"/>
      <c r="BG103" s="12"/>
      <c r="BH103" s="22"/>
      <c r="BI103" s="22"/>
      <c r="BJ103" s="22"/>
      <c r="BK103" s="22"/>
      <c r="BL103" s="22"/>
      <c r="BM103" s="22"/>
    </row>
    <row r="104" spans="1:65" x14ac:dyDescent="0.2">
      <c r="A104" s="61">
        <v>103</v>
      </c>
      <c r="B104" s="26" t="s">
        <v>85</v>
      </c>
      <c r="C104" s="6" t="s">
        <v>90</v>
      </c>
      <c r="D104" s="8" t="s">
        <v>293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>
        <v>70</v>
      </c>
      <c r="AF104" s="29"/>
      <c r="AG104" s="29"/>
      <c r="AH104" s="29"/>
      <c r="AI104" s="29"/>
      <c r="AJ104" s="1"/>
      <c r="AK104" s="35">
        <f>IF(AL104&lt;6,SUM(E104:AJ104),SUM(LARGE(E104:AJ104,{1;2;3;4;5;6})))</f>
        <v>70</v>
      </c>
      <c r="AL104" s="55">
        <f>COUNT(E104:AJ104)</f>
        <v>1</v>
      </c>
      <c r="BE104" s="12"/>
      <c r="BF104" s="22"/>
      <c r="BG104" s="12"/>
      <c r="BH104" s="22"/>
      <c r="BI104" s="22"/>
      <c r="BJ104" s="22"/>
      <c r="BK104" s="22"/>
      <c r="BL104" s="22"/>
      <c r="BM104" s="22"/>
    </row>
    <row r="105" spans="1:65" x14ac:dyDescent="0.2">
      <c r="A105" s="61">
        <v>104</v>
      </c>
      <c r="B105" s="26" t="s">
        <v>85</v>
      </c>
      <c r="C105" s="6" t="s">
        <v>641</v>
      </c>
      <c r="D105" s="8" t="s">
        <v>604</v>
      </c>
      <c r="E105" s="51"/>
      <c r="F105" s="51"/>
      <c r="G105" s="51"/>
      <c r="H105" s="51"/>
      <c r="I105" s="51"/>
      <c r="J105" s="51"/>
      <c r="K105" s="51"/>
      <c r="L105" s="51"/>
      <c r="M105" s="51">
        <v>10</v>
      </c>
      <c r="N105" s="51"/>
      <c r="O105" s="51">
        <v>20</v>
      </c>
      <c r="P105" s="51"/>
      <c r="Q105" s="51"/>
      <c r="R105" s="51">
        <v>8</v>
      </c>
      <c r="S105" s="51"/>
      <c r="T105" s="51"/>
      <c r="U105" s="51"/>
      <c r="V105" s="51"/>
      <c r="W105" s="51"/>
      <c r="X105" s="54"/>
      <c r="Y105" s="54">
        <v>8</v>
      </c>
      <c r="Z105" s="54"/>
      <c r="AA105" s="54">
        <v>9.3000000000000007</v>
      </c>
      <c r="AB105" s="54">
        <v>8</v>
      </c>
      <c r="AC105" s="54"/>
      <c r="AD105" s="54"/>
      <c r="AE105" s="54"/>
      <c r="AF105" s="54">
        <v>8</v>
      </c>
      <c r="AG105" s="54"/>
      <c r="AH105" s="54">
        <v>12</v>
      </c>
      <c r="AI105" s="54"/>
      <c r="AJ105" s="1"/>
      <c r="AK105" s="35">
        <f>IF(AL105&lt;6,SUM(E105:AJ105),SUM(LARGE(E105:AJ105,{1;2;3;4;5;6})))</f>
        <v>67.3</v>
      </c>
      <c r="AL105" s="55">
        <f>COUNT(E105:AJ105)</f>
        <v>8</v>
      </c>
      <c r="BE105" s="12"/>
      <c r="BF105" s="22"/>
      <c r="BG105" s="12"/>
      <c r="BH105" s="22"/>
      <c r="BI105" s="22"/>
      <c r="BJ105" s="22"/>
      <c r="BK105" s="22"/>
      <c r="BL105" s="22"/>
      <c r="BM105" s="22"/>
    </row>
    <row r="106" spans="1:65" x14ac:dyDescent="0.2">
      <c r="A106" s="61">
        <v>105</v>
      </c>
      <c r="B106" s="26" t="s">
        <v>85</v>
      </c>
      <c r="C106" s="6" t="s">
        <v>86</v>
      </c>
      <c r="D106" s="8" t="s">
        <v>215</v>
      </c>
      <c r="E106" s="29"/>
      <c r="F106" s="29"/>
      <c r="G106" s="29"/>
      <c r="H106" s="29">
        <v>10</v>
      </c>
      <c r="I106" s="29"/>
      <c r="J106" s="29"/>
      <c r="K106" s="29"/>
      <c r="L106" s="29">
        <v>10</v>
      </c>
      <c r="M106" s="29">
        <v>10</v>
      </c>
      <c r="N106" s="29"/>
      <c r="O106" s="29">
        <v>10</v>
      </c>
      <c r="P106" s="29"/>
      <c r="Q106" s="29"/>
      <c r="R106" s="29">
        <v>8</v>
      </c>
      <c r="S106" s="29"/>
      <c r="T106" s="29"/>
      <c r="U106" s="29"/>
      <c r="V106" s="29">
        <v>9.3000000000000007</v>
      </c>
      <c r="W106" s="29"/>
      <c r="X106" s="29"/>
      <c r="Y106" s="29"/>
      <c r="Z106" s="29"/>
      <c r="AA106" s="29"/>
      <c r="AB106" s="29"/>
      <c r="AC106" s="29"/>
      <c r="AD106" s="29"/>
      <c r="AE106" s="29"/>
      <c r="AF106" s="29">
        <v>12</v>
      </c>
      <c r="AG106" s="29">
        <v>10</v>
      </c>
      <c r="AH106" s="29"/>
      <c r="AI106" s="29"/>
      <c r="AJ106" s="1"/>
      <c r="AK106" s="35">
        <f>IF(AL106&lt;6,SUM(E106:AJ106),SUM(LARGE(E106:AJ106,{1;2;3;4;5;6})))</f>
        <v>62</v>
      </c>
      <c r="AL106" s="55">
        <f>COUNT(E106:AJ106)</f>
        <v>8</v>
      </c>
      <c r="BE106" s="12"/>
      <c r="BF106" s="22"/>
      <c r="BG106" s="12"/>
      <c r="BH106" s="22"/>
      <c r="BI106" s="22"/>
      <c r="BJ106" s="22"/>
      <c r="BK106" s="22"/>
      <c r="BL106" s="22"/>
      <c r="BM106" s="22"/>
    </row>
    <row r="107" spans="1:65" x14ac:dyDescent="0.2">
      <c r="A107" s="61">
        <v>106</v>
      </c>
      <c r="B107" s="26" t="s">
        <v>85</v>
      </c>
      <c r="C107" s="6" t="s">
        <v>641</v>
      </c>
      <c r="D107" s="8" t="s">
        <v>407</v>
      </c>
      <c r="E107" s="1"/>
      <c r="F107" s="1"/>
      <c r="G107" s="1"/>
      <c r="H107" s="1"/>
      <c r="I107" s="1"/>
      <c r="J107" s="1">
        <v>20</v>
      </c>
      <c r="K107" s="1"/>
      <c r="L107" s="1"/>
      <c r="M107" s="1"/>
      <c r="N107" s="1"/>
      <c r="O107" s="1"/>
      <c r="P107" s="1"/>
      <c r="Q107" s="1"/>
      <c r="R107" s="1">
        <v>20</v>
      </c>
      <c r="S107" s="1"/>
      <c r="T107" s="1"/>
      <c r="U107" s="1"/>
      <c r="V107" s="1">
        <v>10.7</v>
      </c>
      <c r="W107" s="1"/>
      <c r="X107" s="30"/>
      <c r="Y107" s="30"/>
      <c r="Z107" s="30"/>
      <c r="AA107" s="30"/>
      <c r="AB107" s="30">
        <v>10</v>
      </c>
      <c r="AC107" s="30"/>
      <c r="AD107" s="30"/>
      <c r="AE107" s="30"/>
      <c r="AF107" s="30"/>
      <c r="AG107" s="30"/>
      <c r="AH107" s="30"/>
      <c r="AI107" s="30"/>
      <c r="AJ107" s="1"/>
      <c r="AK107" s="35">
        <f>IF(AL107&lt;6,SUM(E107:AJ107),SUM(LARGE(E107:AJ107,{1;2;3;4;5;6})))</f>
        <v>60.7</v>
      </c>
      <c r="AL107" s="55">
        <f>COUNT(E107:AJ107)</f>
        <v>4</v>
      </c>
      <c r="BE107" s="12"/>
      <c r="BF107" s="22"/>
      <c r="BG107" s="12"/>
      <c r="BH107" s="22"/>
      <c r="BI107" s="22"/>
      <c r="BJ107" s="22"/>
      <c r="BK107" s="22"/>
      <c r="BL107" s="22"/>
      <c r="BM107" s="22"/>
    </row>
    <row r="108" spans="1:65" x14ac:dyDescent="0.2">
      <c r="A108" s="61">
        <v>107</v>
      </c>
      <c r="B108" s="26" t="s">
        <v>85</v>
      </c>
      <c r="C108" s="6" t="s">
        <v>641</v>
      </c>
      <c r="D108" s="8" t="s">
        <v>787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>
        <v>14</v>
      </c>
      <c r="P108" s="1"/>
      <c r="Q108" s="1"/>
      <c r="R108" s="1">
        <v>14</v>
      </c>
      <c r="S108" s="1"/>
      <c r="T108" s="1"/>
      <c r="U108" s="1"/>
      <c r="V108" s="1"/>
      <c r="W108" s="1"/>
      <c r="X108" s="30"/>
      <c r="Y108" s="30"/>
      <c r="Z108" s="30"/>
      <c r="AA108" s="30">
        <v>10.7</v>
      </c>
      <c r="AB108" s="30">
        <v>20</v>
      </c>
      <c r="AC108" s="30"/>
      <c r="AD108" s="30"/>
      <c r="AE108" s="30"/>
      <c r="AF108" s="30"/>
      <c r="AG108" s="30"/>
      <c r="AH108" s="30"/>
      <c r="AI108" s="30"/>
      <c r="AJ108" s="9"/>
      <c r="AK108" s="35">
        <f>IF(AL108&lt;6,SUM(E108:AJ108),SUM(LARGE(E108:AJ108,{1;2;3;4;5;6})))</f>
        <v>58.7</v>
      </c>
      <c r="AL108" s="55">
        <f>COUNT(E108:AJ108)</f>
        <v>4</v>
      </c>
      <c r="BE108" s="12"/>
      <c r="BF108" s="22"/>
      <c r="BG108" s="12"/>
      <c r="BH108" s="22"/>
      <c r="BI108" s="22"/>
      <c r="BJ108" s="22"/>
      <c r="BK108" s="22"/>
      <c r="BL108" s="22"/>
      <c r="BM108" s="22"/>
    </row>
    <row r="109" spans="1:65" x14ac:dyDescent="0.2">
      <c r="A109" s="61">
        <v>108</v>
      </c>
      <c r="B109" s="26" t="s">
        <v>119</v>
      </c>
      <c r="C109" s="6"/>
      <c r="D109" s="8" t="s">
        <v>1003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30"/>
      <c r="Y109" s="30">
        <v>25</v>
      </c>
      <c r="Z109" s="30"/>
      <c r="AA109" s="30">
        <v>30</v>
      </c>
      <c r="AB109" s="30"/>
      <c r="AC109" s="30"/>
      <c r="AD109" s="30"/>
      <c r="AE109" s="30"/>
      <c r="AF109" s="30"/>
      <c r="AG109" s="30"/>
      <c r="AH109" s="30"/>
      <c r="AI109" s="30"/>
      <c r="AJ109" s="1"/>
      <c r="AK109" s="35">
        <f>IF(AL109&lt;6,SUM(E109:AJ109),SUM(LARGE(E109:AJ109,{1;2;3;4;5;6})))</f>
        <v>55</v>
      </c>
      <c r="AL109" s="55">
        <f>COUNT(E109:AJ109)</f>
        <v>2</v>
      </c>
      <c r="BE109" s="12"/>
      <c r="BF109" s="22"/>
      <c r="BG109" s="12"/>
      <c r="BH109" s="22"/>
      <c r="BI109" s="22"/>
      <c r="BJ109" s="22"/>
      <c r="BK109" s="22"/>
      <c r="BL109" s="22"/>
      <c r="BM109" s="22"/>
    </row>
    <row r="110" spans="1:65" x14ac:dyDescent="0.2">
      <c r="A110" s="61">
        <v>109</v>
      </c>
      <c r="B110" s="26" t="s">
        <v>85</v>
      </c>
      <c r="C110" s="6" t="s">
        <v>642</v>
      </c>
      <c r="D110" s="8" t="s">
        <v>444</v>
      </c>
      <c r="E110" s="1"/>
      <c r="F110" s="1"/>
      <c r="G110" s="1">
        <v>55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1"/>
      <c r="AK110" s="35">
        <f>IF(AL110&lt;6,SUM(E110:AJ110),SUM(LARGE(E110:AJ110,{1;2;3;4;5;6})))</f>
        <v>55</v>
      </c>
      <c r="AL110" s="55">
        <f>COUNT(E110:AJ110)</f>
        <v>1</v>
      </c>
      <c r="BE110" s="12"/>
      <c r="BF110" s="22"/>
      <c r="BG110" s="12"/>
      <c r="BH110" s="22"/>
      <c r="BI110" s="22"/>
      <c r="BJ110" s="22"/>
      <c r="BK110" s="22"/>
      <c r="BL110" s="22"/>
      <c r="BM110" s="22"/>
    </row>
    <row r="111" spans="1:65" x14ac:dyDescent="0.2">
      <c r="A111" s="61">
        <v>110</v>
      </c>
      <c r="B111" s="26" t="s">
        <v>85</v>
      </c>
      <c r="C111" s="6" t="s">
        <v>87</v>
      </c>
      <c r="D111" s="8" t="s">
        <v>127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30"/>
      <c r="Y111" s="30"/>
      <c r="Z111" s="30"/>
      <c r="AA111" s="30"/>
      <c r="AB111" s="30"/>
      <c r="AC111" s="30"/>
      <c r="AD111" s="30"/>
      <c r="AE111" s="30">
        <v>55</v>
      </c>
      <c r="AF111" s="30"/>
      <c r="AG111" s="30"/>
      <c r="AH111" s="30"/>
      <c r="AI111" s="30"/>
      <c r="AJ111" s="1"/>
      <c r="AK111" s="35">
        <f>IF(AL111&lt;6,SUM(E111:AJ111),SUM(LARGE(E111:AJ111,{1;2;3;4;5;6})))</f>
        <v>55</v>
      </c>
      <c r="AL111" s="55">
        <f>COUNT(E111:AJ111)</f>
        <v>1</v>
      </c>
      <c r="BE111" s="12"/>
      <c r="BF111" s="22"/>
      <c r="BG111" s="12"/>
      <c r="BH111" s="22"/>
      <c r="BI111" s="22"/>
      <c r="BJ111" s="22"/>
      <c r="BK111" s="22"/>
      <c r="BL111" s="22"/>
      <c r="BM111" s="22"/>
    </row>
    <row r="112" spans="1:65" x14ac:dyDescent="0.2">
      <c r="A112" s="61">
        <v>111</v>
      </c>
      <c r="B112" s="26" t="s">
        <v>88</v>
      </c>
      <c r="C112" s="6"/>
      <c r="D112" s="8" t="s">
        <v>1119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>
        <v>55</v>
      </c>
      <c r="AF112" s="29"/>
      <c r="AG112" s="29"/>
      <c r="AH112" s="29"/>
      <c r="AI112" s="29"/>
      <c r="AJ112" s="1"/>
      <c r="AK112" s="35">
        <f>IF(AL112&lt;6,SUM(E112:AJ112),SUM(LARGE(E112:AJ112,{1;2;3;4;5;6})))</f>
        <v>55</v>
      </c>
      <c r="AL112" s="55">
        <f>COUNT(E112:AJ112)</f>
        <v>1</v>
      </c>
      <c r="BE112" s="12"/>
      <c r="BF112" s="22"/>
      <c r="BG112" s="12"/>
      <c r="BH112" s="22"/>
      <c r="BI112" s="22"/>
      <c r="BJ112" s="22"/>
      <c r="BK112" s="22"/>
      <c r="BL112" s="22"/>
      <c r="BM112" s="22"/>
    </row>
    <row r="113" spans="1:65" x14ac:dyDescent="0.2">
      <c r="A113" s="61">
        <v>112</v>
      </c>
      <c r="B113" s="26" t="s">
        <v>85</v>
      </c>
      <c r="C113" s="6" t="s">
        <v>156</v>
      </c>
      <c r="D113" s="8" t="s">
        <v>314</v>
      </c>
      <c r="E113" s="9"/>
      <c r="F113" s="9">
        <v>6</v>
      </c>
      <c r="G113" s="9">
        <v>3</v>
      </c>
      <c r="H113" s="9"/>
      <c r="I113" s="9"/>
      <c r="J113" s="9">
        <v>8</v>
      </c>
      <c r="K113" s="9">
        <v>15</v>
      </c>
      <c r="L113" s="9"/>
      <c r="M113" s="9"/>
      <c r="N113" s="9"/>
      <c r="O113" s="18">
        <v>0</v>
      </c>
      <c r="P113" s="9">
        <v>10</v>
      </c>
      <c r="Q113" s="9"/>
      <c r="R113" s="9">
        <v>6.5</v>
      </c>
      <c r="S113" s="9"/>
      <c r="T113" s="9"/>
      <c r="U113" s="9"/>
      <c r="V113" s="9">
        <v>9.3000000000000007</v>
      </c>
      <c r="W113" s="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1"/>
      <c r="AK113" s="35">
        <f>IF(AL113&lt;6,SUM(E113:AJ113),SUM(LARGE(E113:AJ113,{1;2;3;4;5;6})))</f>
        <v>54.8</v>
      </c>
      <c r="AL113" s="55">
        <f>COUNT(E113:AJ113)</f>
        <v>8</v>
      </c>
      <c r="BE113" s="12"/>
      <c r="BF113" s="22"/>
      <c r="BG113" s="12"/>
      <c r="BH113" s="22"/>
      <c r="BI113" s="22"/>
      <c r="BJ113" s="22"/>
      <c r="BK113" s="22"/>
      <c r="BL113" s="22"/>
      <c r="BM113" s="22"/>
    </row>
    <row r="114" spans="1:65" x14ac:dyDescent="0.2">
      <c r="A114" s="61">
        <v>113</v>
      </c>
      <c r="B114" s="26" t="s">
        <v>85</v>
      </c>
      <c r="C114" s="6" t="s">
        <v>641</v>
      </c>
      <c r="D114" s="8" t="s">
        <v>558</v>
      </c>
      <c r="E114" s="1"/>
      <c r="F114" s="1">
        <v>7</v>
      </c>
      <c r="G114" s="1">
        <v>8</v>
      </c>
      <c r="H114" s="1"/>
      <c r="I114" s="1"/>
      <c r="J114" s="1">
        <v>4</v>
      </c>
      <c r="K114" s="1"/>
      <c r="L114" s="1"/>
      <c r="M114" s="1"/>
      <c r="N114" s="1">
        <v>10</v>
      </c>
      <c r="O114" s="1"/>
      <c r="P114" s="1"/>
      <c r="Q114" s="1"/>
      <c r="R114" s="19">
        <v>0</v>
      </c>
      <c r="S114" s="19"/>
      <c r="T114" s="19"/>
      <c r="U114" s="19"/>
      <c r="V114" s="1">
        <v>9.3000000000000007</v>
      </c>
      <c r="W114" s="1"/>
      <c r="X114" s="30"/>
      <c r="Y114" s="89">
        <v>0</v>
      </c>
      <c r="Z114" s="30"/>
      <c r="AA114" s="30"/>
      <c r="AB114" s="30">
        <v>9</v>
      </c>
      <c r="AC114" s="30"/>
      <c r="AD114" s="30"/>
      <c r="AE114" s="30"/>
      <c r="AF114" s="89">
        <v>0</v>
      </c>
      <c r="AG114" s="30"/>
      <c r="AH114" s="30">
        <v>10</v>
      </c>
      <c r="AI114" s="30"/>
      <c r="AJ114" s="1"/>
      <c r="AK114" s="35">
        <f>IF(AL114&lt;6,SUM(E114:AJ114),SUM(LARGE(E114:AJ114,{1;2;3;4;5;6})))</f>
        <v>53.3</v>
      </c>
      <c r="AL114" s="55">
        <f>COUNT(E114:AJ114)</f>
        <v>10</v>
      </c>
      <c r="BE114" s="12"/>
      <c r="BF114" s="22"/>
      <c r="BG114" s="12"/>
      <c r="BH114" s="22"/>
      <c r="BI114" s="22"/>
      <c r="BJ114" s="22"/>
      <c r="BK114" s="22"/>
      <c r="BL114" s="22"/>
      <c r="BM114" s="22"/>
    </row>
    <row r="115" spans="1:65" x14ac:dyDescent="0.2">
      <c r="A115" s="61">
        <v>114</v>
      </c>
      <c r="B115" s="26" t="s">
        <v>85</v>
      </c>
      <c r="C115" s="6" t="s">
        <v>87</v>
      </c>
      <c r="D115" s="8" t="s">
        <v>872</v>
      </c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29">
        <v>20</v>
      </c>
      <c r="U115" s="86"/>
      <c r="V115" s="86"/>
      <c r="W115" s="86"/>
      <c r="X115" s="29"/>
      <c r="Y115" s="29"/>
      <c r="Z115" s="29">
        <v>15</v>
      </c>
      <c r="AA115" s="29"/>
      <c r="AB115" s="29"/>
      <c r="AC115" s="29"/>
      <c r="AD115" s="29"/>
      <c r="AE115" s="29">
        <v>18.3</v>
      </c>
      <c r="AF115" s="29"/>
      <c r="AG115" s="29"/>
      <c r="AH115" s="29"/>
      <c r="AI115" s="29"/>
      <c r="AJ115" s="1"/>
      <c r="AK115" s="35">
        <f>IF(AL115&lt;6,SUM(E115:AJ115),SUM(LARGE(E115:AJ115,{1;2;3;4;5;6})))</f>
        <v>53.3</v>
      </c>
      <c r="AL115" s="55">
        <f>COUNT(E115:AJ115)</f>
        <v>3</v>
      </c>
      <c r="BE115" s="12"/>
      <c r="BF115" s="22"/>
      <c r="BG115" s="12"/>
      <c r="BH115" s="22"/>
      <c r="BI115" s="22"/>
      <c r="BJ115" s="22"/>
      <c r="BK115" s="22"/>
      <c r="BL115" s="22"/>
      <c r="BM115" s="22"/>
    </row>
    <row r="116" spans="1:65" x14ac:dyDescent="0.2">
      <c r="A116" s="61">
        <v>115</v>
      </c>
      <c r="B116" s="26" t="s">
        <v>85</v>
      </c>
      <c r="C116" s="6" t="s">
        <v>517</v>
      </c>
      <c r="D116" s="8" t="s">
        <v>124</v>
      </c>
      <c r="E116" s="52"/>
      <c r="F116" s="52"/>
      <c r="G116" s="52"/>
      <c r="H116" s="52"/>
      <c r="I116" s="51">
        <v>51.7</v>
      </c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1"/>
      <c r="AK116" s="35">
        <f>IF(AL116&lt;6,SUM(E116:AJ116),SUM(LARGE(E116:AJ116,{1;2;3;4;5;6})))</f>
        <v>51.7</v>
      </c>
      <c r="AL116" s="55">
        <f>COUNT(E116:AJ116)</f>
        <v>1</v>
      </c>
      <c r="BE116" s="12"/>
      <c r="BF116" s="22"/>
      <c r="BG116" s="12"/>
      <c r="BH116" s="22"/>
      <c r="BI116" s="22"/>
      <c r="BJ116" s="22"/>
      <c r="BK116" s="22"/>
      <c r="BL116" s="22"/>
      <c r="BM116" s="22"/>
    </row>
    <row r="117" spans="1:65" x14ac:dyDescent="0.2">
      <c r="A117" s="61">
        <v>116</v>
      </c>
      <c r="B117" s="26" t="s">
        <v>119</v>
      </c>
      <c r="C117" s="6" t="s">
        <v>87</v>
      </c>
      <c r="D117" s="8" t="s">
        <v>360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30"/>
      <c r="Y117" s="30"/>
      <c r="Z117" s="30">
        <v>51</v>
      </c>
      <c r="AA117" s="30"/>
      <c r="AB117" s="30"/>
      <c r="AC117" s="30"/>
      <c r="AD117" s="30"/>
      <c r="AE117" s="89">
        <v>0</v>
      </c>
      <c r="AF117" s="89"/>
      <c r="AG117" s="89"/>
      <c r="AH117" s="89"/>
      <c r="AI117" s="89"/>
      <c r="AJ117" s="1"/>
      <c r="AK117" s="35">
        <f>IF(AL117&lt;6,SUM(E117:AJ117),SUM(LARGE(E117:AJ117,{1;2;3;4;5;6})))</f>
        <v>51</v>
      </c>
      <c r="AL117" s="55">
        <f>COUNT(E117:AJ117)</f>
        <v>2</v>
      </c>
      <c r="BE117" s="12"/>
      <c r="BF117" s="22"/>
      <c r="BG117" s="12"/>
      <c r="BH117" s="22"/>
      <c r="BI117" s="22"/>
      <c r="BJ117" s="22"/>
      <c r="BK117" s="22"/>
      <c r="BL117" s="22"/>
      <c r="BM117" s="22"/>
    </row>
    <row r="118" spans="1:65" x14ac:dyDescent="0.2">
      <c r="A118" s="61">
        <v>117</v>
      </c>
      <c r="B118" s="26" t="s">
        <v>85</v>
      </c>
      <c r="C118" s="6" t="s">
        <v>282</v>
      </c>
      <c r="D118" s="8" t="s">
        <v>284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30"/>
      <c r="Y118" s="30"/>
      <c r="Z118" s="30">
        <v>51</v>
      </c>
      <c r="AA118" s="30"/>
      <c r="AB118" s="30"/>
      <c r="AC118" s="30"/>
      <c r="AD118" s="30"/>
      <c r="AE118" s="30"/>
      <c r="AF118" s="30"/>
      <c r="AG118" s="30"/>
      <c r="AH118" s="30"/>
      <c r="AI118" s="30"/>
      <c r="AJ118" s="1"/>
      <c r="AK118" s="35">
        <f>IF(AL118&lt;6,SUM(E118:AJ118),SUM(LARGE(E118:AJ118,{1;2;3;4;5;6})))</f>
        <v>51</v>
      </c>
      <c r="AL118" s="55">
        <f>COUNT(E118:AJ118)</f>
        <v>1</v>
      </c>
      <c r="BE118" s="12"/>
      <c r="BF118" s="22"/>
      <c r="BG118" s="12"/>
      <c r="BH118" s="22"/>
      <c r="BI118" s="22"/>
      <c r="BJ118" s="22"/>
      <c r="BK118" s="22"/>
      <c r="BL118" s="22"/>
      <c r="BM118" s="22"/>
    </row>
    <row r="119" spans="1:65" x14ac:dyDescent="0.2">
      <c r="A119" s="61">
        <v>118</v>
      </c>
      <c r="B119" s="26" t="s">
        <v>85</v>
      </c>
      <c r="C119" s="6" t="s">
        <v>87</v>
      </c>
      <c r="D119" s="8" t="s">
        <v>347</v>
      </c>
      <c r="E119" s="51"/>
      <c r="F119" s="51"/>
      <c r="G119" s="51"/>
      <c r="H119" s="51"/>
      <c r="I119" s="51"/>
      <c r="J119" s="51"/>
      <c r="K119" s="51">
        <v>51</v>
      </c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1"/>
      <c r="AK119" s="35">
        <f>IF(AL119&lt;6,SUM(E119:AJ119),SUM(LARGE(E119:AJ119,{1;2;3;4;5;6})))</f>
        <v>51</v>
      </c>
      <c r="AL119" s="55">
        <f>COUNT(E119:AJ119)</f>
        <v>1</v>
      </c>
      <c r="BE119" s="12"/>
      <c r="BF119" s="22"/>
      <c r="BG119" s="12"/>
      <c r="BH119" s="22"/>
      <c r="BI119" s="22"/>
      <c r="BJ119" s="22"/>
      <c r="BK119" s="22"/>
      <c r="BL119" s="22"/>
      <c r="BM119" s="22"/>
    </row>
    <row r="120" spans="1:65" x14ac:dyDescent="0.2">
      <c r="A120" s="68">
        <v>119</v>
      </c>
      <c r="B120" s="26" t="s">
        <v>88</v>
      </c>
      <c r="C120" s="6" t="s">
        <v>641</v>
      </c>
      <c r="D120" s="8" t="s">
        <v>752</v>
      </c>
      <c r="E120" s="52"/>
      <c r="F120" s="52"/>
      <c r="G120" s="52"/>
      <c r="H120" s="52"/>
      <c r="I120" s="52"/>
      <c r="J120" s="52"/>
      <c r="K120" s="51">
        <v>51</v>
      </c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1"/>
      <c r="AK120" s="35">
        <f>IF(AL120&lt;6,SUM(E120:AJ120),SUM(LARGE(E120:AJ120,{1;2;3;4;5;6})))</f>
        <v>51</v>
      </c>
      <c r="AL120" s="55">
        <f>COUNT(E120:AJ120)</f>
        <v>1</v>
      </c>
      <c r="BE120" s="12"/>
      <c r="BF120" s="22"/>
      <c r="BG120" s="12"/>
      <c r="BH120" s="22"/>
      <c r="BI120" s="22"/>
      <c r="BJ120" s="22"/>
      <c r="BK120" s="22"/>
      <c r="BL120" s="22"/>
      <c r="BM120" s="22"/>
    </row>
    <row r="121" spans="1:65" x14ac:dyDescent="0.2">
      <c r="A121" s="68">
        <v>120</v>
      </c>
      <c r="B121" s="26" t="s">
        <v>85</v>
      </c>
      <c r="C121" s="6" t="s">
        <v>87</v>
      </c>
      <c r="D121" s="8" t="s">
        <v>404</v>
      </c>
      <c r="E121" s="18"/>
      <c r="F121" s="18"/>
      <c r="G121" s="18"/>
      <c r="H121" s="18"/>
      <c r="I121" s="18"/>
      <c r="J121" s="18"/>
      <c r="K121" s="9">
        <v>51</v>
      </c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1"/>
      <c r="AK121" s="35">
        <f>IF(AL121&lt;6,SUM(E121:AJ121),SUM(LARGE(E121:AJ121,{1;2;3;4;5;6})))</f>
        <v>51</v>
      </c>
      <c r="AL121" s="55">
        <f>COUNT(E121:AJ121)</f>
        <v>1</v>
      </c>
      <c r="BE121" s="12"/>
      <c r="BF121" s="22"/>
      <c r="BG121" s="12"/>
      <c r="BH121" s="22"/>
      <c r="BI121" s="22"/>
      <c r="BJ121" s="22"/>
      <c r="BK121" s="22"/>
      <c r="BL121" s="22"/>
      <c r="BM121" s="22"/>
    </row>
    <row r="122" spans="1:65" x14ac:dyDescent="0.2">
      <c r="A122" s="68">
        <v>121</v>
      </c>
      <c r="B122" s="26" t="s">
        <v>85</v>
      </c>
      <c r="C122" s="6" t="s">
        <v>86</v>
      </c>
      <c r="D122" s="8" t="s">
        <v>114</v>
      </c>
      <c r="E122" s="19"/>
      <c r="F122" s="19"/>
      <c r="G122" s="19"/>
      <c r="H122" s="19"/>
      <c r="I122" s="19"/>
      <c r="J122" s="1">
        <v>25</v>
      </c>
      <c r="K122" s="19">
        <v>0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30"/>
      <c r="Y122" s="30"/>
      <c r="Z122" s="30"/>
      <c r="AA122" s="30"/>
      <c r="AB122" s="30">
        <v>25</v>
      </c>
      <c r="AC122" s="30"/>
      <c r="AD122" s="30"/>
      <c r="AE122" s="30"/>
      <c r="AF122" s="30"/>
      <c r="AG122" s="30"/>
      <c r="AH122" s="30"/>
      <c r="AI122" s="30"/>
      <c r="AJ122" s="1"/>
      <c r="AK122" s="35">
        <f>IF(AL122&lt;6,SUM(E122:AJ122),SUM(LARGE(E122:AJ122,{1;2;3;4;5;6})))</f>
        <v>50</v>
      </c>
      <c r="AL122" s="55">
        <f>COUNT(E122:AJ122)</f>
        <v>3</v>
      </c>
      <c r="BE122" s="12"/>
      <c r="BF122" s="22"/>
      <c r="BG122" s="12"/>
      <c r="BH122" s="22"/>
      <c r="BI122" s="22"/>
      <c r="BJ122" s="22"/>
      <c r="BK122" s="22"/>
      <c r="BL122" s="22"/>
      <c r="BM122" s="22"/>
    </row>
    <row r="123" spans="1:65" x14ac:dyDescent="0.2">
      <c r="A123" s="68">
        <v>122</v>
      </c>
      <c r="B123" s="26" t="s">
        <v>85</v>
      </c>
      <c r="C123" s="6" t="s">
        <v>107</v>
      </c>
      <c r="D123" s="8" t="s">
        <v>181</v>
      </c>
      <c r="E123" s="1"/>
      <c r="F123" s="1"/>
      <c r="G123" s="1"/>
      <c r="H123" s="1"/>
      <c r="I123" s="1"/>
      <c r="J123" s="1">
        <v>20</v>
      </c>
      <c r="K123" s="1"/>
      <c r="L123" s="1"/>
      <c r="M123" s="1"/>
      <c r="N123" s="1"/>
      <c r="O123" s="1">
        <v>30</v>
      </c>
      <c r="P123" s="1"/>
      <c r="Q123" s="1"/>
      <c r="R123" s="1"/>
      <c r="S123" s="1"/>
      <c r="T123" s="1"/>
      <c r="U123" s="1"/>
      <c r="V123" s="1"/>
      <c r="W123" s="1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1"/>
      <c r="AK123" s="35">
        <f>IF(AL123&lt;6,SUM(E123:AJ123),SUM(LARGE(E123:AJ123,{1;2;3;4;5;6})))</f>
        <v>50</v>
      </c>
      <c r="AL123" s="55">
        <f>COUNT(E123:AJ123)</f>
        <v>2</v>
      </c>
      <c r="BE123" s="12"/>
      <c r="BF123" s="22"/>
      <c r="BG123" s="12"/>
      <c r="BH123" s="22"/>
      <c r="BI123" s="22"/>
      <c r="BJ123" s="22"/>
      <c r="BK123" s="22"/>
      <c r="BL123" s="22"/>
      <c r="BM123" s="22"/>
    </row>
    <row r="124" spans="1:65" x14ac:dyDescent="0.2">
      <c r="A124" s="68">
        <v>123</v>
      </c>
      <c r="B124" s="26" t="s">
        <v>85</v>
      </c>
      <c r="C124" s="6" t="s">
        <v>93</v>
      </c>
      <c r="D124" s="8" t="s">
        <v>1141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>
        <v>30</v>
      </c>
      <c r="AG124" s="29"/>
      <c r="AH124" s="29">
        <v>20</v>
      </c>
      <c r="AI124" s="29"/>
      <c r="AJ124" s="1"/>
      <c r="AK124" s="35">
        <f>IF(AL124&lt;6,SUM(E124:AJ124),SUM(LARGE(E124:AJ124,{1;2;3;4;5;6})))</f>
        <v>50</v>
      </c>
      <c r="AL124" s="55">
        <f>COUNT(E124:AJ124)</f>
        <v>2</v>
      </c>
      <c r="BE124" s="12"/>
      <c r="BF124" s="22"/>
      <c r="BG124" s="12"/>
      <c r="BH124" s="22"/>
      <c r="BI124" s="22"/>
      <c r="BJ124" s="22"/>
      <c r="BK124" s="22"/>
      <c r="BL124" s="22"/>
      <c r="BM124" s="22"/>
    </row>
    <row r="125" spans="1:65" x14ac:dyDescent="0.2">
      <c r="A125" s="68">
        <v>124</v>
      </c>
      <c r="B125" s="26" t="s">
        <v>85</v>
      </c>
      <c r="C125" s="6" t="s">
        <v>641</v>
      </c>
      <c r="D125" s="8" t="s">
        <v>553</v>
      </c>
      <c r="E125" s="8"/>
      <c r="F125" s="8"/>
      <c r="G125" s="8"/>
      <c r="H125" s="8">
        <v>20</v>
      </c>
      <c r="I125" s="8"/>
      <c r="J125" s="88">
        <v>0</v>
      </c>
      <c r="K125" s="88"/>
      <c r="L125" s="88"/>
      <c r="M125" s="88"/>
      <c r="N125" s="88"/>
      <c r="O125" s="88">
        <v>0</v>
      </c>
      <c r="P125" s="88"/>
      <c r="Q125" s="88"/>
      <c r="R125" s="88"/>
      <c r="S125" s="88"/>
      <c r="T125" s="88"/>
      <c r="U125" s="88"/>
      <c r="V125" s="8">
        <v>8</v>
      </c>
      <c r="W125" s="8"/>
      <c r="X125" s="37"/>
      <c r="Y125" s="37"/>
      <c r="Z125" s="37"/>
      <c r="AA125" s="37"/>
      <c r="AB125" s="37">
        <v>17</v>
      </c>
      <c r="AC125" s="37"/>
      <c r="AD125" s="37"/>
      <c r="AE125" s="37"/>
      <c r="AF125" s="37"/>
      <c r="AG125" s="37"/>
      <c r="AH125" s="37"/>
      <c r="AI125" s="37"/>
      <c r="AJ125" s="1"/>
      <c r="AK125" s="35">
        <f>IF(AL125&lt;6,SUM(E125:AJ125),SUM(LARGE(E125:AJ125,{1;2;3;4;5;6})))</f>
        <v>45</v>
      </c>
      <c r="AL125" s="55">
        <f>COUNT(E125:AJ125)</f>
        <v>5</v>
      </c>
      <c r="BE125" s="12"/>
      <c r="BF125" s="22"/>
      <c r="BG125" s="12"/>
      <c r="BH125" s="22"/>
      <c r="BI125" s="22"/>
      <c r="BJ125" s="22"/>
      <c r="BK125" s="22"/>
      <c r="BL125" s="22"/>
      <c r="BM125" s="22"/>
    </row>
    <row r="126" spans="1:65" x14ac:dyDescent="0.2">
      <c r="A126" s="68">
        <v>125</v>
      </c>
      <c r="B126" s="26" t="s">
        <v>85</v>
      </c>
      <c r="C126" s="6" t="s">
        <v>87</v>
      </c>
      <c r="D126" s="8" t="s">
        <v>470</v>
      </c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>
        <v>45</v>
      </c>
      <c r="U126" s="51"/>
      <c r="V126" s="51"/>
      <c r="W126" s="51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1"/>
      <c r="AK126" s="35">
        <f>IF(AL126&lt;6,SUM(E126:AJ126),SUM(LARGE(E126:AJ126,{1;2;3;4;5;6})))</f>
        <v>45</v>
      </c>
      <c r="AL126" s="55">
        <f>COUNT(E126:AJ126)</f>
        <v>1</v>
      </c>
      <c r="BE126" s="12"/>
      <c r="BF126" s="22"/>
      <c r="BG126" s="12"/>
      <c r="BH126" s="22"/>
      <c r="BI126" s="22"/>
      <c r="BJ126" s="22"/>
      <c r="BK126" s="22"/>
      <c r="BL126" s="22"/>
      <c r="BM126" s="22"/>
    </row>
    <row r="127" spans="1:65" x14ac:dyDescent="0.2">
      <c r="A127" s="68">
        <v>126</v>
      </c>
      <c r="B127" s="26" t="s">
        <v>85</v>
      </c>
      <c r="C127" s="6" t="s">
        <v>156</v>
      </c>
      <c r="D127" s="8" t="s">
        <v>772</v>
      </c>
      <c r="E127" s="29"/>
      <c r="F127" s="29"/>
      <c r="G127" s="29"/>
      <c r="H127" s="29"/>
      <c r="I127" s="29"/>
      <c r="J127" s="29">
        <v>4</v>
      </c>
      <c r="K127" s="29"/>
      <c r="L127" s="29">
        <v>4</v>
      </c>
      <c r="M127" s="29"/>
      <c r="N127" s="29">
        <v>8</v>
      </c>
      <c r="O127" s="29">
        <v>8</v>
      </c>
      <c r="P127" s="29"/>
      <c r="Q127" s="29"/>
      <c r="R127" s="29">
        <v>6</v>
      </c>
      <c r="S127" s="29"/>
      <c r="T127" s="29"/>
      <c r="U127" s="29"/>
      <c r="V127" s="29">
        <v>9.3000000000000007</v>
      </c>
      <c r="W127" s="29"/>
      <c r="X127" s="29"/>
      <c r="Y127" s="29"/>
      <c r="Z127" s="29"/>
      <c r="AA127" s="29">
        <v>9.3000000000000007</v>
      </c>
      <c r="AB127" s="29"/>
      <c r="AC127" s="29"/>
      <c r="AD127" s="29"/>
      <c r="AE127" s="29"/>
      <c r="AF127" s="29"/>
      <c r="AG127" s="29"/>
      <c r="AH127" s="29"/>
      <c r="AI127" s="29"/>
      <c r="AJ127" s="1"/>
      <c r="AK127" s="35">
        <f>IF(AL127&lt;6,SUM(E127:AJ127),SUM(LARGE(E127:AJ127,{1;2;3;4;5;6})))</f>
        <v>44.6</v>
      </c>
      <c r="AL127" s="55">
        <f>COUNT(E127:AJ127)</f>
        <v>7</v>
      </c>
      <c r="BE127" s="12"/>
      <c r="BF127" s="22"/>
      <c r="BG127" s="12"/>
      <c r="BH127" s="22"/>
      <c r="BI127" s="22"/>
      <c r="BJ127" s="22"/>
      <c r="BK127" s="22"/>
      <c r="BL127" s="22"/>
      <c r="BM127" s="22"/>
    </row>
    <row r="128" spans="1:65" x14ac:dyDescent="0.2">
      <c r="A128" s="68">
        <v>127</v>
      </c>
      <c r="B128" s="26" t="s">
        <v>85</v>
      </c>
      <c r="C128" s="6" t="s">
        <v>156</v>
      </c>
      <c r="D128" s="6" t="s">
        <v>116</v>
      </c>
      <c r="E128" s="19"/>
      <c r="F128" s="19"/>
      <c r="G128" s="19"/>
      <c r="H128" s="19"/>
      <c r="I128" s="19"/>
      <c r="J128" s="19"/>
      <c r="K128" s="1">
        <v>15</v>
      </c>
      <c r="L128" s="19"/>
      <c r="M128" s="1">
        <v>8</v>
      </c>
      <c r="N128" s="1"/>
      <c r="O128" s="1"/>
      <c r="P128" s="1"/>
      <c r="Q128" s="1"/>
      <c r="R128" s="1">
        <v>9.1999999999999993</v>
      </c>
      <c r="S128" s="1"/>
      <c r="T128" s="1"/>
      <c r="U128" s="1"/>
      <c r="V128" s="1"/>
      <c r="W128" s="1"/>
      <c r="X128" s="30"/>
      <c r="Y128" s="30"/>
      <c r="Z128" s="30"/>
      <c r="AA128" s="30"/>
      <c r="AB128" s="30"/>
      <c r="AC128" s="30">
        <v>10</v>
      </c>
      <c r="AD128" s="30"/>
      <c r="AE128" s="30"/>
      <c r="AF128" s="30"/>
      <c r="AG128" s="30"/>
      <c r="AH128" s="30"/>
      <c r="AI128" s="30"/>
      <c r="AJ128" s="1"/>
      <c r="AK128" s="35">
        <f>IF(AL128&lt;6,SUM(E128:AJ128),SUM(LARGE(E128:AJ128,{1;2;3;4;5;6})))</f>
        <v>42.2</v>
      </c>
      <c r="AL128" s="55">
        <f>COUNT(E128:AJ128)</f>
        <v>4</v>
      </c>
      <c r="BE128" s="12"/>
      <c r="BF128" s="22"/>
      <c r="BG128" s="12"/>
      <c r="BH128" s="22"/>
      <c r="BI128" s="22"/>
      <c r="BJ128" s="22"/>
      <c r="BK128" s="22"/>
      <c r="BL128" s="22"/>
      <c r="BM128" s="22"/>
    </row>
    <row r="129" spans="1:65" x14ac:dyDescent="0.2">
      <c r="A129" s="68">
        <v>128</v>
      </c>
      <c r="B129" s="26" t="s">
        <v>85</v>
      </c>
      <c r="C129" s="6" t="s">
        <v>87</v>
      </c>
      <c r="D129" s="8" t="s">
        <v>362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>
        <v>20</v>
      </c>
      <c r="U129" s="1"/>
      <c r="V129" s="1"/>
      <c r="W129" s="1"/>
      <c r="X129" s="30"/>
      <c r="Y129" s="30"/>
      <c r="Z129" s="30"/>
      <c r="AA129" s="30"/>
      <c r="AB129" s="30"/>
      <c r="AC129" s="30"/>
      <c r="AD129" s="30"/>
      <c r="AE129" s="30">
        <v>21.7</v>
      </c>
      <c r="AF129" s="30"/>
      <c r="AG129" s="30"/>
      <c r="AH129" s="30"/>
      <c r="AI129" s="30"/>
      <c r="AJ129" s="1"/>
      <c r="AK129" s="35">
        <f>IF(AL129&lt;6,SUM(E129:AJ129),SUM(LARGE(E129:AJ129,{1;2;3;4;5;6})))</f>
        <v>41.7</v>
      </c>
      <c r="AL129" s="55">
        <f>COUNT(E129:AJ129)</f>
        <v>2</v>
      </c>
      <c r="BE129" s="12"/>
      <c r="BF129" s="22"/>
      <c r="BG129" s="12"/>
      <c r="BH129" s="22"/>
      <c r="BI129" s="22"/>
      <c r="BJ129" s="22"/>
      <c r="BK129" s="22"/>
      <c r="BL129" s="22"/>
      <c r="BM129" s="22"/>
    </row>
    <row r="130" spans="1:65" x14ac:dyDescent="0.2">
      <c r="A130" s="68">
        <v>129</v>
      </c>
      <c r="B130" s="26" t="s">
        <v>85</v>
      </c>
      <c r="C130" s="8" t="s">
        <v>86</v>
      </c>
      <c r="D130" s="8" t="s">
        <v>496</v>
      </c>
      <c r="E130" s="9"/>
      <c r="F130" s="9"/>
      <c r="G130" s="9"/>
      <c r="H130" s="9">
        <v>7</v>
      </c>
      <c r="I130" s="9"/>
      <c r="J130" s="9"/>
      <c r="K130" s="9"/>
      <c r="L130" s="9"/>
      <c r="M130" s="9"/>
      <c r="N130" s="9"/>
      <c r="O130" s="9">
        <v>8</v>
      </c>
      <c r="P130" s="9"/>
      <c r="Q130" s="9"/>
      <c r="R130" s="18">
        <v>0</v>
      </c>
      <c r="S130" s="18"/>
      <c r="T130" s="18">
        <v>0</v>
      </c>
      <c r="U130" s="18"/>
      <c r="V130" s="18"/>
      <c r="W130" s="18"/>
      <c r="X130" s="29"/>
      <c r="Y130" s="29"/>
      <c r="Z130" s="29"/>
      <c r="AA130" s="29"/>
      <c r="AB130" s="29">
        <v>8</v>
      </c>
      <c r="AC130" s="29"/>
      <c r="AD130" s="29"/>
      <c r="AE130" s="29">
        <v>18.3</v>
      </c>
      <c r="AF130" s="86">
        <v>0</v>
      </c>
      <c r="AG130" s="29"/>
      <c r="AH130" s="29"/>
      <c r="AI130" s="29"/>
      <c r="AJ130" s="51"/>
      <c r="AK130" s="35">
        <f>IF(AL130&lt;6,SUM(E130:AJ130),SUM(LARGE(E130:AJ130,{1;2;3;4;5;6})))</f>
        <v>41.3</v>
      </c>
      <c r="AL130" s="55">
        <f>COUNT(E130:AJ130)</f>
        <v>7</v>
      </c>
      <c r="BE130" s="12"/>
      <c r="BF130" s="22"/>
      <c r="BG130" s="12"/>
      <c r="BH130" s="22"/>
      <c r="BI130" s="22"/>
      <c r="BJ130" s="22"/>
      <c r="BK130" s="22"/>
      <c r="BL130" s="22"/>
      <c r="BM130" s="22"/>
    </row>
    <row r="131" spans="1:65" x14ac:dyDescent="0.2">
      <c r="A131" s="68">
        <v>130</v>
      </c>
      <c r="B131" s="26" t="s">
        <v>85</v>
      </c>
      <c r="C131" s="8" t="s">
        <v>86</v>
      </c>
      <c r="D131" s="8" t="s">
        <v>308</v>
      </c>
      <c r="E131" s="9"/>
      <c r="F131" s="9">
        <v>10</v>
      </c>
      <c r="G131" s="9"/>
      <c r="H131" s="9"/>
      <c r="I131" s="9">
        <v>30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1"/>
      <c r="AK131" s="35">
        <f>IF(AL131&lt;6,SUM(E131:AJ131),SUM(LARGE(E131:AJ131,{1;2;3;4;5;6})))</f>
        <v>40</v>
      </c>
      <c r="AL131" s="55">
        <f>COUNT(E131:AJ131)</f>
        <v>2</v>
      </c>
      <c r="BE131" s="12"/>
      <c r="BF131" s="22"/>
      <c r="BG131" s="12"/>
      <c r="BH131" s="22"/>
      <c r="BI131" s="22"/>
      <c r="BJ131" s="22"/>
      <c r="BK131" s="22"/>
      <c r="BL131" s="22"/>
      <c r="BM131" s="22"/>
    </row>
    <row r="132" spans="1:65" x14ac:dyDescent="0.2">
      <c r="A132" s="68">
        <v>131</v>
      </c>
      <c r="B132" s="26" t="s">
        <v>85</v>
      </c>
      <c r="C132" s="6" t="s">
        <v>514</v>
      </c>
      <c r="D132" s="8" t="s">
        <v>167</v>
      </c>
      <c r="E132" s="1"/>
      <c r="F132" s="1"/>
      <c r="G132" s="1"/>
      <c r="H132" s="1">
        <v>20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30"/>
      <c r="Y132" s="30"/>
      <c r="Z132" s="30"/>
      <c r="AA132" s="30"/>
      <c r="AB132" s="30"/>
      <c r="AC132" s="30"/>
      <c r="AD132" s="30"/>
      <c r="AE132" s="30"/>
      <c r="AF132" s="30">
        <v>20</v>
      </c>
      <c r="AG132" s="30"/>
      <c r="AH132" s="30"/>
      <c r="AI132" s="30"/>
      <c r="AJ132" s="1"/>
      <c r="AK132" s="35">
        <f>IF(AL132&lt;6,SUM(E132:AJ132),SUM(LARGE(E132:AJ132,{1;2;3;4;5;6})))</f>
        <v>40</v>
      </c>
      <c r="AL132" s="55">
        <f>COUNT(E132:AJ132)</f>
        <v>2</v>
      </c>
      <c r="BE132" s="12"/>
      <c r="BF132" s="22"/>
      <c r="BG132" s="12"/>
      <c r="BH132" s="22"/>
      <c r="BI132" s="22"/>
      <c r="BJ132" s="22"/>
      <c r="BK132" s="22"/>
      <c r="BL132" s="22"/>
      <c r="BM132" s="22"/>
    </row>
    <row r="133" spans="1:65" x14ac:dyDescent="0.2">
      <c r="A133" s="68">
        <v>132</v>
      </c>
      <c r="B133" s="26" t="s">
        <v>85</v>
      </c>
      <c r="C133" s="6" t="s">
        <v>156</v>
      </c>
      <c r="D133" s="8" t="s">
        <v>372</v>
      </c>
      <c r="E133" s="1"/>
      <c r="F133" s="1">
        <v>4</v>
      </c>
      <c r="G133" s="1"/>
      <c r="H133" s="1">
        <v>4</v>
      </c>
      <c r="I133" s="1"/>
      <c r="J133" s="1"/>
      <c r="K133" s="1"/>
      <c r="L133" s="1">
        <v>6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30"/>
      <c r="Y133" s="30">
        <v>7</v>
      </c>
      <c r="Z133" s="30"/>
      <c r="AA133" s="30">
        <v>6</v>
      </c>
      <c r="AB133" s="30"/>
      <c r="AC133" s="30">
        <v>7</v>
      </c>
      <c r="AD133" s="30"/>
      <c r="AE133" s="30"/>
      <c r="AF133" s="30"/>
      <c r="AG133" s="30">
        <v>8</v>
      </c>
      <c r="AH133" s="30"/>
      <c r="AI133" s="30"/>
      <c r="AJ133" s="1"/>
      <c r="AK133" s="35">
        <f>IF(AL133&lt;6,SUM(E133:AJ133),SUM(LARGE(E133:AJ133,{1;2;3;4;5;6})))</f>
        <v>38</v>
      </c>
      <c r="AL133" s="55">
        <f>COUNT(E133:AJ133)</f>
        <v>7</v>
      </c>
      <c r="BE133" s="12"/>
      <c r="BF133" s="22"/>
      <c r="BG133" s="12"/>
      <c r="BH133" s="22"/>
      <c r="BI133" s="22"/>
      <c r="BJ133" s="22"/>
      <c r="BK133" s="22"/>
      <c r="BL133" s="22"/>
      <c r="BM133" s="22"/>
    </row>
    <row r="134" spans="1:65" x14ac:dyDescent="0.2">
      <c r="A134" s="68">
        <v>133</v>
      </c>
      <c r="B134" s="26" t="s">
        <v>85</v>
      </c>
      <c r="C134" s="8" t="s">
        <v>156</v>
      </c>
      <c r="D134" s="8" t="s">
        <v>315</v>
      </c>
      <c r="E134" s="51"/>
      <c r="F134" s="51"/>
      <c r="G134" s="51"/>
      <c r="H134" s="51"/>
      <c r="I134" s="51"/>
      <c r="J134" s="51"/>
      <c r="K134" s="51"/>
      <c r="L134" s="51">
        <v>7</v>
      </c>
      <c r="M134" s="51"/>
      <c r="N134" s="51"/>
      <c r="O134" s="51"/>
      <c r="P134" s="51">
        <v>7</v>
      </c>
      <c r="Q134" s="51"/>
      <c r="R134" s="51"/>
      <c r="S134" s="51"/>
      <c r="T134" s="51"/>
      <c r="U134" s="51"/>
      <c r="V134" s="51">
        <v>4</v>
      </c>
      <c r="W134" s="51"/>
      <c r="X134" s="54"/>
      <c r="Y134" s="54"/>
      <c r="Z134" s="54"/>
      <c r="AA134" s="54">
        <v>5</v>
      </c>
      <c r="AB134" s="54"/>
      <c r="AC134" s="54">
        <v>4</v>
      </c>
      <c r="AD134" s="54"/>
      <c r="AE134" s="54"/>
      <c r="AF134" s="54"/>
      <c r="AG134" s="54">
        <v>7</v>
      </c>
      <c r="AH134" s="54">
        <v>8</v>
      </c>
      <c r="AI134" s="54"/>
      <c r="AJ134" s="51"/>
      <c r="AK134" s="35">
        <f>IF(AL134&lt;6,SUM(E134:AJ134),SUM(LARGE(E134:AJ134,{1;2;3;4;5;6})))</f>
        <v>38</v>
      </c>
      <c r="AL134" s="55">
        <f>COUNT(E134:AJ134)</f>
        <v>7</v>
      </c>
      <c r="BE134" s="12"/>
      <c r="BF134" s="22"/>
      <c r="BG134" s="12"/>
      <c r="BH134" s="22"/>
      <c r="BI134" s="22"/>
      <c r="BJ134" s="22"/>
      <c r="BK134" s="22"/>
      <c r="BL134" s="22"/>
      <c r="BM134" s="22"/>
    </row>
    <row r="135" spans="1:65" x14ac:dyDescent="0.2">
      <c r="A135" s="68">
        <v>134</v>
      </c>
      <c r="B135" s="26" t="s">
        <v>85</v>
      </c>
      <c r="C135" s="6" t="s">
        <v>641</v>
      </c>
      <c r="D135" s="8" t="s">
        <v>171</v>
      </c>
      <c r="E135" s="51"/>
      <c r="F135" s="51"/>
      <c r="G135" s="51"/>
      <c r="H135" s="51"/>
      <c r="I135" s="51"/>
      <c r="J135" s="51"/>
      <c r="K135" s="51"/>
      <c r="L135" s="51"/>
      <c r="M135" s="51"/>
      <c r="N135" s="51">
        <v>10</v>
      </c>
      <c r="O135" s="51"/>
      <c r="P135" s="51">
        <v>8</v>
      </c>
      <c r="Q135" s="51"/>
      <c r="R135" s="51"/>
      <c r="S135" s="51"/>
      <c r="T135" s="51"/>
      <c r="U135" s="51"/>
      <c r="V135" s="51">
        <v>20</v>
      </c>
      <c r="W135" s="51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1"/>
      <c r="AK135" s="35">
        <f>IF(AL135&lt;6,SUM(E135:AJ135),SUM(LARGE(E135:AJ135,{1;2;3;4;5;6})))</f>
        <v>38</v>
      </c>
      <c r="AL135" s="55">
        <f>COUNT(E135:AJ135)</f>
        <v>3</v>
      </c>
      <c r="BE135" s="12"/>
      <c r="BF135" s="22"/>
      <c r="BG135" s="12"/>
      <c r="BH135" s="22"/>
      <c r="BI135" s="22"/>
      <c r="BJ135" s="22"/>
      <c r="BK135" s="22"/>
      <c r="BL135" s="22"/>
      <c r="BM135" s="22"/>
    </row>
    <row r="136" spans="1:65" x14ac:dyDescent="0.2">
      <c r="A136" s="68">
        <v>135</v>
      </c>
      <c r="B136" s="26" t="s">
        <v>751</v>
      </c>
      <c r="C136" s="6"/>
      <c r="D136" s="8" t="s">
        <v>1030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29"/>
      <c r="Y136" s="29"/>
      <c r="Z136" s="29">
        <v>35</v>
      </c>
      <c r="AA136" s="29"/>
      <c r="AB136" s="29"/>
      <c r="AC136" s="29"/>
      <c r="AD136" s="29"/>
      <c r="AE136" s="29"/>
      <c r="AF136" s="29"/>
      <c r="AG136" s="29"/>
      <c r="AH136" s="29"/>
      <c r="AI136" s="29"/>
      <c r="AJ136" s="1"/>
      <c r="AK136" s="35">
        <f>IF(AL136&lt;6,SUM(E136:AJ136),SUM(LARGE(E136:AJ136,{1;2;3;4;5;6})))</f>
        <v>35</v>
      </c>
      <c r="AL136" s="55">
        <f>COUNT(E136:AJ136)</f>
        <v>1</v>
      </c>
      <c r="BE136" s="12"/>
      <c r="BF136" s="22"/>
      <c r="BG136" s="12"/>
      <c r="BH136" s="22"/>
      <c r="BI136" s="22"/>
      <c r="BJ136" s="22"/>
      <c r="BK136" s="22"/>
      <c r="BL136" s="22"/>
      <c r="BM136" s="22"/>
    </row>
    <row r="137" spans="1:65" x14ac:dyDescent="0.2">
      <c r="A137" s="68">
        <v>136</v>
      </c>
      <c r="B137" s="26" t="s">
        <v>85</v>
      </c>
      <c r="C137" s="6" t="s">
        <v>87</v>
      </c>
      <c r="D137" s="8" t="s">
        <v>474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30"/>
      <c r="Y137" s="30"/>
      <c r="Z137" s="30"/>
      <c r="AA137" s="30"/>
      <c r="AB137" s="30"/>
      <c r="AC137" s="30"/>
      <c r="AD137" s="30"/>
      <c r="AE137" s="30">
        <v>35</v>
      </c>
      <c r="AF137" s="30"/>
      <c r="AG137" s="30"/>
      <c r="AH137" s="30"/>
      <c r="AI137" s="30"/>
      <c r="AJ137" s="1"/>
      <c r="AK137" s="35">
        <f>IF(AL137&lt;6,SUM(E137:AJ137),SUM(LARGE(E137:AJ137,{1;2;3;4;5;6})))</f>
        <v>35</v>
      </c>
      <c r="AL137" s="55">
        <f>COUNT(E137:AJ137)</f>
        <v>1</v>
      </c>
      <c r="BE137" s="12"/>
      <c r="BF137" s="22"/>
      <c r="BG137" s="12"/>
      <c r="BH137" s="22"/>
      <c r="BI137" s="22"/>
      <c r="BJ137" s="22"/>
      <c r="BK137" s="22"/>
      <c r="BL137" s="22"/>
      <c r="BM137" s="22"/>
    </row>
    <row r="138" spans="1:65" x14ac:dyDescent="0.2">
      <c r="A138" s="68">
        <v>137</v>
      </c>
      <c r="B138" s="26" t="s">
        <v>191</v>
      </c>
      <c r="C138" s="6" t="s">
        <v>310</v>
      </c>
      <c r="D138" s="8" t="s">
        <v>190</v>
      </c>
      <c r="E138" s="1"/>
      <c r="F138" s="1"/>
      <c r="G138" s="1"/>
      <c r="H138" s="1">
        <v>14</v>
      </c>
      <c r="I138" s="1"/>
      <c r="J138" s="1"/>
      <c r="K138" s="1"/>
      <c r="L138" s="1"/>
      <c r="M138" s="1"/>
      <c r="N138" s="1"/>
      <c r="O138" s="1"/>
      <c r="P138" s="1">
        <v>20</v>
      </c>
      <c r="Q138" s="1"/>
      <c r="R138" s="19">
        <v>0</v>
      </c>
      <c r="S138" s="19"/>
      <c r="T138" s="19"/>
      <c r="U138" s="19"/>
      <c r="V138" s="19"/>
      <c r="W138" s="19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1"/>
      <c r="AK138" s="35">
        <f>IF(AL138&lt;6,SUM(E138:AJ138),SUM(LARGE(E138:AJ138,{1;2;3;4;5;6})))</f>
        <v>34</v>
      </c>
      <c r="AL138" s="55">
        <f>COUNT(E138:AJ138)</f>
        <v>3</v>
      </c>
      <c r="BE138" s="12"/>
      <c r="BF138" s="22"/>
      <c r="BG138" s="12"/>
      <c r="BH138" s="22"/>
      <c r="BI138" s="22"/>
      <c r="BJ138" s="22"/>
      <c r="BK138" s="22"/>
      <c r="BL138" s="22"/>
      <c r="BM138" s="22"/>
    </row>
    <row r="139" spans="1:65" x14ac:dyDescent="0.2">
      <c r="A139" s="68">
        <v>138</v>
      </c>
      <c r="B139" s="26" t="s">
        <v>85</v>
      </c>
      <c r="C139" s="6" t="s">
        <v>641</v>
      </c>
      <c r="D139" s="8" t="s">
        <v>890</v>
      </c>
      <c r="E139" s="1"/>
      <c r="F139" s="1"/>
      <c r="G139" s="1"/>
      <c r="H139" s="1"/>
      <c r="I139" s="1"/>
      <c r="J139" s="1"/>
      <c r="K139" s="1"/>
      <c r="L139" s="1"/>
      <c r="M139" s="1"/>
      <c r="N139" s="1">
        <v>20</v>
      </c>
      <c r="O139" s="1"/>
      <c r="P139" s="1"/>
      <c r="Q139" s="1"/>
      <c r="R139" s="1"/>
      <c r="S139" s="1"/>
      <c r="T139" s="1"/>
      <c r="U139" s="1"/>
      <c r="V139" s="1"/>
      <c r="W139" s="1"/>
      <c r="X139" s="30"/>
      <c r="Y139" s="30">
        <v>14</v>
      </c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1"/>
      <c r="AK139" s="35">
        <f>IF(AL139&lt;6,SUM(E139:AJ139),SUM(LARGE(E139:AJ139,{1;2;3;4;5;6})))</f>
        <v>34</v>
      </c>
      <c r="AL139" s="55">
        <f>COUNT(E139:AJ139)</f>
        <v>2</v>
      </c>
      <c r="BE139" s="12"/>
      <c r="BF139" s="22"/>
      <c r="BG139" s="12"/>
      <c r="BH139" s="22"/>
      <c r="BI139" s="22"/>
      <c r="BJ139" s="22"/>
      <c r="BK139" s="22"/>
      <c r="BL139" s="22"/>
      <c r="BM139" s="22"/>
    </row>
    <row r="140" spans="1:65" x14ac:dyDescent="0.2">
      <c r="A140" s="68">
        <v>139</v>
      </c>
      <c r="B140" s="26" t="s">
        <v>85</v>
      </c>
      <c r="C140" s="8" t="s">
        <v>91</v>
      </c>
      <c r="D140" s="8" t="s">
        <v>902</v>
      </c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9">
        <v>6</v>
      </c>
      <c r="P140" s="9"/>
      <c r="Q140" s="9"/>
      <c r="R140" s="9"/>
      <c r="S140" s="9"/>
      <c r="T140" s="9"/>
      <c r="U140" s="9"/>
      <c r="V140" s="9"/>
      <c r="W140" s="9"/>
      <c r="X140" s="29"/>
      <c r="Y140" s="29"/>
      <c r="Z140" s="29"/>
      <c r="AA140" s="29"/>
      <c r="AB140" s="29"/>
      <c r="AC140" s="29">
        <v>17</v>
      </c>
      <c r="AD140" s="29"/>
      <c r="AE140" s="29"/>
      <c r="AF140" s="29">
        <v>8</v>
      </c>
      <c r="AG140" s="29"/>
      <c r="AH140" s="29"/>
      <c r="AI140" s="29"/>
      <c r="AJ140" s="9"/>
      <c r="AK140" s="35">
        <f>IF(AL140&lt;6,SUM(E140:AJ140),SUM(LARGE(E140:AJ140,{1;2;3;4;5;6})))</f>
        <v>31</v>
      </c>
      <c r="AL140" s="55">
        <f>COUNT(E140:AJ140)</f>
        <v>3</v>
      </c>
      <c r="BE140" s="12"/>
      <c r="BF140" s="22"/>
      <c r="BG140" s="12"/>
      <c r="BH140" s="22"/>
      <c r="BI140" s="22"/>
      <c r="BJ140" s="22"/>
      <c r="BK140" s="22"/>
      <c r="BL140" s="22"/>
      <c r="BM140" s="22"/>
    </row>
    <row r="141" spans="1:65" x14ac:dyDescent="0.2">
      <c r="A141" s="68">
        <v>140</v>
      </c>
      <c r="B141" s="26" t="s">
        <v>85</v>
      </c>
      <c r="C141" s="6"/>
      <c r="D141" s="8" t="s">
        <v>101</v>
      </c>
      <c r="E141" s="19"/>
      <c r="F141" s="19"/>
      <c r="G141" s="19"/>
      <c r="H141" s="1">
        <v>30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1"/>
      <c r="AK141" s="35">
        <f>IF(AL141&lt;6,SUM(E141:AJ141),SUM(LARGE(E141:AJ141,{1;2;3;4;5;6})))</f>
        <v>30</v>
      </c>
      <c r="AL141" s="55">
        <f>COUNT(E141:AJ141)</f>
        <v>1</v>
      </c>
      <c r="BE141" s="12"/>
      <c r="BF141" s="22"/>
      <c r="BG141" s="12"/>
      <c r="BH141" s="22"/>
      <c r="BI141" s="22"/>
      <c r="BJ141" s="22"/>
      <c r="BK141" s="22"/>
      <c r="BL141" s="22"/>
      <c r="BM141" s="22"/>
    </row>
    <row r="142" spans="1:65" x14ac:dyDescent="0.2">
      <c r="A142" s="68">
        <v>141</v>
      </c>
      <c r="B142" s="26" t="s">
        <v>85</v>
      </c>
      <c r="C142" s="6" t="s">
        <v>644</v>
      </c>
      <c r="D142" s="8" t="s">
        <v>530</v>
      </c>
      <c r="E142" s="9"/>
      <c r="F142" s="9"/>
      <c r="G142" s="9"/>
      <c r="H142" s="9"/>
      <c r="I142" s="9"/>
      <c r="J142" s="9">
        <v>30</v>
      </c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9"/>
      <c r="AK142" s="35">
        <f>IF(AL142&lt;6,SUM(E142:AJ142),SUM(LARGE(E142:AJ142,{1;2;3;4;5;6})))</f>
        <v>30</v>
      </c>
      <c r="AL142" s="55">
        <f>COUNT(E142:AJ142)</f>
        <v>1</v>
      </c>
      <c r="BE142" s="12"/>
      <c r="BF142" s="22"/>
      <c r="BG142" s="12"/>
      <c r="BH142" s="22"/>
      <c r="BI142" s="22"/>
      <c r="BJ142" s="22"/>
      <c r="BK142" s="22"/>
      <c r="BL142" s="22"/>
      <c r="BM142" s="22"/>
    </row>
    <row r="143" spans="1:65" x14ac:dyDescent="0.2">
      <c r="A143" s="68">
        <v>142</v>
      </c>
      <c r="B143" s="26" t="s">
        <v>85</v>
      </c>
      <c r="C143" s="6" t="s">
        <v>93</v>
      </c>
      <c r="D143" s="8" t="s">
        <v>622</v>
      </c>
      <c r="E143" s="1"/>
      <c r="F143" s="1"/>
      <c r="G143" s="1">
        <v>10</v>
      </c>
      <c r="H143" s="1"/>
      <c r="I143" s="1"/>
      <c r="J143" s="1">
        <v>10.7</v>
      </c>
      <c r="K143" s="1"/>
      <c r="L143" s="1"/>
      <c r="M143" s="1">
        <v>8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1"/>
      <c r="AK143" s="35">
        <f>IF(AL143&lt;6,SUM(E143:AJ143),SUM(LARGE(E143:AJ143,{1;2;3;4;5;6})))</f>
        <v>28.7</v>
      </c>
      <c r="AL143" s="55">
        <f>COUNT(E143:AJ143)</f>
        <v>3</v>
      </c>
      <c r="BE143" s="12"/>
      <c r="BF143" s="22"/>
      <c r="BG143" s="12"/>
      <c r="BH143" s="22"/>
      <c r="BI143" s="22"/>
      <c r="BJ143" s="22"/>
      <c r="BK143" s="22"/>
      <c r="BL143" s="22"/>
      <c r="BM143" s="22"/>
    </row>
    <row r="144" spans="1:65" x14ac:dyDescent="0.2">
      <c r="A144" s="68">
        <v>143</v>
      </c>
      <c r="B144" s="26" t="s">
        <v>85</v>
      </c>
      <c r="C144" s="6" t="s">
        <v>310</v>
      </c>
      <c r="D144" s="8" t="s">
        <v>803</v>
      </c>
      <c r="E144" s="1"/>
      <c r="F144" s="1"/>
      <c r="G144" s="1"/>
      <c r="H144" s="1"/>
      <c r="I144" s="1"/>
      <c r="J144" s="1"/>
      <c r="K144" s="1">
        <v>20</v>
      </c>
      <c r="L144" s="1"/>
      <c r="M144" s="1"/>
      <c r="N144" s="1"/>
      <c r="O144" s="1"/>
      <c r="P144" s="1"/>
      <c r="Q144" s="1"/>
      <c r="R144" s="1">
        <v>8</v>
      </c>
      <c r="S144" s="1"/>
      <c r="T144" s="1"/>
      <c r="U144" s="1"/>
      <c r="V144" s="1"/>
      <c r="W144" s="1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1"/>
      <c r="AK144" s="35">
        <f>IF(AL144&lt;6,SUM(E144:AJ144),SUM(LARGE(E144:AJ144,{1;2;3;4;5;6})))</f>
        <v>28</v>
      </c>
      <c r="AL144" s="55">
        <f>COUNT(E144:AJ144)</f>
        <v>2</v>
      </c>
      <c r="BE144" s="12"/>
      <c r="BF144" s="22"/>
      <c r="BG144" s="12"/>
      <c r="BH144" s="22"/>
      <c r="BI144" s="22"/>
      <c r="BJ144" s="22"/>
      <c r="BK144" s="22"/>
      <c r="BL144" s="22"/>
      <c r="BM144" s="22"/>
    </row>
    <row r="145" spans="1:65" x14ac:dyDescent="0.2">
      <c r="A145" s="68">
        <v>144</v>
      </c>
      <c r="B145" s="26" t="s">
        <v>85</v>
      </c>
      <c r="C145" s="6" t="s">
        <v>86</v>
      </c>
      <c r="D145" s="8" t="s">
        <v>425</v>
      </c>
      <c r="E145" s="1"/>
      <c r="F145" s="1"/>
      <c r="G145" s="1"/>
      <c r="H145" s="1"/>
      <c r="I145" s="1"/>
      <c r="J145" s="1"/>
      <c r="K145" s="1"/>
      <c r="L145" s="1">
        <v>5</v>
      </c>
      <c r="M145" s="1"/>
      <c r="N145" s="1">
        <v>6</v>
      </c>
      <c r="O145" s="1"/>
      <c r="P145" s="1"/>
      <c r="Q145" s="1"/>
      <c r="R145" s="1"/>
      <c r="S145" s="1"/>
      <c r="T145" s="1"/>
      <c r="U145" s="1"/>
      <c r="V145" s="1"/>
      <c r="W145" s="1"/>
      <c r="X145" s="30"/>
      <c r="Y145" s="30"/>
      <c r="Z145" s="30"/>
      <c r="AA145" s="30">
        <v>4</v>
      </c>
      <c r="AB145" s="30"/>
      <c r="AC145" s="30"/>
      <c r="AD145" s="30"/>
      <c r="AE145" s="30"/>
      <c r="AF145" s="30"/>
      <c r="AG145" s="30">
        <v>4</v>
      </c>
      <c r="AH145" s="30">
        <v>7</v>
      </c>
      <c r="AI145" s="30"/>
      <c r="AJ145" s="1"/>
      <c r="AK145" s="35">
        <f>IF(AL145&lt;6,SUM(E145:AJ145),SUM(LARGE(E145:AJ145,{1;2;3;4;5;6})))</f>
        <v>26</v>
      </c>
      <c r="AL145" s="55">
        <f>COUNT(E145:AJ145)</f>
        <v>5</v>
      </c>
      <c r="BE145" s="12"/>
      <c r="BF145" s="22"/>
      <c r="BG145" s="12"/>
      <c r="BH145" s="22"/>
      <c r="BI145" s="22"/>
      <c r="BJ145" s="22"/>
      <c r="BK145" s="22"/>
      <c r="BL145" s="22"/>
      <c r="BM145" s="22"/>
    </row>
    <row r="146" spans="1:65" x14ac:dyDescent="0.2">
      <c r="A146" s="68">
        <v>145</v>
      </c>
      <c r="B146" s="26" t="s">
        <v>85</v>
      </c>
      <c r="C146" s="6" t="s">
        <v>641</v>
      </c>
      <c r="D146" s="8" t="s">
        <v>765</v>
      </c>
      <c r="E146" s="19"/>
      <c r="F146" s="19"/>
      <c r="G146" s="19"/>
      <c r="H146" s="19"/>
      <c r="I146" s="19"/>
      <c r="J146" s="1">
        <v>17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30"/>
      <c r="Y146" s="30">
        <v>9</v>
      </c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1"/>
      <c r="AK146" s="35">
        <f>IF(AL146&lt;6,SUM(E146:AJ146),SUM(LARGE(E146:AJ146,{1;2;3;4;5;6})))</f>
        <v>26</v>
      </c>
      <c r="AL146" s="55">
        <f>COUNT(E146:AJ146)</f>
        <v>2</v>
      </c>
      <c r="BE146" s="12"/>
      <c r="BF146" s="22"/>
      <c r="BG146" s="12"/>
      <c r="BH146" s="22"/>
      <c r="BI146" s="22"/>
      <c r="BJ146" s="22"/>
      <c r="BK146" s="22"/>
      <c r="BL146" s="22"/>
      <c r="BM146" s="22"/>
    </row>
    <row r="147" spans="1:65" x14ac:dyDescent="0.2">
      <c r="A147" s="68">
        <v>146</v>
      </c>
      <c r="B147" s="26" t="s">
        <v>85</v>
      </c>
      <c r="C147" s="6" t="s">
        <v>429</v>
      </c>
      <c r="D147" s="8" t="s">
        <v>125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>
        <v>25</v>
      </c>
      <c r="Q147" s="9"/>
      <c r="R147" s="9"/>
      <c r="S147" s="9"/>
      <c r="T147" s="9"/>
      <c r="U147" s="9"/>
      <c r="V147" s="18">
        <v>0</v>
      </c>
      <c r="W147" s="18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1"/>
      <c r="AK147" s="35">
        <f>IF(AL147&lt;6,SUM(E147:AJ147),SUM(LARGE(E147:AJ147,{1;2;3;4;5;6})))</f>
        <v>25</v>
      </c>
      <c r="AL147" s="55">
        <f>COUNT(E147:AJ147)</f>
        <v>2</v>
      </c>
      <c r="BE147" s="12"/>
      <c r="BF147" s="22"/>
      <c r="BG147" s="12"/>
      <c r="BH147" s="22"/>
      <c r="BI147" s="22"/>
      <c r="BJ147" s="22"/>
      <c r="BK147" s="22"/>
      <c r="BL147" s="22"/>
      <c r="BM147" s="22"/>
    </row>
    <row r="148" spans="1:65" x14ac:dyDescent="0.2">
      <c r="A148" s="68">
        <v>147</v>
      </c>
      <c r="B148" s="26" t="s">
        <v>85</v>
      </c>
      <c r="C148" s="6" t="s">
        <v>91</v>
      </c>
      <c r="D148" s="8" t="s">
        <v>587</v>
      </c>
      <c r="E148" s="37"/>
      <c r="F148" s="37"/>
      <c r="G148" s="37"/>
      <c r="H148" s="37"/>
      <c r="I148" s="37">
        <v>25</v>
      </c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1"/>
      <c r="AK148" s="35">
        <f>IF(AL148&lt;6,SUM(E148:AJ148),SUM(LARGE(E148:AJ148,{1;2;3;4;5;6})))</f>
        <v>25</v>
      </c>
      <c r="AL148" s="55">
        <f>COUNT(E148:AJ148)</f>
        <v>1</v>
      </c>
      <c r="BE148" s="12"/>
      <c r="BF148" s="22"/>
      <c r="BG148" s="12"/>
      <c r="BH148" s="22"/>
      <c r="BI148" s="22"/>
      <c r="BJ148" s="22"/>
      <c r="BK148" s="22"/>
      <c r="BL148" s="22"/>
      <c r="BM148" s="22"/>
    </row>
    <row r="149" spans="1:65" x14ac:dyDescent="0.2">
      <c r="A149" s="68">
        <v>148</v>
      </c>
      <c r="B149" s="26" t="s">
        <v>85</v>
      </c>
      <c r="C149" s="6" t="s">
        <v>107</v>
      </c>
      <c r="D149" s="8" t="s">
        <v>251</v>
      </c>
      <c r="E149" s="18"/>
      <c r="F149" s="18"/>
      <c r="G149" s="18"/>
      <c r="H149" s="18"/>
      <c r="I149" s="18"/>
      <c r="J149" s="9">
        <v>25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9"/>
      <c r="AK149" s="35">
        <f>IF(AL149&lt;6,SUM(E149:AJ149),SUM(LARGE(E149:AJ149,{1;2;3;4;5;6})))</f>
        <v>25</v>
      </c>
      <c r="AL149" s="55">
        <f>COUNT(E149:AJ149)</f>
        <v>1</v>
      </c>
      <c r="BE149" s="12"/>
      <c r="BF149" s="22"/>
      <c r="BG149" s="12"/>
      <c r="BH149" s="22"/>
      <c r="BI149" s="22"/>
      <c r="BJ149" s="22"/>
      <c r="BK149" s="22"/>
      <c r="BL149" s="22"/>
      <c r="BM149" s="22"/>
    </row>
    <row r="150" spans="1:65" x14ac:dyDescent="0.2">
      <c r="A150" s="68">
        <v>149</v>
      </c>
      <c r="B150" s="26" t="s">
        <v>85</v>
      </c>
      <c r="C150" s="6" t="s">
        <v>643</v>
      </c>
      <c r="D150" s="8" t="s">
        <v>488</v>
      </c>
      <c r="E150" s="1"/>
      <c r="F150" s="1"/>
      <c r="G150" s="1">
        <v>25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51"/>
      <c r="AK150" s="35">
        <f>IF(AL150&lt;6,SUM(E150:AJ150),SUM(LARGE(E150:AJ150,{1;2;3;4;5;6})))</f>
        <v>25</v>
      </c>
      <c r="AL150" s="55">
        <f>COUNT(E150:AJ150)</f>
        <v>1</v>
      </c>
      <c r="BE150" s="12"/>
      <c r="BF150" s="22"/>
      <c r="BG150" s="12"/>
      <c r="BH150" s="22"/>
      <c r="BI150" s="22"/>
      <c r="BJ150" s="22"/>
      <c r="BK150" s="22"/>
      <c r="BL150" s="22"/>
      <c r="BM150" s="22"/>
    </row>
    <row r="151" spans="1:65" x14ac:dyDescent="0.2">
      <c r="A151" s="68">
        <v>150</v>
      </c>
      <c r="B151" s="26" t="s">
        <v>85</v>
      </c>
      <c r="C151" s="6" t="s">
        <v>93</v>
      </c>
      <c r="D151" s="8" t="s">
        <v>432</v>
      </c>
      <c r="E151" s="19"/>
      <c r="F151" s="19"/>
      <c r="G151" s="1">
        <v>4</v>
      </c>
      <c r="H151" s="19"/>
      <c r="I151" s="19"/>
      <c r="J151" s="19">
        <v>3</v>
      </c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30"/>
      <c r="Y151" s="30"/>
      <c r="Z151" s="30"/>
      <c r="AA151" s="30">
        <v>7</v>
      </c>
      <c r="AB151" s="30">
        <v>6.7</v>
      </c>
      <c r="AC151" s="30">
        <v>4</v>
      </c>
      <c r="AD151" s="30"/>
      <c r="AE151" s="30"/>
      <c r="AF151" s="89">
        <v>0</v>
      </c>
      <c r="AG151" s="30"/>
      <c r="AH151" s="89">
        <v>0</v>
      </c>
      <c r="AI151" s="89"/>
      <c r="AJ151" s="1"/>
      <c r="AK151" s="35">
        <f>IF(AL151&lt;6,SUM(E151:AJ151),SUM(LARGE(E151:AJ151,{1;2;3;4;5;6})))</f>
        <v>24.7</v>
      </c>
      <c r="AL151" s="55">
        <f>COUNT(E151:AJ151)</f>
        <v>7</v>
      </c>
      <c r="BE151" s="12"/>
      <c r="BF151" s="22"/>
      <c r="BG151" s="12"/>
      <c r="BH151" s="22"/>
      <c r="BI151" s="22"/>
      <c r="BJ151" s="22"/>
      <c r="BK151" s="22"/>
      <c r="BL151" s="22"/>
      <c r="BM151" s="22"/>
    </row>
    <row r="152" spans="1:65" x14ac:dyDescent="0.2">
      <c r="A152" s="68">
        <v>151</v>
      </c>
      <c r="B152" s="26" t="s">
        <v>85</v>
      </c>
      <c r="C152" s="6" t="s">
        <v>641</v>
      </c>
      <c r="D152" s="6" t="s">
        <v>573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9">
        <v>0</v>
      </c>
      <c r="Q152" s="19"/>
      <c r="R152" s="19"/>
      <c r="S152" s="19"/>
      <c r="T152" s="19"/>
      <c r="U152" s="19"/>
      <c r="V152" s="19"/>
      <c r="W152" s="19"/>
      <c r="X152" s="30"/>
      <c r="Y152" s="30"/>
      <c r="Z152" s="30"/>
      <c r="AA152" s="30"/>
      <c r="AB152" s="30"/>
      <c r="AC152" s="30"/>
      <c r="AD152" s="30"/>
      <c r="AE152" s="30"/>
      <c r="AF152" s="30"/>
      <c r="AG152" s="30">
        <v>10</v>
      </c>
      <c r="AH152" s="30">
        <v>14</v>
      </c>
      <c r="AI152" s="30"/>
      <c r="AJ152" s="1"/>
      <c r="AK152" s="35">
        <f>IF(AL152&lt;6,SUM(E152:AJ152),SUM(LARGE(E152:AJ152,{1;2;3;4;5;6})))</f>
        <v>24</v>
      </c>
      <c r="AL152" s="55">
        <f>COUNT(E152:AJ152)</f>
        <v>3</v>
      </c>
      <c r="BE152" s="12"/>
      <c r="BF152" s="22"/>
      <c r="BG152" s="12"/>
      <c r="BH152" s="22"/>
      <c r="BI152" s="22"/>
      <c r="BJ152" s="22"/>
      <c r="BK152" s="22"/>
      <c r="BL152" s="22"/>
      <c r="BM152" s="22"/>
    </row>
    <row r="153" spans="1:65" x14ac:dyDescent="0.2">
      <c r="A153" s="68">
        <v>152</v>
      </c>
      <c r="B153" s="26" t="s">
        <v>85</v>
      </c>
      <c r="C153" s="6"/>
      <c r="D153" s="8" t="s">
        <v>774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29"/>
      <c r="Y153" s="29"/>
      <c r="Z153" s="29"/>
      <c r="AA153" s="29"/>
      <c r="AB153" s="29">
        <v>14</v>
      </c>
      <c r="AC153" s="29"/>
      <c r="AD153" s="29"/>
      <c r="AE153" s="29"/>
      <c r="AF153" s="29">
        <v>10</v>
      </c>
      <c r="AG153" s="29"/>
      <c r="AH153" s="29"/>
      <c r="AI153" s="29"/>
      <c r="AJ153" s="9"/>
      <c r="AK153" s="35">
        <f>IF(AL153&lt;6,SUM(E153:AJ153),SUM(LARGE(E153:AJ153,{1;2;3;4;5;6})))</f>
        <v>24</v>
      </c>
      <c r="AL153" s="55">
        <f>COUNT(E153:AJ153)</f>
        <v>2</v>
      </c>
      <c r="BE153" s="12"/>
      <c r="BF153" s="22"/>
      <c r="BG153" s="12"/>
      <c r="BH153" s="22"/>
      <c r="BI153" s="22"/>
      <c r="BJ153" s="22"/>
      <c r="BK153" s="22"/>
      <c r="BL153" s="22"/>
      <c r="BM153" s="22"/>
    </row>
    <row r="154" spans="1:65" x14ac:dyDescent="0.2">
      <c r="A154" s="68">
        <v>153</v>
      </c>
      <c r="B154" s="26" t="s">
        <v>85</v>
      </c>
      <c r="C154" s="6" t="s">
        <v>87</v>
      </c>
      <c r="D154" s="8" t="s">
        <v>238</v>
      </c>
      <c r="E154" s="29"/>
      <c r="F154" s="29"/>
      <c r="G154" s="29">
        <v>8</v>
      </c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>
        <v>15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1"/>
      <c r="AK154" s="35">
        <f>IF(AL154&lt;6,SUM(E154:AJ154),SUM(LARGE(E154:AJ154,{1;2;3;4;5;6})))</f>
        <v>23</v>
      </c>
      <c r="AL154" s="55">
        <f>COUNT(E154:AJ154)</f>
        <v>2</v>
      </c>
      <c r="BE154" s="12"/>
      <c r="BF154" s="22"/>
      <c r="BG154" s="12"/>
      <c r="BH154" s="22"/>
      <c r="BI154" s="22"/>
      <c r="BJ154" s="22"/>
      <c r="BK154" s="22"/>
      <c r="BL154" s="22"/>
      <c r="BM154" s="22"/>
    </row>
    <row r="155" spans="1:65" x14ac:dyDescent="0.2">
      <c r="A155" s="68">
        <v>154</v>
      </c>
      <c r="B155" s="26" t="s">
        <v>85</v>
      </c>
      <c r="C155" s="6" t="s">
        <v>91</v>
      </c>
      <c r="D155" s="8" t="s">
        <v>593</v>
      </c>
      <c r="E155" s="1"/>
      <c r="F155" s="19">
        <v>0</v>
      </c>
      <c r="G155" s="19"/>
      <c r="H155" s="19">
        <v>12</v>
      </c>
      <c r="I155" s="19"/>
      <c r="J155" s="19"/>
      <c r="K155" s="19"/>
      <c r="L155" s="1">
        <v>10</v>
      </c>
      <c r="M155" s="1"/>
      <c r="N155" s="1"/>
      <c r="O155" s="1"/>
      <c r="P155" s="1"/>
      <c r="Q155" s="1"/>
      <c r="R155" s="1"/>
      <c r="S155" s="1"/>
      <c r="T155" s="1"/>
      <c r="U155" s="1"/>
      <c r="V155" s="18">
        <v>0</v>
      </c>
      <c r="W155" s="18"/>
      <c r="X155" s="30"/>
      <c r="Y155" s="30"/>
      <c r="Z155" s="30"/>
      <c r="AA155" s="30"/>
      <c r="AB155" s="30"/>
      <c r="AC155" s="30"/>
      <c r="AD155" s="30"/>
      <c r="AE155" s="30"/>
      <c r="AF155" s="30"/>
      <c r="AG155" s="89">
        <v>0</v>
      </c>
      <c r="AH155" s="89"/>
      <c r="AI155" s="89"/>
      <c r="AJ155" s="1"/>
      <c r="AK155" s="35">
        <f>IF(AL155&lt;6,SUM(E155:AJ155),SUM(LARGE(E155:AJ155,{1;2;3;4;5;6})))</f>
        <v>22</v>
      </c>
      <c r="AL155" s="55">
        <f>COUNT(E155:AJ155)</f>
        <v>5</v>
      </c>
      <c r="BE155" s="12"/>
      <c r="BF155" s="22"/>
      <c r="BG155" s="12"/>
      <c r="BH155" s="22"/>
      <c r="BI155" s="22"/>
      <c r="BJ155" s="22"/>
      <c r="BK155" s="22"/>
      <c r="BL155" s="22"/>
      <c r="BM155" s="22"/>
    </row>
    <row r="156" spans="1:65" x14ac:dyDescent="0.2">
      <c r="A156" s="68">
        <v>155</v>
      </c>
      <c r="B156" s="26" t="s">
        <v>85</v>
      </c>
      <c r="C156" s="6" t="s">
        <v>641</v>
      </c>
      <c r="D156" s="8" t="s">
        <v>187</v>
      </c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>
        <v>14</v>
      </c>
      <c r="Q156" s="51"/>
      <c r="R156" s="51"/>
      <c r="S156" s="51"/>
      <c r="T156" s="51"/>
      <c r="U156" s="51"/>
      <c r="V156" s="51"/>
      <c r="W156" s="51"/>
      <c r="X156" s="54"/>
      <c r="Y156" s="54"/>
      <c r="Z156" s="54"/>
      <c r="AA156" s="54"/>
      <c r="AB156" s="54">
        <v>8</v>
      </c>
      <c r="AC156" s="54"/>
      <c r="AD156" s="54"/>
      <c r="AE156" s="54"/>
      <c r="AF156" s="54"/>
      <c r="AG156" s="54"/>
      <c r="AH156" s="54"/>
      <c r="AI156" s="54"/>
      <c r="AJ156" s="51"/>
      <c r="AK156" s="35">
        <f>IF(AL156&lt;6,SUM(E156:AJ156),SUM(LARGE(E156:AJ156,{1;2;3;4;5;6})))</f>
        <v>22</v>
      </c>
      <c r="AL156" s="55">
        <f>COUNT(E156:AJ156)</f>
        <v>2</v>
      </c>
      <c r="BE156" s="12"/>
      <c r="BF156" s="22"/>
      <c r="BG156" s="12"/>
      <c r="BH156" s="22"/>
      <c r="BI156" s="22"/>
      <c r="BJ156" s="22"/>
      <c r="BK156" s="22"/>
      <c r="BL156" s="22"/>
      <c r="BM156" s="22"/>
    </row>
    <row r="157" spans="1:65" x14ac:dyDescent="0.2">
      <c r="A157" s="68">
        <v>156</v>
      </c>
      <c r="B157" s="26" t="s">
        <v>85</v>
      </c>
      <c r="C157" s="6" t="s">
        <v>641</v>
      </c>
      <c r="D157" s="8" t="s">
        <v>120</v>
      </c>
      <c r="E157" s="19"/>
      <c r="F157" s="19"/>
      <c r="G157" s="19"/>
      <c r="H157" s="19"/>
      <c r="I157" s="19"/>
      <c r="J157" s="19"/>
      <c r="K157" s="19"/>
      <c r="L157" s="19"/>
      <c r="M157" s="19"/>
      <c r="N157" s="1">
        <v>12</v>
      </c>
      <c r="O157" s="1"/>
      <c r="P157" s="1"/>
      <c r="Q157" s="1"/>
      <c r="R157" s="1"/>
      <c r="S157" s="1"/>
      <c r="T157" s="1"/>
      <c r="U157" s="1"/>
      <c r="V157" s="1"/>
      <c r="W157" s="1"/>
      <c r="X157" s="30"/>
      <c r="Y157" s="30">
        <v>10</v>
      </c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1"/>
      <c r="AK157" s="35">
        <f>IF(AL157&lt;6,SUM(E157:AJ157),SUM(LARGE(E157:AJ157,{1;2;3;4;5;6})))</f>
        <v>22</v>
      </c>
      <c r="AL157" s="55">
        <f>COUNT(E157:AJ157)</f>
        <v>2</v>
      </c>
      <c r="BE157" s="12"/>
      <c r="BF157" s="22"/>
      <c r="BG157" s="12"/>
      <c r="BH157" s="22"/>
      <c r="BI157" s="22"/>
      <c r="BJ157" s="22"/>
      <c r="BK157" s="22"/>
      <c r="BL157" s="22"/>
      <c r="BM157" s="22"/>
    </row>
    <row r="158" spans="1:65" x14ac:dyDescent="0.2">
      <c r="A158" s="68">
        <v>157</v>
      </c>
      <c r="B158" s="26" t="s">
        <v>85</v>
      </c>
      <c r="C158" s="6" t="s">
        <v>87</v>
      </c>
      <c r="D158" s="8" t="s">
        <v>67</v>
      </c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>
        <v>0</v>
      </c>
      <c r="U158" s="19"/>
      <c r="V158" s="19"/>
      <c r="W158" s="19"/>
      <c r="X158" s="30"/>
      <c r="Y158" s="30"/>
      <c r="Z158" s="30"/>
      <c r="AA158" s="30"/>
      <c r="AB158" s="30"/>
      <c r="AC158" s="30"/>
      <c r="AD158" s="30"/>
      <c r="AE158" s="30">
        <v>21.7</v>
      </c>
      <c r="AF158" s="30"/>
      <c r="AG158" s="30"/>
      <c r="AH158" s="30"/>
      <c r="AI158" s="30"/>
      <c r="AJ158" s="51"/>
      <c r="AK158" s="35">
        <f>IF(AL158&lt;6,SUM(E158:AJ158),SUM(LARGE(E158:AJ158,{1;2;3;4;5;6})))</f>
        <v>21.7</v>
      </c>
      <c r="AL158" s="55">
        <f>COUNT(E158:AJ158)</f>
        <v>2</v>
      </c>
      <c r="BE158" s="12"/>
      <c r="BF158" s="22"/>
      <c r="BG158" s="12"/>
      <c r="BH158" s="22"/>
      <c r="BI158" s="22"/>
      <c r="BJ158" s="22"/>
      <c r="BK158" s="22"/>
      <c r="BL158" s="22"/>
      <c r="BM158" s="22"/>
    </row>
    <row r="159" spans="1:65" x14ac:dyDescent="0.2">
      <c r="A159" s="68">
        <v>158</v>
      </c>
      <c r="B159" s="26" t="s">
        <v>85</v>
      </c>
      <c r="C159" s="6" t="s">
        <v>87</v>
      </c>
      <c r="D159" s="8" t="s">
        <v>1132</v>
      </c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>
        <v>21.7</v>
      </c>
      <c r="AF159" s="29"/>
      <c r="AG159" s="29"/>
      <c r="AH159" s="29"/>
      <c r="AI159" s="29"/>
      <c r="AJ159" s="1"/>
      <c r="AK159" s="35">
        <f>IF(AL159&lt;6,SUM(E159:AJ159),SUM(LARGE(E159:AJ159,{1;2;3;4;5;6})))</f>
        <v>21.7</v>
      </c>
      <c r="AL159" s="55">
        <f>COUNT(E159:AJ159)</f>
        <v>1</v>
      </c>
      <c r="BE159" s="12"/>
      <c r="BF159" s="22"/>
      <c r="BG159" s="12"/>
      <c r="BH159" s="22"/>
      <c r="BI159" s="22"/>
      <c r="BJ159" s="22"/>
      <c r="BK159" s="22"/>
      <c r="BL159" s="22"/>
      <c r="BM159" s="22"/>
    </row>
    <row r="160" spans="1:65" x14ac:dyDescent="0.2">
      <c r="A160" s="68">
        <v>159</v>
      </c>
      <c r="B160" s="26" t="s">
        <v>85</v>
      </c>
      <c r="C160" s="6" t="s">
        <v>641</v>
      </c>
      <c r="D160" s="8" t="s">
        <v>762</v>
      </c>
      <c r="E160" s="29"/>
      <c r="F160" s="29"/>
      <c r="G160" s="29"/>
      <c r="H160" s="29"/>
      <c r="I160" s="29"/>
      <c r="J160" s="29">
        <v>9.3000000000000007</v>
      </c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>
        <v>12</v>
      </c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1"/>
      <c r="AK160" s="35">
        <f>IF(AL160&lt;6,SUM(E160:AJ160),SUM(LARGE(E160:AJ160,{1;2;3;4;5;6})))</f>
        <v>21.3</v>
      </c>
      <c r="AL160" s="55">
        <f>COUNT(E160:AJ160)</f>
        <v>2</v>
      </c>
      <c r="BE160" s="12"/>
      <c r="BF160" s="22"/>
      <c r="BG160" s="12"/>
      <c r="BH160" s="22"/>
      <c r="BI160" s="22"/>
      <c r="BJ160" s="22"/>
      <c r="BK160" s="22"/>
      <c r="BL160" s="22"/>
      <c r="BM160" s="22"/>
    </row>
    <row r="161" spans="1:65" x14ac:dyDescent="0.2">
      <c r="A161" s="68">
        <v>160</v>
      </c>
      <c r="B161" s="26" t="s">
        <v>85</v>
      </c>
      <c r="C161" s="6" t="s">
        <v>87</v>
      </c>
      <c r="D161" s="8" t="s">
        <v>306</v>
      </c>
      <c r="E161" s="1"/>
      <c r="F161" s="1"/>
      <c r="G161" s="1">
        <v>10</v>
      </c>
      <c r="H161" s="1"/>
      <c r="I161" s="1"/>
      <c r="J161" s="1">
        <v>10.7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1"/>
      <c r="AK161" s="35">
        <f>IF(AL161&lt;6,SUM(E161:AJ161),SUM(LARGE(E161:AJ161,{1;2;3;4;5;6})))</f>
        <v>20.7</v>
      </c>
      <c r="AL161" s="55">
        <f>COUNT(E161:AJ161)</f>
        <v>2</v>
      </c>
      <c r="BE161" s="12"/>
      <c r="BF161" s="22"/>
      <c r="BG161" s="12"/>
      <c r="BH161" s="22"/>
      <c r="BI161" s="22"/>
      <c r="BJ161" s="22"/>
      <c r="BK161" s="22"/>
      <c r="BL161" s="22"/>
      <c r="BM161" s="22"/>
    </row>
    <row r="162" spans="1:65" x14ac:dyDescent="0.2">
      <c r="A162" s="68">
        <v>161</v>
      </c>
      <c r="B162" s="26" t="s">
        <v>85</v>
      </c>
      <c r="C162" s="6" t="s">
        <v>644</v>
      </c>
      <c r="D162" s="8" t="s">
        <v>180</v>
      </c>
      <c r="E162" s="1"/>
      <c r="F162" s="1"/>
      <c r="G162" s="1"/>
      <c r="H162" s="1"/>
      <c r="I162" s="1"/>
      <c r="J162" s="1"/>
      <c r="K162" s="1"/>
      <c r="L162" s="1"/>
      <c r="M162" s="1"/>
      <c r="N162" s="1">
        <v>20</v>
      </c>
      <c r="O162" s="1"/>
      <c r="P162" s="1"/>
      <c r="Q162" s="1"/>
      <c r="R162" s="1"/>
      <c r="S162" s="1"/>
      <c r="T162" s="1"/>
      <c r="U162" s="1"/>
      <c r="V162" s="1"/>
      <c r="W162" s="1"/>
      <c r="X162" s="30"/>
      <c r="Y162" s="30"/>
      <c r="Z162" s="30"/>
      <c r="AA162" s="30"/>
      <c r="AB162" s="89">
        <v>0</v>
      </c>
      <c r="AC162" s="89"/>
      <c r="AD162" s="89"/>
      <c r="AE162" s="89"/>
      <c r="AF162" s="89"/>
      <c r="AG162" s="89"/>
      <c r="AH162" s="89"/>
      <c r="AI162" s="89"/>
      <c r="AJ162" s="1"/>
      <c r="AK162" s="35">
        <f>IF(AL162&lt;6,SUM(E162:AJ162),SUM(LARGE(E162:AJ162,{1;2;3;4;5;6})))</f>
        <v>20</v>
      </c>
      <c r="AL162" s="55">
        <f>COUNT(E162:AJ162)</f>
        <v>2</v>
      </c>
      <c r="BE162" s="12"/>
      <c r="BF162" s="22"/>
      <c r="BG162" s="12"/>
      <c r="BH162" s="22"/>
      <c r="BI162" s="22"/>
      <c r="BJ162" s="22"/>
      <c r="BK162" s="22"/>
      <c r="BL162" s="22"/>
      <c r="BM162" s="22"/>
    </row>
    <row r="163" spans="1:65" x14ac:dyDescent="0.2">
      <c r="A163" s="68">
        <v>162</v>
      </c>
      <c r="B163" s="26" t="s">
        <v>85</v>
      </c>
      <c r="C163" s="6" t="s">
        <v>641</v>
      </c>
      <c r="D163" s="8" t="s">
        <v>585</v>
      </c>
      <c r="E163" s="19"/>
      <c r="F163" s="19"/>
      <c r="G163" s="19"/>
      <c r="H163" s="19"/>
      <c r="I163" s="19"/>
      <c r="J163" s="19"/>
      <c r="K163" s="19"/>
      <c r="L163" s="19"/>
      <c r="M163" s="19">
        <v>0</v>
      </c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>
        <v>20</v>
      </c>
      <c r="AI163" s="30"/>
      <c r="AJ163" s="1"/>
      <c r="AK163" s="35">
        <f>IF(AL163&lt;6,SUM(E163:AJ163),SUM(LARGE(E163:AJ163,{1;2;3;4;5;6})))</f>
        <v>20</v>
      </c>
      <c r="AL163" s="55">
        <f>COUNT(E163:AJ163)</f>
        <v>2</v>
      </c>
      <c r="BE163" s="12"/>
      <c r="BF163" s="22"/>
      <c r="BG163" s="12"/>
      <c r="BH163" s="22"/>
      <c r="BI163" s="22"/>
      <c r="BJ163" s="22"/>
      <c r="BK163" s="22"/>
      <c r="BL163" s="22"/>
      <c r="BM163" s="22"/>
    </row>
    <row r="164" spans="1:65" x14ac:dyDescent="0.2">
      <c r="A164" s="68">
        <v>163</v>
      </c>
      <c r="B164" s="26" t="s">
        <v>85</v>
      </c>
      <c r="C164" s="6" t="s">
        <v>86</v>
      </c>
      <c r="D164" s="8" t="s">
        <v>833</v>
      </c>
      <c r="E164" s="1"/>
      <c r="F164" s="1"/>
      <c r="G164" s="1"/>
      <c r="H164" s="1"/>
      <c r="I164" s="1"/>
      <c r="J164" s="1"/>
      <c r="K164" s="1"/>
      <c r="L164" s="1">
        <v>20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51"/>
      <c r="AK164" s="35">
        <f>IF(AL164&lt;6,SUM(E164:AJ164),SUM(LARGE(E164:AJ164,{1;2;3;4;5;6})))</f>
        <v>20</v>
      </c>
      <c r="AL164" s="55">
        <f>COUNT(E164:AJ164)</f>
        <v>1</v>
      </c>
      <c r="BE164" s="12"/>
      <c r="BF164" s="22"/>
      <c r="BG164" s="12"/>
      <c r="BH164" s="22"/>
      <c r="BI164" s="22"/>
      <c r="BJ164" s="22"/>
      <c r="BK164" s="22"/>
      <c r="BL164" s="22"/>
      <c r="BM164" s="22"/>
    </row>
    <row r="165" spans="1:65" x14ac:dyDescent="0.2">
      <c r="A165" s="68">
        <v>164</v>
      </c>
      <c r="B165" s="26" t="s">
        <v>85</v>
      </c>
      <c r="C165" s="6" t="s">
        <v>282</v>
      </c>
      <c r="D165" s="8" t="s">
        <v>849</v>
      </c>
      <c r="E165" s="9"/>
      <c r="F165" s="9"/>
      <c r="G165" s="9"/>
      <c r="H165" s="9"/>
      <c r="I165" s="9"/>
      <c r="J165" s="9"/>
      <c r="K165" s="9"/>
      <c r="L165" s="9"/>
      <c r="M165" s="9">
        <v>20</v>
      </c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51"/>
      <c r="AK165" s="35">
        <f>IF(AL165&lt;6,SUM(E165:AJ165),SUM(LARGE(E165:AJ165,{1;2;3;4;5;6})))</f>
        <v>20</v>
      </c>
      <c r="AL165" s="55">
        <f>COUNT(E165:AJ165)</f>
        <v>1</v>
      </c>
      <c r="BE165" s="12"/>
      <c r="BF165" s="22"/>
      <c r="BG165" s="12"/>
      <c r="BH165" s="22"/>
      <c r="BI165" s="22"/>
      <c r="BJ165" s="22"/>
      <c r="BK165" s="22"/>
      <c r="BL165" s="22"/>
      <c r="BM165" s="22"/>
    </row>
    <row r="166" spans="1:65" x14ac:dyDescent="0.2">
      <c r="A166" s="68">
        <v>165</v>
      </c>
      <c r="B166" s="26" t="s">
        <v>85</v>
      </c>
      <c r="C166" s="6"/>
      <c r="D166" s="8" t="s">
        <v>961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>
        <v>20</v>
      </c>
      <c r="U166" s="1"/>
      <c r="V166" s="1"/>
      <c r="W166" s="1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1"/>
      <c r="AK166" s="35">
        <f>IF(AL166&lt;6,SUM(E166:AJ166),SUM(LARGE(E166:AJ166,{1;2;3;4;5;6})))</f>
        <v>20</v>
      </c>
      <c r="AL166" s="55">
        <f>COUNT(E166:AJ166)</f>
        <v>1</v>
      </c>
      <c r="BE166" s="12"/>
      <c r="BF166" s="22"/>
      <c r="BG166" s="12"/>
      <c r="BH166" s="22"/>
      <c r="BI166" s="22"/>
      <c r="BJ166" s="22"/>
      <c r="BK166" s="22"/>
      <c r="BL166" s="22"/>
      <c r="BM166" s="22"/>
    </row>
    <row r="167" spans="1:65" x14ac:dyDescent="0.2">
      <c r="A167" s="68">
        <v>166</v>
      </c>
      <c r="B167" s="26" t="s">
        <v>85</v>
      </c>
      <c r="C167" s="6"/>
      <c r="D167" s="8" t="s">
        <v>1002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30"/>
      <c r="Y167" s="30">
        <v>20</v>
      </c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1"/>
      <c r="AK167" s="35">
        <f>IF(AL167&lt;6,SUM(E167:AJ167),SUM(LARGE(E167:AJ167,{1;2;3;4;5;6})))</f>
        <v>20</v>
      </c>
      <c r="AL167" s="55">
        <f>COUNT(E167:AJ167)</f>
        <v>1</v>
      </c>
      <c r="BE167" s="12"/>
      <c r="BF167" s="22"/>
      <c r="BG167" s="12"/>
      <c r="BH167" s="22"/>
      <c r="BI167" s="22"/>
      <c r="BJ167" s="22"/>
      <c r="BK167" s="22"/>
      <c r="BL167" s="22"/>
      <c r="BM167" s="22"/>
    </row>
    <row r="168" spans="1:65" x14ac:dyDescent="0.2">
      <c r="A168" s="68">
        <v>167</v>
      </c>
      <c r="B168" s="26" t="s">
        <v>85</v>
      </c>
      <c r="C168" s="6" t="s">
        <v>91</v>
      </c>
      <c r="D168" s="8" t="s">
        <v>544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30"/>
      <c r="Y168" s="30"/>
      <c r="Z168" s="30">
        <v>20</v>
      </c>
      <c r="AA168" s="30"/>
      <c r="AB168" s="30"/>
      <c r="AC168" s="30"/>
      <c r="AD168" s="30"/>
      <c r="AE168" s="30"/>
      <c r="AF168" s="30"/>
      <c r="AG168" s="30"/>
      <c r="AH168" s="30"/>
      <c r="AI168" s="30"/>
      <c r="AJ168" s="1"/>
      <c r="AK168" s="35">
        <f>IF(AL168&lt;6,SUM(E168:AJ168),SUM(LARGE(E168:AJ168,{1;2;3;4;5;6})))</f>
        <v>20</v>
      </c>
      <c r="AL168" s="55">
        <f>COUNT(E168:AJ168)</f>
        <v>1</v>
      </c>
      <c r="BE168" s="12"/>
      <c r="BF168" s="22"/>
      <c r="BG168" s="12"/>
      <c r="BH168" s="22"/>
      <c r="BI168" s="22"/>
      <c r="BJ168" s="22"/>
      <c r="BK168" s="22"/>
      <c r="BL168" s="22"/>
      <c r="BM168" s="22"/>
    </row>
    <row r="169" spans="1:65" x14ac:dyDescent="0.2">
      <c r="A169" s="68">
        <v>168</v>
      </c>
      <c r="B169" s="26" t="s">
        <v>85</v>
      </c>
      <c r="C169" s="6" t="s">
        <v>92</v>
      </c>
      <c r="D169" s="8" t="s">
        <v>1059</v>
      </c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4"/>
      <c r="Y169" s="54"/>
      <c r="Z169" s="54"/>
      <c r="AA169" s="54"/>
      <c r="AB169" s="54">
        <v>20</v>
      </c>
      <c r="AC169" s="54"/>
      <c r="AD169" s="54"/>
      <c r="AE169" s="54"/>
      <c r="AF169" s="54"/>
      <c r="AG169" s="54"/>
      <c r="AH169" s="54"/>
      <c r="AI169" s="54"/>
      <c r="AJ169" s="1"/>
      <c r="AK169" s="35">
        <f>IF(AL169&lt;6,SUM(E169:AJ169),SUM(LARGE(E169:AJ169,{1;2;3;4;5;6})))</f>
        <v>20</v>
      </c>
      <c r="AL169" s="55">
        <f>COUNT(E169:AJ169)</f>
        <v>1</v>
      </c>
      <c r="BE169" s="12"/>
      <c r="BF169" s="22"/>
      <c r="BG169" s="12"/>
      <c r="BH169" s="22"/>
      <c r="BI169" s="22"/>
      <c r="BJ169" s="22"/>
      <c r="BK169" s="22"/>
      <c r="BL169" s="22"/>
      <c r="BM169" s="22"/>
    </row>
    <row r="170" spans="1:65" x14ac:dyDescent="0.2">
      <c r="A170" s="68">
        <v>169</v>
      </c>
      <c r="B170" s="26" t="s">
        <v>85</v>
      </c>
      <c r="C170" s="6" t="s">
        <v>87</v>
      </c>
      <c r="D170" s="8" t="s">
        <v>221</v>
      </c>
      <c r="E170" s="1"/>
      <c r="F170" s="1"/>
      <c r="G170" s="1">
        <v>8</v>
      </c>
      <c r="H170" s="1"/>
      <c r="I170" s="1"/>
      <c r="J170" s="1">
        <v>10.7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1"/>
      <c r="AK170" s="35">
        <f>IF(AL170&lt;6,SUM(E170:AJ170),SUM(LARGE(E170:AJ170,{1;2;3;4;5;6})))</f>
        <v>18.7</v>
      </c>
      <c r="AL170" s="55">
        <f>COUNT(E170:AJ170)</f>
        <v>2</v>
      </c>
      <c r="BE170" s="12"/>
      <c r="BF170" s="22"/>
      <c r="BG170" s="12"/>
      <c r="BH170" s="22"/>
      <c r="BI170" s="22"/>
      <c r="BJ170" s="22"/>
      <c r="BK170" s="22"/>
      <c r="BL170" s="22"/>
      <c r="BM170" s="22"/>
    </row>
    <row r="171" spans="1:65" x14ac:dyDescent="0.2">
      <c r="A171" s="68">
        <v>170</v>
      </c>
      <c r="B171" s="26" t="s">
        <v>85</v>
      </c>
      <c r="C171" s="6" t="s">
        <v>91</v>
      </c>
      <c r="D171" s="8" t="s">
        <v>564</v>
      </c>
      <c r="E171" s="1"/>
      <c r="F171" s="1"/>
      <c r="G171" s="1"/>
      <c r="H171" s="1">
        <v>10</v>
      </c>
      <c r="I171" s="19">
        <v>0</v>
      </c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8">
        <v>0</v>
      </c>
      <c r="W171" s="18"/>
      <c r="X171" s="30"/>
      <c r="Y171" s="30"/>
      <c r="Z171" s="89">
        <v>0</v>
      </c>
      <c r="AA171" s="30"/>
      <c r="AB171" s="30"/>
      <c r="AC171" s="30"/>
      <c r="AD171" s="30"/>
      <c r="AE171" s="30"/>
      <c r="AF171" s="30">
        <v>8</v>
      </c>
      <c r="AG171" s="30"/>
      <c r="AH171" s="30"/>
      <c r="AI171" s="30"/>
      <c r="AJ171" s="1"/>
      <c r="AK171" s="35">
        <f>IF(AL171&lt;6,SUM(E171:AJ171),SUM(LARGE(E171:AJ171,{1;2;3;4;5;6})))</f>
        <v>18</v>
      </c>
      <c r="AL171" s="55">
        <f>COUNT(E171:AJ171)</f>
        <v>5</v>
      </c>
      <c r="BE171" s="12"/>
      <c r="BF171" s="22"/>
      <c r="BG171" s="12"/>
      <c r="BH171" s="22"/>
      <c r="BI171" s="22"/>
      <c r="BJ171" s="22"/>
      <c r="BK171" s="22"/>
      <c r="BL171" s="22"/>
      <c r="BM171" s="22"/>
    </row>
    <row r="172" spans="1:65" x14ac:dyDescent="0.2">
      <c r="A172" s="68">
        <v>171</v>
      </c>
      <c r="B172" s="26" t="s">
        <v>85</v>
      </c>
      <c r="C172" s="6" t="s">
        <v>641</v>
      </c>
      <c r="D172" s="8" t="s">
        <v>423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>
        <v>8</v>
      </c>
      <c r="P172" s="1"/>
      <c r="Q172" s="1"/>
      <c r="R172" s="1"/>
      <c r="S172" s="1"/>
      <c r="T172" s="1"/>
      <c r="U172" s="1"/>
      <c r="V172" s="1">
        <v>10</v>
      </c>
      <c r="W172" s="1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1"/>
      <c r="AK172" s="35">
        <f>IF(AL172&lt;6,SUM(E172:AJ172),SUM(LARGE(E172:AJ172,{1;2;3;4;5;6})))</f>
        <v>18</v>
      </c>
      <c r="AL172" s="55">
        <f>COUNT(E172:AJ172)</f>
        <v>2</v>
      </c>
      <c r="BE172" s="12"/>
      <c r="BF172" s="22"/>
      <c r="BG172" s="12"/>
      <c r="BH172" s="22"/>
      <c r="BI172" s="22"/>
      <c r="BJ172" s="22"/>
      <c r="BK172" s="22"/>
      <c r="BL172" s="22"/>
      <c r="BM172" s="22"/>
    </row>
    <row r="173" spans="1:65" x14ac:dyDescent="0.2">
      <c r="A173" s="68">
        <v>172</v>
      </c>
      <c r="B173" s="26" t="s">
        <v>85</v>
      </c>
      <c r="C173" s="6" t="s">
        <v>310</v>
      </c>
      <c r="D173" s="8" t="s">
        <v>492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30"/>
      <c r="Y173" s="30"/>
      <c r="Z173" s="30"/>
      <c r="AA173" s="30"/>
      <c r="AB173" s="30"/>
      <c r="AC173" s="30"/>
      <c r="AD173" s="30"/>
      <c r="AE173" s="30"/>
      <c r="AF173" s="30">
        <v>10</v>
      </c>
      <c r="AG173" s="30">
        <v>8</v>
      </c>
      <c r="AH173" s="30"/>
      <c r="AI173" s="30"/>
      <c r="AJ173" s="1"/>
      <c r="AK173" s="35">
        <f>IF(AL173&lt;6,SUM(E173:AJ173),SUM(LARGE(E173:AJ173,{1;2;3;4;5;6})))</f>
        <v>18</v>
      </c>
      <c r="AL173" s="55">
        <f>COUNT(E173:AJ173)</f>
        <v>2</v>
      </c>
      <c r="BE173" s="12"/>
      <c r="BF173" s="22"/>
      <c r="BG173" s="12"/>
      <c r="BH173" s="22"/>
      <c r="BI173" s="22"/>
      <c r="BJ173" s="22"/>
      <c r="BK173" s="22"/>
      <c r="BL173" s="22"/>
      <c r="BM173" s="22"/>
    </row>
    <row r="174" spans="1:65" x14ac:dyDescent="0.2">
      <c r="A174" s="68">
        <v>173</v>
      </c>
      <c r="B174" s="26" t="s">
        <v>85</v>
      </c>
      <c r="C174" s="6" t="s">
        <v>86</v>
      </c>
      <c r="D174" s="8" t="s">
        <v>737</v>
      </c>
      <c r="E174" s="19"/>
      <c r="F174" s="19"/>
      <c r="G174" s="19"/>
      <c r="H174" s="19">
        <v>0</v>
      </c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">
        <v>9.3000000000000007</v>
      </c>
      <c r="W174" s="1"/>
      <c r="X174" s="30"/>
      <c r="Y174" s="30">
        <v>8</v>
      </c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1"/>
      <c r="AK174" s="35">
        <f>IF(AL174&lt;6,SUM(E174:AJ174),SUM(LARGE(E174:AJ174,{1;2;3;4;5;6})))</f>
        <v>17.3</v>
      </c>
      <c r="AL174" s="55">
        <f>COUNT(E174:AJ174)</f>
        <v>3</v>
      </c>
      <c r="BE174" s="12"/>
      <c r="BF174" s="22"/>
      <c r="BG174" s="12"/>
      <c r="BH174" s="22"/>
      <c r="BI174" s="22"/>
      <c r="BJ174" s="22"/>
      <c r="BK174" s="22"/>
      <c r="BL174" s="22"/>
      <c r="BM174" s="22"/>
    </row>
    <row r="175" spans="1:65" x14ac:dyDescent="0.2">
      <c r="A175" s="68">
        <v>174</v>
      </c>
      <c r="B175" s="6" t="s">
        <v>85</v>
      </c>
      <c r="C175" s="6" t="s">
        <v>223</v>
      </c>
      <c r="D175" s="8" t="s">
        <v>768</v>
      </c>
      <c r="E175" s="9"/>
      <c r="F175" s="9"/>
      <c r="G175" s="9"/>
      <c r="H175" s="9"/>
      <c r="I175" s="9"/>
      <c r="J175" s="9">
        <v>5</v>
      </c>
      <c r="K175" s="9"/>
      <c r="L175" s="9"/>
      <c r="M175" s="9">
        <v>8</v>
      </c>
      <c r="N175" s="9"/>
      <c r="O175" s="9"/>
      <c r="P175" s="9"/>
      <c r="Q175" s="9"/>
      <c r="R175" s="9"/>
      <c r="S175" s="9"/>
      <c r="T175" s="9"/>
      <c r="U175" s="9"/>
      <c r="V175" s="9">
        <v>4</v>
      </c>
      <c r="W175" s="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1"/>
      <c r="AK175" s="35">
        <f>IF(AL175&lt;6,SUM(E175:AJ175),SUM(LARGE(E175:AJ175,{1;2;3;4;5;6})))</f>
        <v>17</v>
      </c>
      <c r="AL175" s="55">
        <f>COUNT(E175:AJ175)</f>
        <v>3</v>
      </c>
      <c r="BE175" s="12"/>
      <c r="BF175" s="22"/>
      <c r="BG175" s="12"/>
      <c r="BH175" s="22"/>
      <c r="BI175" s="22"/>
      <c r="BJ175" s="22"/>
      <c r="BK175" s="22"/>
      <c r="BL175" s="22"/>
      <c r="BM175" s="22"/>
    </row>
    <row r="176" spans="1:65" x14ac:dyDescent="0.2">
      <c r="A176" s="68">
        <v>175</v>
      </c>
      <c r="B176" s="26" t="s">
        <v>85</v>
      </c>
      <c r="C176" s="6" t="s">
        <v>641</v>
      </c>
      <c r="D176" s="8" t="s">
        <v>623</v>
      </c>
      <c r="E176" s="18"/>
      <c r="F176" s="9">
        <v>5</v>
      </c>
      <c r="G176" s="9"/>
      <c r="H176" s="9">
        <v>6</v>
      </c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>
        <v>6</v>
      </c>
      <c r="W176" s="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1"/>
      <c r="AK176" s="35">
        <f>IF(AL176&lt;6,SUM(E176:AJ176),SUM(LARGE(E176:AJ176,{1;2;3;4;5;6})))</f>
        <v>17</v>
      </c>
      <c r="AL176" s="55">
        <f>COUNT(E176:AJ176)</f>
        <v>3</v>
      </c>
      <c r="BE176" s="12"/>
      <c r="BF176" s="22"/>
      <c r="BG176" s="12"/>
      <c r="BH176" s="22"/>
      <c r="BI176" s="22"/>
      <c r="BJ176" s="22"/>
      <c r="BK176" s="22"/>
      <c r="BL176" s="22"/>
      <c r="BM176" s="22"/>
    </row>
    <row r="177" spans="1:65" x14ac:dyDescent="0.2">
      <c r="A177" s="68">
        <v>176</v>
      </c>
      <c r="B177" s="26" t="s">
        <v>85</v>
      </c>
      <c r="C177" s="6" t="s">
        <v>643</v>
      </c>
      <c r="D177" s="8" t="s">
        <v>669</v>
      </c>
      <c r="E177" s="51"/>
      <c r="F177" s="51"/>
      <c r="G177" s="51">
        <v>17</v>
      </c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1"/>
      <c r="AK177" s="35">
        <f>IF(AL177&lt;6,SUM(E177:AJ177),SUM(LARGE(E177:AJ177,{1;2;3;4;5;6})))</f>
        <v>17</v>
      </c>
      <c r="AL177" s="55">
        <f>COUNT(E177:AJ177)</f>
        <v>1</v>
      </c>
      <c r="BE177" s="12"/>
      <c r="BF177" s="22"/>
      <c r="BG177" s="12"/>
      <c r="BH177" s="22"/>
      <c r="BI177" s="22"/>
      <c r="BJ177" s="22"/>
      <c r="BK177" s="22"/>
      <c r="BL177" s="22"/>
      <c r="BM177" s="22"/>
    </row>
    <row r="178" spans="1:65" x14ac:dyDescent="0.2">
      <c r="A178" s="68">
        <v>177</v>
      </c>
      <c r="B178" s="26" t="s">
        <v>85</v>
      </c>
      <c r="C178" s="6" t="s">
        <v>223</v>
      </c>
      <c r="D178" s="8" t="s">
        <v>856</v>
      </c>
      <c r="E178" s="29"/>
      <c r="F178" s="29"/>
      <c r="G178" s="29"/>
      <c r="H178" s="29"/>
      <c r="I178" s="29"/>
      <c r="J178" s="29"/>
      <c r="K178" s="29"/>
      <c r="L178" s="29"/>
      <c r="M178" s="29">
        <v>17</v>
      </c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1"/>
      <c r="AK178" s="35">
        <f>IF(AL178&lt;6,SUM(E178:AJ178),SUM(LARGE(E178:AJ178,{1;2;3;4;5;6})))</f>
        <v>17</v>
      </c>
      <c r="AL178" s="55">
        <f>COUNT(E178:AJ178)</f>
        <v>1</v>
      </c>
      <c r="BE178" s="12"/>
      <c r="BF178" s="22"/>
      <c r="BG178" s="12"/>
      <c r="BH178" s="22"/>
      <c r="BI178" s="22"/>
      <c r="BJ178" s="22"/>
      <c r="BK178" s="22"/>
      <c r="BL178" s="22"/>
      <c r="BM178" s="22"/>
    </row>
    <row r="179" spans="1:65" x14ac:dyDescent="0.2">
      <c r="A179" s="68">
        <v>178</v>
      </c>
      <c r="B179" s="26" t="s">
        <v>85</v>
      </c>
      <c r="C179" s="6" t="s">
        <v>641</v>
      </c>
      <c r="D179" s="8" t="s">
        <v>941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>
        <v>4</v>
      </c>
      <c r="S179" s="1"/>
      <c r="T179" s="1"/>
      <c r="U179" s="1"/>
      <c r="V179" s="1"/>
      <c r="W179" s="1"/>
      <c r="X179" s="30"/>
      <c r="Y179" s="30"/>
      <c r="Z179" s="30"/>
      <c r="AA179" s="30">
        <v>4</v>
      </c>
      <c r="AB179" s="30"/>
      <c r="AC179" s="30">
        <v>4</v>
      </c>
      <c r="AD179" s="30"/>
      <c r="AE179" s="30"/>
      <c r="AF179" s="30">
        <v>4</v>
      </c>
      <c r="AG179" s="30"/>
      <c r="AH179" s="30"/>
      <c r="AI179" s="30"/>
      <c r="AJ179" s="1"/>
      <c r="AK179" s="35">
        <f>IF(AL179&lt;6,SUM(E179:AJ179),SUM(LARGE(E179:AJ179,{1;2;3;4;5;6})))</f>
        <v>16</v>
      </c>
      <c r="AL179" s="55">
        <f>COUNT(E179:AJ179)</f>
        <v>4</v>
      </c>
      <c r="BE179" s="12"/>
      <c r="BF179" s="22"/>
      <c r="BG179" s="12"/>
      <c r="BH179" s="22"/>
      <c r="BI179" s="22"/>
      <c r="BJ179" s="22"/>
      <c r="BK179" s="22"/>
      <c r="BL179" s="22"/>
      <c r="BM179" s="22"/>
    </row>
    <row r="180" spans="1:65" x14ac:dyDescent="0.2">
      <c r="A180" s="68">
        <v>179</v>
      </c>
      <c r="B180" s="26" t="s">
        <v>85</v>
      </c>
      <c r="C180" s="6" t="s">
        <v>641</v>
      </c>
      <c r="D180" s="8" t="s">
        <v>788</v>
      </c>
      <c r="E180" s="9"/>
      <c r="F180" s="9"/>
      <c r="G180" s="9"/>
      <c r="H180" s="9"/>
      <c r="I180" s="9"/>
      <c r="J180" s="9"/>
      <c r="K180" s="9"/>
      <c r="L180" s="9">
        <v>8</v>
      </c>
      <c r="M180" s="9"/>
      <c r="N180" s="9"/>
      <c r="O180" s="9"/>
      <c r="P180" s="9">
        <v>8</v>
      </c>
      <c r="Q180" s="9"/>
      <c r="R180" s="9"/>
      <c r="S180" s="9"/>
      <c r="T180" s="9"/>
      <c r="U180" s="9"/>
      <c r="V180" s="9"/>
      <c r="W180" s="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1"/>
      <c r="AK180" s="35">
        <f>IF(AL180&lt;6,SUM(E180:AJ180),SUM(LARGE(E180:AJ180,{1;2;3;4;5;6})))</f>
        <v>16</v>
      </c>
      <c r="AL180" s="55">
        <f>COUNT(E180:AJ180)</f>
        <v>2</v>
      </c>
      <c r="BE180" s="12"/>
      <c r="BF180" s="22"/>
      <c r="BG180" s="12"/>
      <c r="BH180" s="22"/>
      <c r="BI180" s="22"/>
      <c r="BJ180" s="22"/>
      <c r="BK180" s="22"/>
      <c r="BL180" s="22"/>
      <c r="BM180" s="22"/>
    </row>
    <row r="181" spans="1:65" x14ac:dyDescent="0.2">
      <c r="A181" s="68">
        <v>180</v>
      </c>
      <c r="B181" s="26" t="s">
        <v>85</v>
      </c>
      <c r="C181" s="6" t="s">
        <v>641</v>
      </c>
      <c r="D181" s="8" t="s">
        <v>870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>
        <v>8</v>
      </c>
      <c r="S181" s="1"/>
      <c r="T181" s="1"/>
      <c r="U181" s="1"/>
      <c r="V181" s="1">
        <v>8</v>
      </c>
      <c r="W181" s="1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1"/>
      <c r="AK181" s="35">
        <f>IF(AL181&lt;6,SUM(E181:AJ181),SUM(LARGE(E181:AJ181,{1;2;3;4;5;6})))</f>
        <v>16</v>
      </c>
      <c r="AL181" s="55">
        <f>COUNT(E181:AJ181)</f>
        <v>2</v>
      </c>
      <c r="BE181" s="12"/>
      <c r="BF181" s="22"/>
      <c r="BG181" s="12"/>
      <c r="BH181" s="22"/>
      <c r="BI181" s="22"/>
      <c r="BJ181" s="22"/>
      <c r="BK181" s="22"/>
      <c r="BL181" s="22"/>
      <c r="BM181" s="22"/>
    </row>
    <row r="182" spans="1:65" x14ac:dyDescent="0.2">
      <c r="A182" s="68">
        <v>181</v>
      </c>
      <c r="B182" s="26" t="s">
        <v>85</v>
      </c>
      <c r="C182" s="6" t="s">
        <v>641</v>
      </c>
      <c r="D182" s="8" t="s">
        <v>935</v>
      </c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9">
        <v>8</v>
      </c>
      <c r="S182" s="9"/>
      <c r="T182" s="9"/>
      <c r="U182" s="9"/>
      <c r="V182" s="9"/>
      <c r="W182" s="9"/>
      <c r="X182" s="29"/>
      <c r="Y182" s="29"/>
      <c r="Z182" s="29"/>
      <c r="AA182" s="29"/>
      <c r="AB182" s="29">
        <v>8</v>
      </c>
      <c r="AC182" s="29"/>
      <c r="AD182" s="29"/>
      <c r="AE182" s="29"/>
      <c r="AF182" s="29"/>
      <c r="AG182" s="29"/>
      <c r="AH182" s="29"/>
      <c r="AI182" s="29"/>
      <c r="AJ182" s="1"/>
      <c r="AK182" s="35">
        <f>IF(AL182&lt;6,SUM(E182:AJ182),SUM(LARGE(E182:AJ182,{1;2;3;4;5;6})))</f>
        <v>16</v>
      </c>
      <c r="AL182" s="55">
        <f>COUNT(E182:AJ182)</f>
        <v>2</v>
      </c>
      <c r="BE182" s="12"/>
      <c r="BF182" s="22"/>
      <c r="BG182" s="12"/>
      <c r="BH182" s="22"/>
      <c r="BI182" s="22"/>
      <c r="BJ182" s="22"/>
      <c r="BK182" s="22"/>
      <c r="BL182" s="22"/>
      <c r="BM182" s="22"/>
    </row>
    <row r="183" spans="1:65" x14ac:dyDescent="0.2">
      <c r="A183" s="68">
        <v>182</v>
      </c>
      <c r="B183" s="26" t="s">
        <v>85</v>
      </c>
      <c r="C183" s="6" t="s">
        <v>91</v>
      </c>
      <c r="D183" s="8" t="s">
        <v>1024</v>
      </c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29"/>
      <c r="Y183" s="29"/>
      <c r="Z183" s="29"/>
      <c r="AA183" s="29"/>
      <c r="AB183" s="29"/>
      <c r="AC183" s="29">
        <v>6</v>
      </c>
      <c r="AD183" s="29"/>
      <c r="AE183" s="29"/>
      <c r="AF183" s="29">
        <v>10</v>
      </c>
      <c r="AG183" s="29"/>
      <c r="AH183" s="29"/>
      <c r="AI183" s="29"/>
      <c r="AJ183" s="51"/>
      <c r="AK183" s="35">
        <f>IF(AL183&lt;6,SUM(E183:AJ183),SUM(LARGE(E183:AJ183,{1;2;3;4;5;6})))</f>
        <v>16</v>
      </c>
      <c r="AL183" s="55">
        <f>COUNT(E183:AJ183)</f>
        <v>2</v>
      </c>
      <c r="BE183" s="12"/>
      <c r="BF183" s="22"/>
      <c r="BG183" s="12"/>
      <c r="BH183" s="22"/>
      <c r="BI183" s="22"/>
      <c r="BJ183" s="22"/>
      <c r="BK183" s="22"/>
      <c r="BL183" s="22"/>
      <c r="BM183" s="22"/>
    </row>
    <row r="184" spans="1:65" x14ac:dyDescent="0.2">
      <c r="A184" s="68">
        <v>183</v>
      </c>
      <c r="B184" s="26" t="s">
        <v>85</v>
      </c>
      <c r="C184" s="6" t="s">
        <v>641</v>
      </c>
      <c r="D184" s="8" t="s">
        <v>881</v>
      </c>
      <c r="E184" s="1"/>
      <c r="F184" s="1"/>
      <c r="G184" s="1"/>
      <c r="H184" s="1"/>
      <c r="I184" s="1"/>
      <c r="J184" s="1"/>
      <c r="K184" s="1"/>
      <c r="L184" s="1"/>
      <c r="M184" s="1"/>
      <c r="N184" s="1">
        <v>7</v>
      </c>
      <c r="O184" s="1"/>
      <c r="P184" s="1"/>
      <c r="Q184" s="1"/>
      <c r="R184" s="1"/>
      <c r="S184" s="1"/>
      <c r="T184" s="1"/>
      <c r="U184" s="1"/>
      <c r="V184" s="1"/>
      <c r="W184" s="1"/>
      <c r="X184" s="30"/>
      <c r="Y184" s="30"/>
      <c r="Z184" s="30"/>
      <c r="AA184" s="30">
        <v>8</v>
      </c>
      <c r="AB184" s="30"/>
      <c r="AC184" s="30"/>
      <c r="AD184" s="30"/>
      <c r="AE184" s="30"/>
      <c r="AF184" s="30"/>
      <c r="AG184" s="30"/>
      <c r="AH184" s="30"/>
      <c r="AI184" s="30"/>
      <c r="AJ184" s="1"/>
      <c r="AK184" s="35">
        <f>IF(AL184&lt;6,SUM(E184:AJ184),SUM(LARGE(E184:AJ184,{1;2;3;4;5;6})))</f>
        <v>15</v>
      </c>
      <c r="AL184" s="55">
        <f>COUNT(E184:AJ184)</f>
        <v>2</v>
      </c>
      <c r="BE184" s="12"/>
      <c r="BF184" s="22"/>
      <c r="BG184" s="12"/>
      <c r="BH184" s="22"/>
      <c r="BI184" s="22"/>
      <c r="BJ184" s="22"/>
      <c r="BK184" s="22"/>
      <c r="BL184" s="22"/>
      <c r="BM184" s="22"/>
    </row>
    <row r="185" spans="1:65" x14ac:dyDescent="0.2">
      <c r="A185" s="68">
        <v>184</v>
      </c>
      <c r="B185" s="26" t="s">
        <v>85</v>
      </c>
      <c r="C185" s="6"/>
      <c r="D185" s="8" t="s">
        <v>410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9">
        <v>0</v>
      </c>
      <c r="W185" s="19"/>
      <c r="X185" s="30"/>
      <c r="Y185" s="30"/>
      <c r="Z185" s="30"/>
      <c r="AA185" s="30"/>
      <c r="AB185" s="30"/>
      <c r="AC185" s="30"/>
      <c r="AD185" s="30"/>
      <c r="AE185" s="30">
        <v>15</v>
      </c>
      <c r="AF185" s="30"/>
      <c r="AG185" s="30"/>
      <c r="AH185" s="30"/>
      <c r="AI185" s="30"/>
      <c r="AJ185" s="1"/>
      <c r="AK185" s="35">
        <f>IF(AL185&lt;6,SUM(E185:AJ185),SUM(LARGE(E185:AJ185,{1;2;3;4;5;6})))</f>
        <v>15</v>
      </c>
      <c r="AL185" s="55">
        <f>COUNT(E185:AJ185)</f>
        <v>2</v>
      </c>
      <c r="BE185" s="12"/>
      <c r="BF185" s="22"/>
      <c r="BG185" s="12"/>
      <c r="BH185" s="22"/>
      <c r="BI185" s="22"/>
      <c r="BJ185" s="22"/>
      <c r="BK185" s="22"/>
      <c r="BL185" s="22"/>
      <c r="BM185" s="22"/>
    </row>
    <row r="186" spans="1:65" x14ac:dyDescent="0.2">
      <c r="A186" s="68">
        <v>185</v>
      </c>
      <c r="B186" s="26" t="s">
        <v>85</v>
      </c>
      <c r="C186" s="6" t="s">
        <v>310</v>
      </c>
      <c r="D186" s="8" t="s">
        <v>814</v>
      </c>
      <c r="E186" s="29"/>
      <c r="F186" s="29"/>
      <c r="G186" s="29"/>
      <c r="H186" s="29"/>
      <c r="I186" s="29"/>
      <c r="J186" s="29"/>
      <c r="K186" s="29">
        <v>15</v>
      </c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1"/>
      <c r="AK186" s="35">
        <f>IF(AL186&lt;6,SUM(E186:AJ186),SUM(LARGE(E186:AJ186,{1;2;3;4;5;6})))</f>
        <v>15</v>
      </c>
      <c r="AL186" s="55">
        <f>COUNT(E186:AJ186)</f>
        <v>1</v>
      </c>
      <c r="BE186" s="12"/>
      <c r="BF186" s="22"/>
      <c r="BG186" s="12"/>
      <c r="BH186" s="22"/>
      <c r="BI186" s="22"/>
      <c r="BJ186" s="22"/>
      <c r="BK186" s="22"/>
      <c r="BL186" s="22"/>
      <c r="BM186" s="22"/>
    </row>
    <row r="187" spans="1:65" x14ac:dyDescent="0.2">
      <c r="A187" s="68">
        <v>186</v>
      </c>
      <c r="B187" s="26" t="s">
        <v>85</v>
      </c>
      <c r="C187" s="6" t="s">
        <v>94</v>
      </c>
      <c r="D187" s="8" t="s">
        <v>1073</v>
      </c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4"/>
      <c r="Y187" s="54"/>
      <c r="Z187" s="54"/>
      <c r="AA187" s="54"/>
      <c r="AB187" s="54"/>
      <c r="AC187" s="54">
        <v>15</v>
      </c>
      <c r="AD187" s="54"/>
      <c r="AE187" s="54"/>
      <c r="AF187" s="54"/>
      <c r="AG187" s="54"/>
      <c r="AH187" s="54"/>
      <c r="AI187" s="54"/>
      <c r="AJ187" s="1"/>
      <c r="AK187" s="35">
        <f>IF(AL187&lt;6,SUM(E187:AJ187),SUM(LARGE(E187:AJ187,{1;2;3;4;5;6})))</f>
        <v>15</v>
      </c>
      <c r="AL187" s="55">
        <f>COUNT(E187:AJ187)</f>
        <v>1</v>
      </c>
      <c r="BE187" s="12"/>
      <c r="BF187" s="22"/>
      <c r="BG187" s="12"/>
      <c r="BH187" s="22"/>
      <c r="BI187" s="22"/>
      <c r="BJ187" s="22"/>
      <c r="BK187" s="22"/>
      <c r="BL187" s="22"/>
      <c r="BM187" s="22"/>
    </row>
    <row r="188" spans="1:65" x14ac:dyDescent="0.2">
      <c r="A188" s="68">
        <v>187</v>
      </c>
      <c r="B188" s="26" t="s">
        <v>85</v>
      </c>
      <c r="C188" s="6" t="s">
        <v>1098</v>
      </c>
      <c r="D188" s="8" t="s">
        <v>106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>
        <v>15</v>
      </c>
      <c r="AI188" s="29"/>
      <c r="AJ188" s="1"/>
      <c r="AK188" s="35">
        <f>IF(AL188&lt;6,SUM(E188:AJ188),SUM(LARGE(E188:AJ188,{1;2;3;4;5;6})))</f>
        <v>15</v>
      </c>
      <c r="AL188" s="55">
        <f>COUNT(E188:AJ188)</f>
        <v>1</v>
      </c>
      <c r="BE188" s="12"/>
      <c r="BF188" s="22"/>
      <c r="BG188" s="12"/>
      <c r="BH188" s="22"/>
      <c r="BI188" s="22"/>
      <c r="BJ188" s="22"/>
      <c r="BK188" s="22"/>
      <c r="BL188" s="22"/>
      <c r="BM188" s="22"/>
    </row>
    <row r="189" spans="1:65" x14ac:dyDescent="0.2">
      <c r="A189" s="68">
        <v>188</v>
      </c>
      <c r="B189" s="6" t="s">
        <v>85</v>
      </c>
      <c r="C189" s="6"/>
      <c r="D189" s="6" t="s">
        <v>1189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>
        <v>15</v>
      </c>
      <c r="AI189" s="30"/>
      <c r="AJ189" s="51"/>
      <c r="AK189" s="35">
        <f>IF(AL189&lt;6,SUM(E189:AJ189),SUM(LARGE(E189:AJ189,{1;2;3;4;5;6})))</f>
        <v>15</v>
      </c>
      <c r="AL189" s="55">
        <f>COUNT(E189:AJ189)</f>
        <v>1</v>
      </c>
      <c r="BE189" s="12"/>
      <c r="BF189" s="22"/>
      <c r="BG189" s="12"/>
      <c r="BH189" s="22"/>
      <c r="BI189" s="22"/>
      <c r="BJ189" s="22"/>
      <c r="BK189" s="22"/>
      <c r="BL189" s="22"/>
      <c r="BM189" s="22"/>
    </row>
    <row r="190" spans="1:65" x14ac:dyDescent="0.2">
      <c r="A190" s="68">
        <v>189</v>
      </c>
      <c r="B190" s="26" t="s">
        <v>85</v>
      </c>
      <c r="C190" s="6" t="s">
        <v>1098</v>
      </c>
      <c r="D190" s="8" t="s">
        <v>764</v>
      </c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>
        <v>15</v>
      </c>
      <c r="AI190" s="54"/>
      <c r="AJ190" s="1"/>
      <c r="AK190" s="35">
        <f>IF(AL190&lt;6,SUM(E190:AJ190),SUM(LARGE(E190:AJ190,{1;2;3;4;5;6})))</f>
        <v>15</v>
      </c>
      <c r="AL190" s="55">
        <f>COUNT(E190:AJ190)</f>
        <v>1</v>
      </c>
      <c r="BE190" s="12"/>
      <c r="BF190" s="22"/>
      <c r="BG190" s="12"/>
      <c r="BH190" s="22"/>
      <c r="BI190" s="22"/>
      <c r="BJ190" s="22"/>
      <c r="BK190" s="22"/>
      <c r="BL190" s="22"/>
      <c r="BM190" s="22"/>
    </row>
    <row r="191" spans="1:65" x14ac:dyDescent="0.2">
      <c r="A191" s="68">
        <v>190</v>
      </c>
      <c r="B191" s="26" t="s">
        <v>85</v>
      </c>
      <c r="C191" s="6" t="s">
        <v>429</v>
      </c>
      <c r="D191" s="8" t="s">
        <v>206</v>
      </c>
      <c r="E191" s="1"/>
      <c r="F191" s="1"/>
      <c r="G191" s="1"/>
      <c r="H191" s="1"/>
      <c r="I191" s="1"/>
      <c r="J191" s="1">
        <v>14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1"/>
      <c r="AK191" s="35">
        <f>IF(AL191&lt;6,SUM(E191:AJ191),SUM(LARGE(E191:AJ191,{1;2;3;4;5;6})))</f>
        <v>14</v>
      </c>
      <c r="AL191" s="55">
        <f>COUNT(E191:AJ191)</f>
        <v>1</v>
      </c>
      <c r="BE191" s="12"/>
      <c r="BF191" s="22"/>
      <c r="BG191" s="12"/>
      <c r="BH191" s="22"/>
      <c r="BI191" s="22"/>
      <c r="BJ191" s="22"/>
      <c r="BK191" s="22"/>
      <c r="BL191" s="22"/>
      <c r="BM191" s="22"/>
    </row>
    <row r="192" spans="1:65" x14ac:dyDescent="0.2">
      <c r="A192" s="68">
        <v>191</v>
      </c>
      <c r="B192" s="26" t="s">
        <v>85</v>
      </c>
      <c r="C192" s="6" t="s">
        <v>87</v>
      </c>
      <c r="D192" s="8" t="s">
        <v>108</v>
      </c>
      <c r="E192" s="19"/>
      <c r="F192" s="19"/>
      <c r="G192" s="1">
        <v>14</v>
      </c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1"/>
      <c r="AK192" s="35">
        <f>IF(AL192&lt;6,SUM(E192:AJ192),SUM(LARGE(E192:AJ192,{1;2;3;4;5;6})))</f>
        <v>14</v>
      </c>
      <c r="AL192" s="55">
        <f>COUNT(E192:AJ192)</f>
        <v>1</v>
      </c>
      <c r="BE192" s="12"/>
      <c r="BF192" s="22"/>
      <c r="BG192" s="12"/>
      <c r="BH192" s="22"/>
      <c r="BI192" s="22"/>
      <c r="BJ192" s="22"/>
      <c r="BK192" s="22"/>
      <c r="BL192" s="22"/>
      <c r="BM192" s="22"/>
    </row>
    <row r="193" spans="1:66" x14ac:dyDescent="0.2">
      <c r="A193" s="68">
        <v>192</v>
      </c>
      <c r="B193" s="26" t="s">
        <v>85</v>
      </c>
      <c r="C193" s="6" t="s">
        <v>156</v>
      </c>
      <c r="D193" s="8" t="s">
        <v>741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29"/>
      <c r="Y193" s="29"/>
      <c r="Z193" s="29"/>
      <c r="AA193" s="29">
        <v>14</v>
      </c>
      <c r="AB193" s="29"/>
      <c r="AC193" s="29"/>
      <c r="AD193" s="29"/>
      <c r="AE193" s="29"/>
      <c r="AF193" s="29"/>
      <c r="AG193" s="29"/>
      <c r="AH193" s="29"/>
      <c r="AI193" s="29"/>
      <c r="AJ193" s="51"/>
      <c r="AK193" s="35">
        <f>IF(AL193&lt;6,SUM(E193:AJ193),SUM(LARGE(E193:AJ193,{1;2;3;4;5;6})))</f>
        <v>14</v>
      </c>
      <c r="AL193" s="55">
        <f>COUNT(E193:AJ193)</f>
        <v>1</v>
      </c>
      <c r="BE193" s="12"/>
      <c r="BF193" s="22"/>
      <c r="BG193" s="12"/>
      <c r="BH193" s="22"/>
      <c r="BI193" s="22"/>
      <c r="BJ193" s="22"/>
      <c r="BK193" s="22"/>
      <c r="BL193" s="22"/>
      <c r="BM193" s="22"/>
    </row>
    <row r="194" spans="1:66" x14ac:dyDescent="0.2">
      <c r="A194" s="68">
        <v>193</v>
      </c>
      <c r="B194" s="26" t="s">
        <v>85</v>
      </c>
      <c r="C194" s="6" t="s">
        <v>86</v>
      </c>
      <c r="D194" s="8" t="s">
        <v>370</v>
      </c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>
        <v>4</v>
      </c>
      <c r="S194" s="51"/>
      <c r="T194" s="51"/>
      <c r="U194" s="51"/>
      <c r="V194" s="51">
        <v>5</v>
      </c>
      <c r="W194" s="51"/>
      <c r="X194" s="54"/>
      <c r="Y194" s="54"/>
      <c r="Z194" s="54"/>
      <c r="AA194" s="54"/>
      <c r="AB194" s="54"/>
      <c r="AC194" s="54"/>
      <c r="AD194" s="54"/>
      <c r="AE194" s="54"/>
      <c r="AF194" s="54"/>
      <c r="AG194" s="54">
        <v>4</v>
      </c>
      <c r="AH194" s="54"/>
      <c r="AI194" s="54"/>
      <c r="AJ194" s="9"/>
      <c r="AK194" s="35">
        <f>IF(AL194&lt;6,SUM(E194:AJ194),SUM(LARGE(E194:AJ194,{1;2;3;4;5;6})))</f>
        <v>13</v>
      </c>
      <c r="AL194" s="55">
        <f>COUNT(E194:AJ194)</f>
        <v>3</v>
      </c>
      <c r="BE194" s="12"/>
      <c r="BF194" s="22"/>
      <c r="BG194" s="12"/>
      <c r="BH194" s="22"/>
      <c r="BI194" s="22"/>
      <c r="BJ194" s="22"/>
      <c r="BK194" s="22"/>
      <c r="BL194" s="22"/>
      <c r="BM194" s="22"/>
    </row>
    <row r="195" spans="1:66" x14ac:dyDescent="0.2">
      <c r="A195" s="68">
        <v>194</v>
      </c>
      <c r="B195" s="26" t="s">
        <v>85</v>
      </c>
      <c r="C195" s="6" t="s">
        <v>156</v>
      </c>
      <c r="D195" s="8" t="s">
        <v>924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30"/>
      <c r="Y195" s="30">
        <v>6</v>
      </c>
      <c r="Z195" s="30"/>
      <c r="AA195" s="30"/>
      <c r="AB195" s="30"/>
      <c r="AC195" s="30"/>
      <c r="AD195" s="30"/>
      <c r="AE195" s="30"/>
      <c r="AF195" s="30">
        <v>7</v>
      </c>
      <c r="AG195" s="30"/>
      <c r="AH195" s="30"/>
      <c r="AI195" s="30"/>
      <c r="AJ195" s="1"/>
      <c r="AK195" s="35">
        <f>IF(AL195&lt;6,SUM(E195:AJ195),SUM(LARGE(E195:AJ195,{1;2;3;4;5;6})))</f>
        <v>13</v>
      </c>
      <c r="AL195" s="55">
        <f>COUNT(E195:AJ195)</f>
        <v>2</v>
      </c>
      <c r="BE195" s="12"/>
      <c r="BF195" s="22"/>
      <c r="BG195" s="12"/>
      <c r="BH195" s="22"/>
      <c r="BI195" s="22"/>
      <c r="BJ195" s="22"/>
      <c r="BK195" s="22"/>
      <c r="BL195" s="22"/>
      <c r="BM195" s="22"/>
    </row>
    <row r="196" spans="1:66" x14ac:dyDescent="0.2">
      <c r="A196" s="68">
        <v>195</v>
      </c>
      <c r="B196" s="26" t="s">
        <v>85</v>
      </c>
      <c r="C196" s="6" t="s">
        <v>641</v>
      </c>
      <c r="D196" s="6" t="s">
        <v>887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>
        <v>7</v>
      </c>
      <c r="P196" s="1"/>
      <c r="Q196" s="1"/>
      <c r="R196" s="1">
        <v>5</v>
      </c>
      <c r="S196" s="1"/>
      <c r="T196" s="1"/>
      <c r="U196" s="1"/>
      <c r="V196" s="1"/>
      <c r="W196" s="1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51"/>
      <c r="AK196" s="35">
        <f>IF(AL196&lt;6,SUM(E196:AJ196),SUM(LARGE(E196:AJ196,{1;2;3;4;5;6})))</f>
        <v>12</v>
      </c>
      <c r="AL196" s="55">
        <f>COUNT(E196:AJ196)</f>
        <v>2</v>
      </c>
      <c r="BE196" s="12"/>
      <c r="BF196" s="22"/>
      <c r="BG196" s="12"/>
      <c r="BH196" s="22"/>
      <c r="BI196" s="22"/>
      <c r="BJ196" s="22"/>
      <c r="BK196" s="22"/>
      <c r="BL196" s="22"/>
      <c r="BM196" s="22"/>
    </row>
    <row r="197" spans="1:66" x14ac:dyDescent="0.2">
      <c r="A197" s="68">
        <v>196</v>
      </c>
      <c r="B197" s="26" t="s">
        <v>85</v>
      </c>
      <c r="C197" s="6" t="s">
        <v>156</v>
      </c>
      <c r="D197" s="8" t="s">
        <v>357</v>
      </c>
      <c r="E197" s="51"/>
      <c r="F197" s="51">
        <v>12</v>
      </c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1"/>
      <c r="AK197" s="35">
        <f>IF(AL197&lt;6,SUM(E197:AJ197),SUM(LARGE(E197:AJ197,{1;2;3;4;5;6})))</f>
        <v>12</v>
      </c>
      <c r="AL197" s="55">
        <f>COUNT(E197:AJ197)</f>
        <v>1</v>
      </c>
      <c r="BE197" s="12"/>
      <c r="BF197" s="22"/>
      <c r="BG197" s="12"/>
      <c r="BH197" s="22"/>
      <c r="BI197" s="22"/>
      <c r="BJ197" s="22"/>
      <c r="BK197" s="22"/>
      <c r="BL197" s="22"/>
      <c r="BM197" s="22"/>
    </row>
    <row r="198" spans="1:66" x14ac:dyDescent="0.2">
      <c r="A198" s="68">
        <v>197</v>
      </c>
      <c r="B198" s="26" t="s">
        <v>85</v>
      </c>
      <c r="C198" s="6" t="s">
        <v>641</v>
      </c>
      <c r="D198" s="8" t="s">
        <v>501</v>
      </c>
      <c r="E198" s="1"/>
      <c r="F198" s="1"/>
      <c r="G198" s="1"/>
      <c r="H198" s="1"/>
      <c r="I198" s="1"/>
      <c r="J198" s="1"/>
      <c r="K198" s="1"/>
      <c r="L198" s="1"/>
      <c r="M198" s="1">
        <v>12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1"/>
      <c r="AK198" s="35">
        <f>IF(AL198&lt;6,SUM(E198:AJ198),SUM(LARGE(E198:AJ198,{1;2;3;4;5;6})))</f>
        <v>12</v>
      </c>
      <c r="AL198" s="55">
        <f>COUNT(E198:AJ198)</f>
        <v>1</v>
      </c>
      <c r="BE198" s="12"/>
      <c r="BF198" s="22"/>
      <c r="BG198" s="12"/>
      <c r="BH198" s="22"/>
      <c r="BI198" s="22"/>
      <c r="BJ198" s="22"/>
      <c r="BK198" s="22"/>
      <c r="BL198" s="22"/>
      <c r="BM198" s="22"/>
    </row>
    <row r="199" spans="1:66" x14ac:dyDescent="0.2">
      <c r="A199" s="68">
        <v>198</v>
      </c>
      <c r="B199" s="26" t="s">
        <v>85</v>
      </c>
      <c r="C199" s="6" t="s">
        <v>309</v>
      </c>
      <c r="D199" s="8" t="s">
        <v>307</v>
      </c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4"/>
      <c r="Y199" s="54"/>
      <c r="Z199" s="54"/>
      <c r="AA199" s="54"/>
      <c r="AB199" s="54"/>
      <c r="AC199" s="54"/>
      <c r="AD199" s="54"/>
      <c r="AE199" s="54"/>
      <c r="AF199" s="54"/>
      <c r="AG199" s="54">
        <v>12</v>
      </c>
      <c r="AH199" s="54"/>
      <c r="AI199" s="54"/>
      <c r="AJ199" s="51"/>
      <c r="AK199" s="35">
        <f>IF(AL199&lt;6,SUM(E199:AJ199),SUM(LARGE(E199:AJ199,{1;2;3;4;5;6})))</f>
        <v>12</v>
      </c>
      <c r="AL199" s="55">
        <f>COUNT(E199:AJ199)</f>
        <v>1</v>
      </c>
      <c r="BE199" s="12"/>
      <c r="BF199" s="22"/>
      <c r="BG199" s="12"/>
      <c r="BH199" s="22"/>
      <c r="BI199" s="22"/>
      <c r="BJ199" s="22"/>
      <c r="BK199" s="22"/>
      <c r="BL199" s="22"/>
      <c r="BM199" s="22"/>
    </row>
    <row r="200" spans="1:66" x14ac:dyDescent="0.2">
      <c r="A200" s="68">
        <v>199</v>
      </c>
      <c r="B200" s="26" t="s">
        <v>119</v>
      </c>
      <c r="C200" s="6" t="s">
        <v>1098</v>
      </c>
      <c r="D200" s="8" t="s">
        <v>763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>
        <v>10.7</v>
      </c>
      <c r="W200" s="1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1"/>
      <c r="AK200" s="35">
        <f>IF(AL200&lt;6,SUM(E200:AJ200),SUM(LARGE(E200:AJ200,{1;2;3;4;5;6})))</f>
        <v>10.7</v>
      </c>
      <c r="AL200" s="55">
        <f>COUNT(E200:AJ200)</f>
        <v>1</v>
      </c>
      <c r="BE200" s="12"/>
      <c r="BF200" s="22"/>
      <c r="BG200" s="12"/>
      <c r="BH200" s="22"/>
      <c r="BI200" s="22"/>
      <c r="BJ200" s="22"/>
      <c r="BK200" s="22"/>
      <c r="BL200" s="22"/>
      <c r="BM200" s="22"/>
    </row>
    <row r="201" spans="1:66" x14ac:dyDescent="0.2">
      <c r="A201" s="68">
        <v>200</v>
      </c>
      <c r="B201" s="26" t="s">
        <v>85</v>
      </c>
      <c r="C201" s="6" t="s">
        <v>86</v>
      </c>
      <c r="D201" s="8" t="s">
        <v>1015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30"/>
      <c r="Y201" s="30"/>
      <c r="Z201" s="30"/>
      <c r="AA201" s="30">
        <v>10.7</v>
      </c>
      <c r="AB201" s="30"/>
      <c r="AC201" s="30"/>
      <c r="AD201" s="30"/>
      <c r="AE201" s="30"/>
      <c r="AF201" s="30"/>
      <c r="AG201" s="30"/>
      <c r="AH201" s="30"/>
      <c r="AI201" s="30"/>
      <c r="AJ201" s="1"/>
      <c r="AK201" s="35">
        <f>IF(AL201&lt;6,SUM(E201:AJ201),SUM(LARGE(E201:AJ201,{1;2;3;4;5;6})))</f>
        <v>10.7</v>
      </c>
      <c r="AL201" s="55">
        <f>COUNT(E201:AJ201)</f>
        <v>1</v>
      </c>
      <c r="BE201" s="12"/>
      <c r="BF201" s="22"/>
      <c r="BG201" s="12"/>
      <c r="BH201" s="22"/>
      <c r="BI201" s="22"/>
      <c r="BJ201" s="22"/>
      <c r="BK201" s="22"/>
      <c r="BL201" s="22"/>
      <c r="BM201" s="22"/>
    </row>
    <row r="202" spans="1:66" ht="14.25" customHeight="1" x14ac:dyDescent="0.2">
      <c r="A202" s="68">
        <v>201</v>
      </c>
      <c r="B202" s="26" t="s">
        <v>85</v>
      </c>
      <c r="C202" s="6" t="s">
        <v>641</v>
      </c>
      <c r="D202" s="6" t="s">
        <v>454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9">
        <v>0</v>
      </c>
      <c r="Q202" s="19"/>
      <c r="R202" s="19"/>
      <c r="S202" s="19"/>
      <c r="T202" s="19"/>
      <c r="U202" s="19"/>
      <c r="V202" s="19"/>
      <c r="W202" s="19"/>
      <c r="X202" s="30"/>
      <c r="Y202" s="30"/>
      <c r="Z202" s="30"/>
      <c r="AA202" s="30"/>
      <c r="AB202" s="89">
        <v>0</v>
      </c>
      <c r="AC202" s="89"/>
      <c r="AD202" s="89"/>
      <c r="AE202" s="89"/>
      <c r="AF202" s="89"/>
      <c r="AG202" s="89"/>
      <c r="AH202" s="30">
        <v>10</v>
      </c>
      <c r="AI202" s="30"/>
      <c r="AJ202" s="51"/>
      <c r="AK202" s="35">
        <f>IF(AL202&lt;6,SUM(E202:AJ202),SUM(LARGE(E202:AJ202,{1;2;3;4;5;6})))</f>
        <v>10</v>
      </c>
      <c r="AL202" s="55">
        <f>COUNT(E202:AJ202)</f>
        <v>3</v>
      </c>
      <c r="BE202" s="22"/>
      <c r="BF202" s="3"/>
      <c r="BG202" s="22"/>
      <c r="BH202" s="22"/>
      <c r="BI202" s="22"/>
      <c r="BJ202" s="22"/>
      <c r="BK202" s="22"/>
      <c r="BL202" s="22"/>
      <c r="BM202" s="24"/>
    </row>
    <row r="203" spans="1:66" x14ac:dyDescent="0.2">
      <c r="A203" s="68">
        <v>202</v>
      </c>
      <c r="B203" s="26" t="s">
        <v>85</v>
      </c>
      <c r="C203" s="6" t="s">
        <v>223</v>
      </c>
      <c r="D203" s="8" t="s">
        <v>769</v>
      </c>
      <c r="E203" s="1"/>
      <c r="F203" s="1"/>
      <c r="G203" s="1"/>
      <c r="H203" s="1"/>
      <c r="I203" s="1"/>
      <c r="J203" s="19">
        <v>0</v>
      </c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30"/>
      <c r="Y203" s="30"/>
      <c r="Z203" s="30"/>
      <c r="AA203" s="30"/>
      <c r="AB203" s="30"/>
      <c r="AC203" s="89">
        <v>0</v>
      </c>
      <c r="AD203" s="30"/>
      <c r="AE203" s="30"/>
      <c r="AF203" s="30"/>
      <c r="AG203" s="30"/>
      <c r="AH203" s="30">
        <v>10</v>
      </c>
      <c r="AI203" s="30"/>
      <c r="AJ203" s="1"/>
      <c r="AK203" s="35">
        <f>IF(AL203&lt;6,SUM(E203:AJ203),SUM(LARGE(E203:AJ203,{1;2;3;4;5;6})))</f>
        <v>10</v>
      </c>
      <c r="AL203" s="55">
        <f>COUNT(E203:AJ203)</f>
        <v>3</v>
      </c>
      <c r="BE203" s="24"/>
      <c r="BF203" s="3"/>
      <c r="BG203" s="24"/>
      <c r="BH203" s="24"/>
      <c r="BI203" s="24"/>
      <c r="BJ203" s="24"/>
      <c r="BK203" s="24"/>
      <c r="BL203" s="24"/>
      <c r="BM203" s="24"/>
    </row>
    <row r="204" spans="1:66" x14ac:dyDescent="0.2">
      <c r="A204" s="68">
        <v>203</v>
      </c>
      <c r="B204" s="26" t="s">
        <v>85</v>
      </c>
      <c r="C204" s="6" t="s">
        <v>644</v>
      </c>
      <c r="D204" s="8" t="s">
        <v>351</v>
      </c>
      <c r="E204" s="9"/>
      <c r="F204" s="9"/>
      <c r="G204" s="9"/>
      <c r="H204" s="9"/>
      <c r="I204" s="9"/>
      <c r="J204" s="18">
        <v>0</v>
      </c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29"/>
      <c r="Y204" s="29"/>
      <c r="Z204" s="29"/>
      <c r="AA204" s="29"/>
      <c r="AB204" s="29">
        <v>10</v>
      </c>
      <c r="AC204" s="29"/>
      <c r="AD204" s="29"/>
      <c r="AE204" s="29"/>
      <c r="AF204" s="29"/>
      <c r="AG204" s="29"/>
      <c r="AH204" s="29"/>
      <c r="AI204" s="29"/>
      <c r="AJ204" s="1"/>
      <c r="AK204" s="35">
        <f>IF(AL204&lt;6,SUM(E204:AJ204),SUM(LARGE(E204:AJ204,{1;2;3;4;5;6})))</f>
        <v>10</v>
      </c>
      <c r="AL204" s="55">
        <f>COUNT(E204:AJ204)</f>
        <v>2</v>
      </c>
      <c r="BE204" s="24"/>
      <c r="BF204" s="3"/>
      <c r="BG204" s="24"/>
      <c r="BH204" s="24"/>
      <c r="BI204" s="24"/>
      <c r="BJ204" s="24"/>
      <c r="BK204" s="24"/>
      <c r="BL204" s="24"/>
      <c r="BM204" s="24"/>
    </row>
    <row r="205" spans="1:66" x14ac:dyDescent="0.2">
      <c r="A205" s="68">
        <v>204</v>
      </c>
      <c r="B205" s="26" t="s">
        <v>85</v>
      </c>
      <c r="C205" s="6" t="s">
        <v>223</v>
      </c>
      <c r="D205" s="8" t="s">
        <v>665</v>
      </c>
      <c r="E205" s="52"/>
      <c r="F205" s="51">
        <v>10</v>
      </c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1"/>
      <c r="AK205" s="35">
        <f>IF(AL205&lt;6,SUM(E205:AJ205),SUM(LARGE(E205:AJ205,{1;2;3;4;5;6})))</f>
        <v>10</v>
      </c>
      <c r="AL205" s="55">
        <f>COUNT(E205:AJ205)</f>
        <v>1</v>
      </c>
      <c r="BE205" s="22"/>
      <c r="BF205" s="3"/>
      <c r="BG205" s="22"/>
      <c r="BH205" s="22"/>
      <c r="BI205" s="22"/>
      <c r="BJ205" s="22"/>
      <c r="BK205" s="22"/>
      <c r="BL205" s="22"/>
      <c r="BM205" s="24"/>
    </row>
    <row r="206" spans="1:66" x14ac:dyDescent="0.2">
      <c r="A206" s="68">
        <v>205</v>
      </c>
      <c r="B206" s="26" t="s">
        <v>85</v>
      </c>
      <c r="C206" s="6" t="s">
        <v>93</v>
      </c>
      <c r="D206" s="8" t="s">
        <v>323</v>
      </c>
      <c r="E206" s="51"/>
      <c r="F206" s="51"/>
      <c r="G206" s="51">
        <v>10</v>
      </c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1"/>
      <c r="AK206" s="35">
        <f>IF(AL206&lt;6,SUM(E206:AJ206),SUM(LARGE(E206:AJ206,{1;2;3;4;5;6})))</f>
        <v>10</v>
      </c>
      <c r="AL206" s="55">
        <f>COUNT(E206:AJ206)</f>
        <v>1</v>
      </c>
      <c r="BF206" s="22"/>
      <c r="BH206" s="22"/>
      <c r="BI206" s="22"/>
      <c r="BJ206" s="22"/>
      <c r="BK206" s="22"/>
      <c r="BL206" s="22"/>
      <c r="BM206" s="22"/>
      <c r="BN206" s="24"/>
    </row>
    <row r="207" spans="1:66" x14ac:dyDescent="0.2">
      <c r="A207" s="68">
        <v>206</v>
      </c>
      <c r="B207" s="26" t="s">
        <v>85</v>
      </c>
      <c r="C207" s="6" t="s">
        <v>93</v>
      </c>
      <c r="D207" s="8" t="s">
        <v>322</v>
      </c>
      <c r="E207" s="1"/>
      <c r="F207" s="1"/>
      <c r="G207" s="1">
        <v>10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1"/>
      <c r="AK207" s="35">
        <f>IF(AL207&lt;6,SUM(E207:AJ207),SUM(LARGE(E207:AJ207,{1;2;3;4;5;6})))</f>
        <v>10</v>
      </c>
      <c r="AL207" s="55">
        <f>COUNT(E207:AJ207)</f>
        <v>1</v>
      </c>
    </row>
    <row r="208" spans="1:66" x14ac:dyDescent="0.2">
      <c r="A208" s="68">
        <v>207</v>
      </c>
      <c r="B208" s="26" t="s">
        <v>85</v>
      </c>
      <c r="C208" s="6" t="s">
        <v>91</v>
      </c>
      <c r="D208" s="8" t="s">
        <v>834</v>
      </c>
      <c r="E208" s="18"/>
      <c r="F208" s="18"/>
      <c r="G208" s="18"/>
      <c r="H208" s="18"/>
      <c r="I208" s="18"/>
      <c r="J208" s="18"/>
      <c r="K208" s="18"/>
      <c r="L208" s="9">
        <v>10</v>
      </c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51"/>
      <c r="AK208" s="35">
        <f>IF(AL208&lt;6,SUM(E208:AJ208),SUM(LARGE(E208:AJ208,{1;2;3;4;5;6})))</f>
        <v>10</v>
      </c>
      <c r="AL208" s="55">
        <f>COUNT(E208:AJ208)</f>
        <v>1</v>
      </c>
      <c r="BF208" s="22"/>
      <c r="BH208" s="22"/>
      <c r="BI208" s="22"/>
      <c r="BJ208" s="22"/>
      <c r="BK208" s="22"/>
      <c r="BL208" s="22"/>
      <c r="BM208" s="22"/>
      <c r="BN208" s="24"/>
    </row>
    <row r="209" spans="1:66" x14ac:dyDescent="0.2">
      <c r="A209" s="68">
        <v>208</v>
      </c>
      <c r="B209" s="26" t="s">
        <v>85</v>
      </c>
      <c r="C209" s="6" t="s">
        <v>1</v>
      </c>
      <c r="D209" s="8" t="s">
        <v>606</v>
      </c>
      <c r="E209" s="52"/>
      <c r="F209" s="52"/>
      <c r="G209" s="52"/>
      <c r="H209" s="52"/>
      <c r="I209" s="52"/>
      <c r="J209" s="52"/>
      <c r="K209" s="52"/>
      <c r="L209" s="51">
        <v>10</v>
      </c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1"/>
      <c r="AK209" s="35">
        <f>IF(AL209&lt;6,SUM(E209:AJ209),SUM(LARGE(E209:AJ209,{1;2;3;4;5;6})))</f>
        <v>10</v>
      </c>
      <c r="AL209" s="55">
        <f>COUNT(E209:AJ209)</f>
        <v>1</v>
      </c>
      <c r="BF209" s="24"/>
      <c r="BH209" s="24"/>
      <c r="BI209" s="24"/>
      <c r="BJ209" s="24"/>
      <c r="BK209" s="24"/>
      <c r="BL209" s="24"/>
      <c r="BM209" s="24"/>
      <c r="BN209" s="24"/>
    </row>
    <row r="210" spans="1:66" x14ac:dyDescent="0.2">
      <c r="A210" s="68">
        <v>209</v>
      </c>
      <c r="B210" s="26" t="s">
        <v>85</v>
      </c>
      <c r="C210" s="6" t="s">
        <v>1</v>
      </c>
      <c r="D210" s="8" t="s">
        <v>896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>
        <v>10</v>
      </c>
      <c r="P210" s="1"/>
      <c r="Q210" s="1"/>
      <c r="R210" s="1"/>
      <c r="S210" s="1"/>
      <c r="T210" s="1"/>
      <c r="U210" s="1"/>
      <c r="V210" s="1"/>
      <c r="W210" s="1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1"/>
      <c r="AK210" s="35">
        <f>IF(AL210&lt;6,SUM(E210:AJ210),SUM(LARGE(E210:AJ210,{1;2;3;4;5;6})))</f>
        <v>10</v>
      </c>
      <c r="AL210" s="55">
        <f>COUNT(E210:AJ210)</f>
        <v>1</v>
      </c>
      <c r="BF210" s="24"/>
      <c r="BH210" s="24"/>
      <c r="BI210" s="24"/>
      <c r="BJ210" s="24"/>
      <c r="BK210" s="24"/>
      <c r="BL210" s="24"/>
      <c r="BM210" s="24"/>
      <c r="BN210" s="24"/>
    </row>
    <row r="211" spans="1:66" x14ac:dyDescent="0.2">
      <c r="A211" s="68">
        <v>210</v>
      </c>
      <c r="B211" s="26" t="s">
        <v>85</v>
      </c>
      <c r="C211" s="6" t="s">
        <v>641</v>
      </c>
      <c r="D211" s="8" t="s">
        <v>560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>
        <v>10</v>
      </c>
      <c r="P211" s="9"/>
      <c r="Q211" s="9"/>
      <c r="R211" s="9"/>
      <c r="S211" s="9"/>
      <c r="T211" s="9"/>
      <c r="U211" s="9"/>
      <c r="V211" s="9"/>
      <c r="W211" s="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9"/>
      <c r="AK211" s="35">
        <f>IF(AL211&lt;6,SUM(E211:AJ211),SUM(LARGE(E211:AJ211,{1;2;3;4;5;6})))</f>
        <v>10</v>
      </c>
      <c r="AL211" s="55">
        <f>COUNT(E211:AJ211)</f>
        <v>1</v>
      </c>
      <c r="BF211" s="22"/>
      <c r="BH211" s="22"/>
      <c r="BI211" s="22"/>
      <c r="BJ211" s="22"/>
      <c r="BK211" s="22"/>
      <c r="BL211" s="22"/>
      <c r="BM211" s="22"/>
      <c r="BN211" s="24"/>
    </row>
    <row r="212" spans="1:66" x14ac:dyDescent="0.2">
      <c r="A212" s="68">
        <v>211</v>
      </c>
      <c r="B212" s="26" t="s">
        <v>85</v>
      </c>
      <c r="C212" s="6" t="s">
        <v>310</v>
      </c>
      <c r="D212" s="8" t="s">
        <v>914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>
        <v>10</v>
      </c>
      <c r="Q212" s="1"/>
      <c r="R212" s="1"/>
      <c r="S212" s="1"/>
      <c r="T212" s="1"/>
      <c r="U212" s="1"/>
      <c r="V212" s="1"/>
      <c r="W212" s="1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1"/>
      <c r="AK212" s="35">
        <f>IF(AL212&lt;6,SUM(E212:AJ212),SUM(LARGE(E212:AJ212,{1;2;3;4;5;6})))</f>
        <v>10</v>
      </c>
      <c r="AL212" s="55">
        <f>COUNT(E212:AJ212)</f>
        <v>1</v>
      </c>
      <c r="BF212" s="22"/>
      <c r="BH212" s="22"/>
      <c r="BI212" s="22"/>
      <c r="BJ212" s="22"/>
      <c r="BK212" s="22"/>
      <c r="BL212" s="22"/>
      <c r="BM212" s="22"/>
      <c r="BN212" s="24"/>
    </row>
    <row r="213" spans="1:66" x14ac:dyDescent="0.2">
      <c r="A213" s="68">
        <v>212</v>
      </c>
      <c r="B213" s="26" t="s">
        <v>85</v>
      </c>
      <c r="C213" s="6"/>
      <c r="D213" s="8" t="s">
        <v>880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>
        <v>10</v>
      </c>
      <c r="W213" s="1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1"/>
      <c r="AK213" s="35">
        <f>IF(AL213&lt;6,SUM(E213:AJ213),SUM(LARGE(E213:AJ213,{1;2;3;4;5;6})))</f>
        <v>10</v>
      </c>
      <c r="AL213" s="55">
        <f>COUNT(E213:AJ213)</f>
        <v>1</v>
      </c>
      <c r="BF213" s="22"/>
      <c r="BH213" s="22"/>
      <c r="BI213" s="22"/>
      <c r="BJ213" s="22"/>
      <c r="BK213" s="22"/>
      <c r="BL213" s="22"/>
      <c r="BM213" s="22"/>
      <c r="BN213" s="24"/>
    </row>
    <row r="214" spans="1:66" s="24" customFormat="1" x14ac:dyDescent="0.2">
      <c r="A214" s="68">
        <v>213</v>
      </c>
      <c r="B214" s="26" t="s">
        <v>85</v>
      </c>
      <c r="C214" s="6" t="s">
        <v>712</v>
      </c>
      <c r="D214" s="8" t="s">
        <v>1005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30"/>
      <c r="Y214" s="30">
        <v>10</v>
      </c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1"/>
      <c r="AK214" s="35">
        <f>IF(AL214&lt;6,SUM(E214:AJ214),SUM(LARGE(E214:AJ214,{1;2;3;4;5;6})))</f>
        <v>10</v>
      </c>
      <c r="AL214" s="55">
        <f>COUNT(E214:AJ214)</f>
        <v>1</v>
      </c>
      <c r="BF214" s="22"/>
      <c r="BH214" s="22"/>
      <c r="BI214" s="22"/>
      <c r="BJ214" s="22"/>
      <c r="BK214" s="22"/>
      <c r="BL214" s="22"/>
      <c r="BM214" s="22"/>
    </row>
    <row r="215" spans="1:66" s="24" customFormat="1" x14ac:dyDescent="0.2">
      <c r="A215" s="68">
        <v>214</v>
      </c>
      <c r="B215" s="26" t="s">
        <v>85</v>
      </c>
      <c r="C215" s="6" t="s">
        <v>517</v>
      </c>
      <c r="D215" s="8" t="s">
        <v>742</v>
      </c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4"/>
      <c r="Y215" s="54"/>
      <c r="Z215" s="54"/>
      <c r="AA215" s="54"/>
      <c r="AB215" s="54"/>
      <c r="AC215" s="54">
        <v>10</v>
      </c>
      <c r="AD215" s="54"/>
      <c r="AE215" s="54"/>
      <c r="AF215" s="54"/>
      <c r="AG215" s="54"/>
      <c r="AH215" s="54"/>
      <c r="AI215" s="54"/>
      <c r="AJ215" s="1"/>
      <c r="AK215" s="35">
        <f>IF(AL215&lt;6,SUM(E215:AJ215),SUM(LARGE(E215:AJ215,{1;2;3;4;5;6})))</f>
        <v>10</v>
      </c>
      <c r="AL215" s="55">
        <f>COUNT(E215:AJ215)</f>
        <v>1</v>
      </c>
      <c r="BF215" s="22"/>
      <c r="BH215" s="22"/>
      <c r="BI215" s="22"/>
      <c r="BJ215" s="22"/>
      <c r="BK215" s="22"/>
      <c r="BL215" s="22"/>
      <c r="BM215" s="22"/>
    </row>
    <row r="216" spans="1:66" s="24" customFormat="1" x14ac:dyDescent="0.2">
      <c r="A216" s="68">
        <v>215</v>
      </c>
      <c r="B216" s="26" t="s">
        <v>85</v>
      </c>
      <c r="C216" s="6" t="s">
        <v>91</v>
      </c>
      <c r="D216" s="8" t="s">
        <v>1016</v>
      </c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30"/>
      <c r="Y216" s="30"/>
      <c r="Z216" s="30"/>
      <c r="AA216" s="30"/>
      <c r="AB216" s="30"/>
      <c r="AC216" s="30"/>
      <c r="AD216" s="30"/>
      <c r="AE216" s="30"/>
      <c r="AF216" s="30"/>
      <c r="AG216" s="30">
        <v>10</v>
      </c>
      <c r="AH216" s="30"/>
      <c r="AI216" s="30"/>
      <c r="AJ216" s="1"/>
      <c r="AK216" s="35">
        <f>IF(AL216&lt;6,SUM(E216:AJ216),SUM(LARGE(E216:AJ216,{1;2;3;4;5;6})))</f>
        <v>10</v>
      </c>
      <c r="AL216" s="55">
        <f>COUNT(E216:AJ216)</f>
        <v>1</v>
      </c>
      <c r="BF216" s="22"/>
      <c r="BH216" s="22"/>
      <c r="BI216" s="22"/>
      <c r="BJ216" s="22"/>
      <c r="BK216" s="22"/>
      <c r="BL216" s="22"/>
      <c r="BM216" s="22"/>
    </row>
    <row r="217" spans="1:66" s="24" customFormat="1" x14ac:dyDescent="0.2">
      <c r="A217" s="68">
        <v>216</v>
      </c>
      <c r="B217" s="26" t="s">
        <v>85</v>
      </c>
      <c r="C217" s="6"/>
      <c r="D217" s="8" t="s">
        <v>543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>
        <v>9.3000000000000007</v>
      </c>
      <c r="W217" s="1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51"/>
      <c r="AK217" s="35">
        <f>IF(AL217&lt;6,SUM(E217:AJ217),SUM(LARGE(E217:AJ217,{1;2;3;4;5;6})))</f>
        <v>9.3000000000000007</v>
      </c>
      <c r="AL217" s="55">
        <f>COUNT(E217:AJ217)</f>
        <v>1</v>
      </c>
      <c r="BF217" s="22"/>
      <c r="BH217" s="22"/>
      <c r="BI217" s="22"/>
      <c r="BJ217" s="22"/>
      <c r="BK217" s="22"/>
      <c r="BL217" s="22"/>
      <c r="BM217" s="22"/>
    </row>
    <row r="218" spans="1:66" s="24" customFormat="1" x14ac:dyDescent="0.2">
      <c r="A218" s="68">
        <v>217</v>
      </c>
      <c r="B218" s="26" t="s">
        <v>85</v>
      </c>
      <c r="C218" s="6" t="s">
        <v>156</v>
      </c>
      <c r="D218" s="8" t="s">
        <v>349</v>
      </c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>
        <v>9.1999999999999993</v>
      </c>
      <c r="S218" s="51"/>
      <c r="T218" s="51"/>
      <c r="U218" s="51"/>
      <c r="V218" s="51"/>
      <c r="W218" s="51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1"/>
      <c r="AK218" s="35">
        <f>IF(AL218&lt;6,SUM(E218:AJ218),SUM(LARGE(E218:AJ218,{1;2;3;4;5;6})))</f>
        <v>9.1999999999999993</v>
      </c>
      <c r="AL218" s="55">
        <f>COUNT(E218:AJ218)</f>
        <v>1</v>
      </c>
      <c r="BF218" s="22"/>
      <c r="BH218" s="22"/>
      <c r="BI218" s="22"/>
      <c r="BJ218" s="22"/>
      <c r="BK218" s="22"/>
      <c r="BL218" s="22"/>
      <c r="BM218" s="22"/>
    </row>
    <row r="219" spans="1:66" s="24" customFormat="1" x14ac:dyDescent="0.2">
      <c r="A219" s="68">
        <v>218</v>
      </c>
      <c r="B219" s="26" t="s">
        <v>85</v>
      </c>
      <c r="C219" s="6" t="s">
        <v>641</v>
      </c>
      <c r="D219" s="8" t="s">
        <v>525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>
        <v>9.1999999999999993</v>
      </c>
      <c r="S219" s="1"/>
      <c r="T219" s="1"/>
      <c r="U219" s="1"/>
      <c r="V219" s="1"/>
      <c r="W219" s="1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1"/>
      <c r="AK219" s="35">
        <f>IF(AL219&lt;6,SUM(E219:AJ219),SUM(LARGE(E219:AJ219,{1;2;3;4;5;6})))</f>
        <v>9.1999999999999993</v>
      </c>
      <c r="AL219" s="55">
        <f>COUNT(E219:AJ219)</f>
        <v>1</v>
      </c>
      <c r="BF219" s="22"/>
      <c r="BH219" s="22"/>
      <c r="BI219" s="22"/>
      <c r="BJ219" s="22"/>
      <c r="BK219" s="22"/>
      <c r="BL219" s="22"/>
      <c r="BM219" s="22"/>
    </row>
    <row r="220" spans="1:66" s="24" customFormat="1" x14ac:dyDescent="0.2">
      <c r="A220" s="68">
        <v>219</v>
      </c>
      <c r="B220" s="26" t="s">
        <v>85</v>
      </c>
      <c r="C220" s="6" t="s">
        <v>156</v>
      </c>
      <c r="D220" s="8" t="s">
        <v>1066</v>
      </c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29"/>
      <c r="Y220" s="29"/>
      <c r="Z220" s="29"/>
      <c r="AA220" s="29"/>
      <c r="AB220" s="29"/>
      <c r="AC220" s="29">
        <v>4</v>
      </c>
      <c r="AD220" s="29"/>
      <c r="AE220" s="29"/>
      <c r="AF220" s="29"/>
      <c r="AG220" s="29">
        <v>5</v>
      </c>
      <c r="AH220" s="29"/>
      <c r="AI220" s="29"/>
      <c r="AJ220" s="1"/>
      <c r="AK220" s="35">
        <f>IF(AL220&lt;6,SUM(E220:AJ220),SUM(LARGE(E220:AJ220,{1;2;3;4;5;6})))</f>
        <v>9</v>
      </c>
      <c r="AL220" s="55">
        <f>COUNT(E220:AJ220)</f>
        <v>2</v>
      </c>
      <c r="BF220" s="22"/>
      <c r="BH220" s="22"/>
      <c r="BI220" s="22"/>
      <c r="BJ220" s="22"/>
      <c r="BK220" s="22"/>
      <c r="BL220" s="22"/>
      <c r="BM220" s="22"/>
    </row>
    <row r="221" spans="1:66" s="24" customFormat="1" x14ac:dyDescent="0.2">
      <c r="A221" s="68">
        <v>220</v>
      </c>
      <c r="B221" s="26" t="s">
        <v>85</v>
      </c>
      <c r="C221" s="6" t="s">
        <v>641</v>
      </c>
      <c r="D221" s="8" t="s">
        <v>726</v>
      </c>
      <c r="E221" s="9"/>
      <c r="F221" s="9"/>
      <c r="G221" s="9">
        <v>3</v>
      </c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>
        <v>6</v>
      </c>
      <c r="AI221" s="29"/>
      <c r="AJ221" s="1"/>
      <c r="AK221" s="35">
        <f>IF(AL221&lt;6,SUM(E221:AJ221),SUM(LARGE(E221:AJ221,{1;2;3;4;5;6})))</f>
        <v>9</v>
      </c>
      <c r="AL221" s="55">
        <f>COUNT(E221:AJ221)</f>
        <v>2</v>
      </c>
      <c r="BF221" s="22"/>
      <c r="BH221" s="22"/>
      <c r="BI221" s="22"/>
      <c r="BJ221" s="22"/>
      <c r="BK221" s="22"/>
      <c r="BL221" s="22"/>
      <c r="BM221" s="22"/>
    </row>
    <row r="222" spans="1:66" s="24" customFormat="1" x14ac:dyDescent="0.2">
      <c r="A222" s="68">
        <v>221</v>
      </c>
      <c r="B222" s="26" t="s">
        <v>85</v>
      </c>
      <c r="C222" s="6"/>
      <c r="D222" s="8" t="s">
        <v>977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30"/>
      <c r="Y222" s="30"/>
      <c r="Z222" s="30"/>
      <c r="AA222" s="30"/>
      <c r="AB222" s="30">
        <v>9</v>
      </c>
      <c r="AC222" s="30"/>
      <c r="AD222" s="30"/>
      <c r="AE222" s="30"/>
      <c r="AF222" s="30"/>
      <c r="AG222" s="30"/>
      <c r="AH222" s="30"/>
      <c r="AI222" s="30"/>
      <c r="AJ222" s="1"/>
      <c r="AK222" s="35">
        <f>IF(AL222&lt;6,SUM(E222:AJ222),SUM(LARGE(E222:AJ222,{1;2;3;4;5;6})))</f>
        <v>9</v>
      </c>
      <c r="AL222" s="55">
        <f>COUNT(E222:AJ222)</f>
        <v>1</v>
      </c>
      <c r="BF222" s="22"/>
      <c r="BH222" s="22"/>
      <c r="BI222" s="22"/>
      <c r="BJ222" s="22"/>
      <c r="BK222" s="22"/>
      <c r="BL222" s="22"/>
      <c r="BM222" s="22"/>
    </row>
    <row r="223" spans="1:66" s="24" customFormat="1" x14ac:dyDescent="0.2">
      <c r="A223" s="68">
        <v>222</v>
      </c>
      <c r="B223" s="26" t="s">
        <v>85</v>
      </c>
      <c r="C223" s="6" t="s">
        <v>156</v>
      </c>
      <c r="D223" s="8" t="s">
        <v>494</v>
      </c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2">
        <v>0</v>
      </c>
      <c r="S223" s="52"/>
      <c r="T223" s="52"/>
      <c r="U223" s="52"/>
      <c r="V223" s="52"/>
      <c r="W223" s="52"/>
      <c r="X223" s="54"/>
      <c r="Y223" s="54"/>
      <c r="Z223" s="54"/>
      <c r="AA223" s="54"/>
      <c r="AB223" s="54"/>
      <c r="AC223" s="54">
        <v>8</v>
      </c>
      <c r="AD223" s="54"/>
      <c r="AE223" s="54"/>
      <c r="AF223" s="54"/>
      <c r="AG223" s="54"/>
      <c r="AH223" s="54"/>
      <c r="AI223" s="54"/>
      <c r="AJ223" s="51"/>
      <c r="AK223" s="35">
        <f>IF(AL223&lt;6,SUM(E223:AJ223),SUM(LARGE(E223:AJ223,{1;2;3;4;5;6})))</f>
        <v>8</v>
      </c>
      <c r="AL223" s="55">
        <f>COUNT(E223:AJ223)</f>
        <v>2</v>
      </c>
      <c r="BF223" s="22"/>
      <c r="BH223" s="22"/>
      <c r="BI223" s="22"/>
      <c r="BJ223" s="22"/>
      <c r="BK223" s="22"/>
      <c r="BL223" s="22"/>
      <c r="BM223" s="22"/>
    </row>
    <row r="224" spans="1:66" s="24" customFormat="1" x14ac:dyDescent="0.2">
      <c r="A224" s="68">
        <v>223</v>
      </c>
      <c r="B224" s="26" t="s">
        <v>85</v>
      </c>
      <c r="C224" s="6"/>
      <c r="D224" s="8" t="s">
        <v>1011</v>
      </c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30"/>
      <c r="Y224" s="89">
        <v>0</v>
      </c>
      <c r="Z224" s="30"/>
      <c r="AA224" s="30"/>
      <c r="AB224" s="30"/>
      <c r="AC224" s="30"/>
      <c r="AD224" s="30"/>
      <c r="AE224" s="30"/>
      <c r="AF224" s="30">
        <v>8</v>
      </c>
      <c r="AG224" s="30"/>
      <c r="AH224" s="30"/>
      <c r="AI224" s="30"/>
      <c r="AJ224" s="1"/>
      <c r="AK224" s="35">
        <f>IF(AL224&lt;6,SUM(E224:AJ224),SUM(LARGE(E224:AJ224,{1;2;3;4;5;6})))</f>
        <v>8</v>
      </c>
      <c r="AL224" s="55">
        <f>COUNT(E224:AJ224)</f>
        <v>2</v>
      </c>
      <c r="BF224" s="22"/>
      <c r="BH224" s="22"/>
      <c r="BI224" s="22"/>
      <c r="BJ224" s="22"/>
      <c r="BK224" s="22"/>
      <c r="BL224" s="22"/>
      <c r="BM224" s="22"/>
    </row>
    <row r="225" spans="1:65" s="24" customFormat="1" x14ac:dyDescent="0.2">
      <c r="A225" s="68">
        <v>224</v>
      </c>
      <c r="B225" s="26" t="s">
        <v>85</v>
      </c>
      <c r="C225" s="6"/>
      <c r="D225" s="6" t="s">
        <v>1190</v>
      </c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4"/>
      <c r="Y225" s="54"/>
      <c r="Z225" s="54"/>
      <c r="AA225" s="54"/>
      <c r="AB225" s="54"/>
      <c r="AC225" s="54">
        <v>8</v>
      </c>
      <c r="AD225" s="54"/>
      <c r="AE225" s="54"/>
      <c r="AF225" s="54"/>
      <c r="AG225" s="54"/>
      <c r="AH225" s="87">
        <v>0</v>
      </c>
      <c r="AI225" s="87"/>
      <c r="AJ225" s="51"/>
      <c r="AK225" s="35">
        <f>IF(AL225&lt;6,SUM(E225:AJ225),SUM(LARGE(E225:AJ225,{1;2;3;4;5;6})))</f>
        <v>8</v>
      </c>
      <c r="AL225" s="55">
        <f>COUNT(E225:AJ225)</f>
        <v>2</v>
      </c>
      <c r="BF225" s="22"/>
      <c r="BH225" s="22"/>
      <c r="BI225" s="22"/>
      <c r="BJ225" s="22"/>
      <c r="BK225" s="22"/>
      <c r="BL225" s="22"/>
      <c r="BM225" s="22"/>
    </row>
    <row r="226" spans="1:65" s="24" customFormat="1" x14ac:dyDescent="0.2">
      <c r="A226" s="68">
        <v>225</v>
      </c>
      <c r="B226" s="26" t="s">
        <v>85</v>
      </c>
      <c r="C226" s="6" t="s">
        <v>93</v>
      </c>
      <c r="D226" s="8" t="s">
        <v>708</v>
      </c>
      <c r="E226" s="9"/>
      <c r="F226" s="9"/>
      <c r="G226" s="9">
        <v>3</v>
      </c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>
        <v>5</v>
      </c>
      <c r="AI226" s="29"/>
      <c r="AJ226" s="1"/>
      <c r="AK226" s="35">
        <f>IF(AL226&lt;6,SUM(E226:AJ226),SUM(LARGE(E226:AJ226,{1;2;3;4;5;6})))</f>
        <v>8</v>
      </c>
      <c r="AL226" s="55">
        <f>COUNT(E226:AJ226)</f>
        <v>2</v>
      </c>
      <c r="BF226" s="22"/>
      <c r="BH226" s="22"/>
      <c r="BI226" s="22"/>
      <c r="BJ226" s="22"/>
      <c r="BK226" s="22"/>
      <c r="BL226" s="22"/>
      <c r="BM226" s="22"/>
    </row>
    <row r="227" spans="1:65" s="24" customFormat="1" x14ac:dyDescent="0.2">
      <c r="A227" s="68">
        <v>226</v>
      </c>
      <c r="B227" s="26" t="s">
        <v>85</v>
      </c>
      <c r="C227" s="6" t="s">
        <v>93</v>
      </c>
      <c r="D227" s="8" t="s">
        <v>699</v>
      </c>
      <c r="E227" s="1"/>
      <c r="F227" s="1"/>
      <c r="G227" s="1">
        <v>8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1"/>
      <c r="AK227" s="35">
        <f>IF(AL227&lt;6,SUM(E227:AJ227),SUM(LARGE(E227:AJ227,{1;2;3;4;5;6})))</f>
        <v>8</v>
      </c>
      <c r="AL227" s="55">
        <f>COUNT(E227:AJ227)</f>
        <v>1</v>
      </c>
      <c r="BF227" s="22"/>
      <c r="BH227" s="22"/>
      <c r="BI227" s="22"/>
      <c r="BJ227" s="22"/>
      <c r="BK227" s="22"/>
      <c r="BL227" s="22"/>
      <c r="BM227" s="22"/>
    </row>
    <row r="228" spans="1:65" s="24" customFormat="1" x14ac:dyDescent="0.2">
      <c r="A228" s="68">
        <v>227</v>
      </c>
      <c r="B228" s="26" t="s">
        <v>85</v>
      </c>
      <c r="C228" s="6" t="s">
        <v>641</v>
      </c>
      <c r="D228" s="8" t="s">
        <v>473</v>
      </c>
      <c r="E228" s="9"/>
      <c r="F228" s="9"/>
      <c r="G228" s="9">
        <v>8</v>
      </c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1"/>
      <c r="AK228" s="35">
        <f>IF(AL228&lt;6,SUM(E228:AJ228),SUM(LARGE(E228:AJ228,{1;2;3;4;5;6})))</f>
        <v>8</v>
      </c>
      <c r="AL228" s="55">
        <f>COUNT(E228:AJ228)</f>
        <v>1</v>
      </c>
      <c r="BF228" s="22"/>
      <c r="BH228" s="22"/>
      <c r="BI228" s="22"/>
      <c r="BJ228" s="22"/>
      <c r="BK228" s="22"/>
      <c r="BL228" s="22"/>
      <c r="BM228" s="22"/>
    </row>
    <row r="229" spans="1:65" s="24" customFormat="1" x14ac:dyDescent="0.2">
      <c r="A229" s="68">
        <v>228</v>
      </c>
      <c r="B229" s="26" t="s">
        <v>85</v>
      </c>
      <c r="C229" s="6" t="s">
        <v>93</v>
      </c>
      <c r="D229" s="8" t="s">
        <v>265</v>
      </c>
      <c r="E229" s="29"/>
      <c r="F229" s="29"/>
      <c r="G229" s="30">
        <v>8</v>
      </c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1"/>
      <c r="AK229" s="35">
        <f>IF(AL229&lt;6,SUM(E229:AJ229),SUM(LARGE(E229:AJ229,{1;2;3;4;5;6})))</f>
        <v>8</v>
      </c>
      <c r="AL229" s="55">
        <f>COUNT(E229:AJ229)</f>
        <v>1</v>
      </c>
      <c r="BF229" s="22"/>
      <c r="BH229" s="22"/>
      <c r="BI229" s="22"/>
      <c r="BJ229" s="22"/>
      <c r="BK229" s="22"/>
      <c r="BL229" s="22"/>
      <c r="BM229" s="22"/>
    </row>
    <row r="230" spans="1:65" s="24" customFormat="1" x14ac:dyDescent="0.2">
      <c r="A230" s="68">
        <v>229</v>
      </c>
      <c r="B230" s="6" t="s">
        <v>85</v>
      </c>
      <c r="C230" s="6" t="s">
        <v>641</v>
      </c>
      <c r="D230" s="6" t="s">
        <v>440</v>
      </c>
      <c r="E230" s="18"/>
      <c r="F230" s="18"/>
      <c r="G230" s="18"/>
      <c r="H230" s="18"/>
      <c r="I230" s="18"/>
      <c r="J230" s="9">
        <v>8</v>
      </c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1"/>
      <c r="AK230" s="35">
        <f>IF(AL230&lt;6,SUM(E230:AJ230),SUM(LARGE(E230:AJ230,{1;2;3;4;5;6})))</f>
        <v>8</v>
      </c>
      <c r="AL230" s="55">
        <f>COUNT(E230:AJ230)</f>
        <v>1</v>
      </c>
      <c r="BF230" s="22"/>
      <c r="BH230" s="22"/>
      <c r="BI230" s="22"/>
      <c r="BJ230" s="22"/>
      <c r="BK230" s="22"/>
      <c r="BL230" s="22"/>
      <c r="BM230" s="22"/>
    </row>
    <row r="231" spans="1:65" s="24" customFormat="1" x14ac:dyDescent="0.2">
      <c r="A231" s="68">
        <v>230</v>
      </c>
      <c r="B231" s="26" t="s">
        <v>85</v>
      </c>
      <c r="C231" s="6" t="s">
        <v>310</v>
      </c>
      <c r="D231" s="8" t="s">
        <v>936</v>
      </c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1">
        <v>8</v>
      </c>
      <c r="S231" s="51"/>
      <c r="T231" s="51"/>
      <c r="U231" s="51"/>
      <c r="V231" s="51"/>
      <c r="W231" s="51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1"/>
      <c r="AK231" s="35">
        <f>IF(AL231&lt;6,SUM(E231:AJ231),SUM(LARGE(E231:AJ231,{1;2;3;4;5;6})))</f>
        <v>8</v>
      </c>
      <c r="AL231" s="55">
        <f>COUNT(E231:AJ231)</f>
        <v>1</v>
      </c>
      <c r="BF231" s="22"/>
      <c r="BH231" s="22"/>
      <c r="BI231" s="22"/>
      <c r="BJ231" s="22"/>
      <c r="BK231" s="22"/>
      <c r="BL231" s="22"/>
      <c r="BM231" s="22"/>
    </row>
    <row r="232" spans="1:65" s="24" customFormat="1" x14ac:dyDescent="0.2">
      <c r="A232" s="68">
        <v>231</v>
      </c>
      <c r="B232" s="26" t="s">
        <v>85</v>
      </c>
      <c r="C232" s="6"/>
      <c r="D232" s="8" t="s">
        <v>1014</v>
      </c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4"/>
      <c r="Y232" s="54">
        <v>8</v>
      </c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1"/>
      <c r="AK232" s="35">
        <f>IF(AL232&lt;6,SUM(E232:AJ232),SUM(LARGE(E232:AJ232,{1;2;3;4;5;6})))</f>
        <v>8</v>
      </c>
      <c r="AL232" s="55">
        <f>COUNT(E232:AJ232)</f>
        <v>1</v>
      </c>
      <c r="BF232" s="22"/>
      <c r="BH232" s="22"/>
      <c r="BI232" s="22"/>
      <c r="BJ232" s="22"/>
      <c r="BK232" s="22"/>
      <c r="BL232" s="22"/>
      <c r="BM232" s="22"/>
    </row>
    <row r="233" spans="1:65" s="24" customFormat="1" x14ac:dyDescent="0.2">
      <c r="A233" s="68">
        <v>232</v>
      </c>
      <c r="B233" s="26" t="s">
        <v>85</v>
      </c>
      <c r="C233" s="6"/>
      <c r="D233" s="8" t="s">
        <v>1023</v>
      </c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>
        <v>8</v>
      </c>
      <c r="AD233" s="29"/>
      <c r="AE233" s="29"/>
      <c r="AF233" s="29"/>
      <c r="AG233" s="29"/>
      <c r="AH233" s="29"/>
      <c r="AI233" s="29"/>
      <c r="AJ233" s="1"/>
      <c r="AK233" s="35">
        <f>IF(AL233&lt;6,SUM(E233:AJ233),SUM(LARGE(E233:AJ233,{1;2;3;4;5;6})))</f>
        <v>8</v>
      </c>
      <c r="AL233" s="55">
        <f>COUNT(E233:AJ233)</f>
        <v>1</v>
      </c>
      <c r="BF233" s="22"/>
      <c r="BH233" s="22"/>
      <c r="BI233" s="22"/>
      <c r="BJ233" s="22"/>
      <c r="BK233" s="22"/>
      <c r="BL233" s="22"/>
      <c r="BM233" s="22"/>
    </row>
    <row r="234" spans="1:65" s="24" customFormat="1" x14ac:dyDescent="0.2">
      <c r="A234" s="68">
        <v>233</v>
      </c>
      <c r="B234" s="26" t="s">
        <v>85</v>
      </c>
      <c r="C234" s="6" t="s">
        <v>91</v>
      </c>
      <c r="D234" s="8" t="s">
        <v>1075</v>
      </c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4"/>
      <c r="Y234" s="54"/>
      <c r="Z234" s="54"/>
      <c r="AA234" s="54"/>
      <c r="AB234" s="54"/>
      <c r="AC234" s="54">
        <v>8</v>
      </c>
      <c r="AD234" s="54"/>
      <c r="AE234" s="54"/>
      <c r="AF234" s="54"/>
      <c r="AG234" s="54"/>
      <c r="AH234" s="54"/>
      <c r="AI234" s="54"/>
      <c r="AJ234" s="51"/>
      <c r="AK234" s="35">
        <f>IF(AL234&lt;6,SUM(E234:AJ234),SUM(LARGE(E234:AJ234,{1;2;3;4;5;6})))</f>
        <v>8</v>
      </c>
      <c r="AL234" s="55">
        <f>COUNT(E234:AJ234)</f>
        <v>1</v>
      </c>
      <c r="BF234" s="22"/>
      <c r="BH234" s="22"/>
      <c r="BI234" s="22"/>
      <c r="BJ234" s="22"/>
      <c r="BK234" s="22"/>
      <c r="BL234" s="22"/>
      <c r="BM234" s="22"/>
    </row>
    <row r="235" spans="1:65" s="24" customFormat="1" x14ac:dyDescent="0.2">
      <c r="A235" s="68">
        <v>234</v>
      </c>
      <c r="B235" s="26" t="s">
        <v>85</v>
      </c>
      <c r="C235" s="6" t="s">
        <v>310</v>
      </c>
      <c r="D235" s="8" t="s">
        <v>1142</v>
      </c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>
        <v>8</v>
      </c>
      <c r="AG235" s="29"/>
      <c r="AH235" s="29"/>
      <c r="AI235" s="29"/>
      <c r="AJ235" s="1"/>
      <c r="AK235" s="35">
        <f>IF(AL235&lt;6,SUM(E235:AJ235),SUM(LARGE(E235:AJ235,{1;2;3;4;5;6})))</f>
        <v>8</v>
      </c>
      <c r="AL235" s="55">
        <f>COUNT(E235:AJ235)</f>
        <v>1</v>
      </c>
      <c r="BF235" s="22"/>
      <c r="BH235" s="22"/>
      <c r="BI235" s="22"/>
      <c r="BJ235" s="22"/>
      <c r="BK235" s="22"/>
      <c r="BL235" s="22"/>
      <c r="BM235" s="22"/>
    </row>
    <row r="236" spans="1:65" s="24" customFormat="1" x14ac:dyDescent="0.2">
      <c r="A236" s="68">
        <v>235</v>
      </c>
      <c r="B236" s="26" t="s">
        <v>1007</v>
      </c>
      <c r="C236" s="6" t="s">
        <v>310</v>
      </c>
      <c r="D236" s="8" t="s">
        <v>1006</v>
      </c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>
        <v>8</v>
      </c>
      <c r="AG236" s="29"/>
      <c r="AH236" s="29"/>
      <c r="AI236" s="29"/>
      <c r="AJ236" s="1"/>
      <c r="AK236" s="35">
        <f>IF(AL236&lt;6,SUM(E236:AJ236),SUM(LARGE(E236:AJ236,{1;2;3;4;5;6})))</f>
        <v>8</v>
      </c>
      <c r="AL236" s="55">
        <f>COUNT(E236:AJ236)</f>
        <v>1</v>
      </c>
      <c r="BF236" s="22"/>
      <c r="BH236" s="22"/>
      <c r="BI236" s="22"/>
      <c r="BJ236" s="22"/>
      <c r="BK236" s="22"/>
      <c r="BL236" s="22"/>
      <c r="BM236" s="22"/>
    </row>
    <row r="237" spans="1:65" s="24" customFormat="1" x14ac:dyDescent="0.2">
      <c r="A237" s="68">
        <v>236</v>
      </c>
      <c r="B237" s="26" t="s">
        <v>85</v>
      </c>
      <c r="C237" s="6" t="s">
        <v>86</v>
      </c>
      <c r="D237" s="8" t="s">
        <v>1152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30"/>
      <c r="Y237" s="30"/>
      <c r="Z237" s="30"/>
      <c r="AA237" s="30"/>
      <c r="AB237" s="30"/>
      <c r="AC237" s="30"/>
      <c r="AD237" s="30"/>
      <c r="AE237" s="30"/>
      <c r="AF237" s="30"/>
      <c r="AG237" s="30">
        <v>8</v>
      </c>
      <c r="AH237" s="30"/>
      <c r="AI237" s="30"/>
      <c r="AJ237" s="1"/>
      <c r="AK237" s="35">
        <f>IF(AL237&lt;6,SUM(E237:AJ237),SUM(LARGE(E237:AJ237,{1;2;3;4;5;6})))</f>
        <v>8</v>
      </c>
      <c r="AL237" s="55">
        <f>COUNT(E237:AJ237)</f>
        <v>1</v>
      </c>
      <c r="BF237" s="22"/>
      <c r="BH237" s="22"/>
      <c r="BI237" s="22"/>
      <c r="BJ237" s="22"/>
      <c r="BK237" s="22"/>
      <c r="BL237" s="22"/>
      <c r="BM237" s="22"/>
    </row>
    <row r="238" spans="1:65" s="24" customFormat="1" x14ac:dyDescent="0.2">
      <c r="A238" s="68">
        <v>237</v>
      </c>
      <c r="B238" s="26" t="s">
        <v>85</v>
      </c>
      <c r="C238" s="6" t="s">
        <v>93</v>
      </c>
      <c r="D238" s="8" t="s">
        <v>267</v>
      </c>
      <c r="E238" s="52"/>
      <c r="F238" s="52"/>
      <c r="G238" s="52">
        <v>4</v>
      </c>
      <c r="H238" s="52"/>
      <c r="I238" s="52"/>
      <c r="J238" s="51">
        <v>3</v>
      </c>
      <c r="K238" s="51"/>
      <c r="L238" s="51"/>
      <c r="M238" s="52">
        <v>0</v>
      </c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1"/>
      <c r="AK238" s="35">
        <f>IF(AL238&lt;6,SUM(E238:AJ238),SUM(LARGE(E238:AJ238,{1;2;3;4;5;6})))</f>
        <v>7</v>
      </c>
      <c r="AL238" s="55">
        <f>COUNT(E238:AJ238)</f>
        <v>3</v>
      </c>
      <c r="BF238" s="22"/>
      <c r="BH238" s="22"/>
      <c r="BI238" s="22"/>
      <c r="BJ238" s="22"/>
      <c r="BK238" s="22"/>
      <c r="BL238" s="22"/>
      <c r="BM238" s="22"/>
    </row>
    <row r="239" spans="1:65" s="24" customFormat="1" x14ac:dyDescent="0.2">
      <c r="A239" s="68">
        <v>238</v>
      </c>
      <c r="B239" s="26" t="s">
        <v>85</v>
      </c>
      <c r="C239" s="6" t="s">
        <v>93</v>
      </c>
      <c r="D239" s="8" t="s">
        <v>456</v>
      </c>
      <c r="E239" s="29"/>
      <c r="F239" s="29"/>
      <c r="G239" s="86">
        <v>0</v>
      </c>
      <c r="H239" s="29"/>
      <c r="I239" s="29"/>
      <c r="J239" s="29">
        <v>7</v>
      </c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1"/>
      <c r="AK239" s="35">
        <f>IF(AL239&lt;6,SUM(E239:AJ239),SUM(LARGE(E239:AJ239,{1;2;3;4;5;6})))</f>
        <v>7</v>
      </c>
      <c r="AL239" s="55">
        <f>COUNT(E239:AJ239)</f>
        <v>2</v>
      </c>
      <c r="BF239" s="22"/>
      <c r="BH239" s="22"/>
      <c r="BI239" s="22"/>
      <c r="BJ239" s="22"/>
      <c r="BK239" s="22"/>
      <c r="BL239" s="22"/>
      <c r="BM239" s="22"/>
    </row>
    <row r="240" spans="1:65" s="24" customFormat="1" x14ac:dyDescent="0.2">
      <c r="A240" s="68">
        <v>239</v>
      </c>
      <c r="B240" s="26" t="s">
        <v>85</v>
      </c>
      <c r="C240" s="6"/>
      <c r="D240" s="8" t="s">
        <v>988</v>
      </c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>
        <v>4</v>
      </c>
      <c r="W240" s="51"/>
      <c r="X240" s="54"/>
      <c r="Y240" s="54"/>
      <c r="Z240" s="54"/>
      <c r="AA240" s="54"/>
      <c r="AB240" s="54"/>
      <c r="AC240" s="54">
        <v>3</v>
      </c>
      <c r="AD240" s="54"/>
      <c r="AE240" s="54"/>
      <c r="AF240" s="54"/>
      <c r="AG240" s="54"/>
      <c r="AH240" s="54"/>
      <c r="AI240" s="54"/>
      <c r="AJ240" s="51"/>
      <c r="AK240" s="35">
        <f>IF(AL240&lt;6,SUM(E240:AJ240),SUM(LARGE(E240:AJ240,{1;2;3;4;5;6})))</f>
        <v>7</v>
      </c>
      <c r="AL240" s="55">
        <f>COUNT(E240:AJ240)</f>
        <v>2</v>
      </c>
      <c r="BF240" s="22"/>
      <c r="BH240" s="22"/>
      <c r="BI240" s="22"/>
      <c r="BJ240" s="22"/>
      <c r="BK240" s="22"/>
      <c r="BL240" s="22"/>
      <c r="BM240" s="22"/>
    </row>
    <row r="241" spans="1:65" s="24" customFormat="1" x14ac:dyDescent="0.2">
      <c r="A241" s="68">
        <v>240</v>
      </c>
      <c r="B241" s="26" t="s">
        <v>85</v>
      </c>
      <c r="C241" s="6" t="s">
        <v>642</v>
      </c>
      <c r="D241" s="8" t="s">
        <v>412</v>
      </c>
      <c r="E241" s="18"/>
      <c r="F241" s="18"/>
      <c r="G241" s="9">
        <v>7</v>
      </c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1"/>
      <c r="AK241" s="35">
        <f>IF(AL241&lt;6,SUM(E241:AJ241),SUM(LARGE(E241:AJ241,{1;2;3;4;5;6})))</f>
        <v>7</v>
      </c>
      <c r="AL241" s="55">
        <f>COUNT(E241:AJ241)</f>
        <v>1</v>
      </c>
      <c r="BF241" s="22"/>
      <c r="BH241" s="22"/>
      <c r="BI241" s="22"/>
      <c r="BJ241" s="22"/>
      <c r="BK241" s="22"/>
      <c r="BL241" s="22"/>
      <c r="BM241" s="22"/>
    </row>
    <row r="242" spans="1:65" s="24" customFormat="1" x14ac:dyDescent="0.2">
      <c r="A242" s="68">
        <v>241</v>
      </c>
      <c r="B242" s="26" t="s">
        <v>562</v>
      </c>
      <c r="C242" s="6"/>
      <c r="D242" s="8" t="s">
        <v>561</v>
      </c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">
        <v>7</v>
      </c>
      <c r="W242" s="1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1"/>
      <c r="AK242" s="35">
        <f>IF(AL242&lt;6,SUM(E242:AJ242),SUM(LARGE(E242:AJ242,{1;2;3;4;5;6})))</f>
        <v>7</v>
      </c>
      <c r="AL242" s="55">
        <f>COUNT(E242:AJ242)</f>
        <v>1</v>
      </c>
      <c r="BF242" s="22"/>
      <c r="BH242" s="22"/>
      <c r="BI242" s="22"/>
      <c r="BJ242" s="22"/>
      <c r="BK242" s="22"/>
      <c r="BL242" s="22"/>
      <c r="BM242" s="22"/>
    </row>
    <row r="243" spans="1:65" s="24" customFormat="1" x14ac:dyDescent="0.2">
      <c r="A243" s="68">
        <v>242</v>
      </c>
      <c r="B243" s="26" t="s">
        <v>85</v>
      </c>
      <c r="C243" s="6" t="s">
        <v>641</v>
      </c>
      <c r="D243" s="8" t="s">
        <v>892</v>
      </c>
      <c r="E243" s="37"/>
      <c r="F243" s="37"/>
      <c r="G243" s="37"/>
      <c r="H243" s="37"/>
      <c r="I243" s="37"/>
      <c r="J243" s="37"/>
      <c r="K243" s="37"/>
      <c r="L243" s="37"/>
      <c r="M243" s="37"/>
      <c r="N243" s="85">
        <v>0</v>
      </c>
      <c r="O243" s="85"/>
      <c r="P243" s="85"/>
      <c r="Q243" s="85"/>
      <c r="R243" s="85"/>
      <c r="S243" s="85"/>
      <c r="T243" s="85"/>
      <c r="U243" s="85"/>
      <c r="V243" s="85"/>
      <c r="W243" s="85"/>
      <c r="X243" s="37"/>
      <c r="Y243" s="37"/>
      <c r="Z243" s="37"/>
      <c r="AA243" s="85">
        <v>0</v>
      </c>
      <c r="AB243" s="85"/>
      <c r="AC243" s="85"/>
      <c r="AD243" s="85"/>
      <c r="AE243" s="85"/>
      <c r="AF243" s="37">
        <v>6</v>
      </c>
      <c r="AG243" s="85"/>
      <c r="AH243" s="85"/>
      <c r="AI243" s="85"/>
      <c r="AJ243" s="1"/>
      <c r="AK243" s="35">
        <f>IF(AL243&lt;6,SUM(E243:AJ243),SUM(LARGE(E243:AJ243,{1;2;3;4;5;6})))</f>
        <v>6</v>
      </c>
      <c r="AL243" s="55">
        <f>COUNT(E243:AJ243)</f>
        <v>3</v>
      </c>
      <c r="BF243" s="22"/>
      <c r="BH243" s="22"/>
      <c r="BI243" s="22"/>
      <c r="BJ243" s="22"/>
      <c r="BK243" s="22"/>
      <c r="BL243" s="22"/>
      <c r="BM243" s="22"/>
    </row>
    <row r="244" spans="1:65" s="24" customFormat="1" x14ac:dyDescent="0.2">
      <c r="A244" s="68">
        <v>243</v>
      </c>
      <c r="B244" s="26" t="s">
        <v>85</v>
      </c>
      <c r="C244" s="6" t="s">
        <v>641</v>
      </c>
      <c r="D244" s="8" t="s">
        <v>705</v>
      </c>
      <c r="E244" s="1"/>
      <c r="F244" s="1"/>
      <c r="G244" s="1">
        <v>6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1"/>
      <c r="AK244" s="35">
        <f>IF(AL244&lt;6,SUM(E244:AJ244),SUM(LARGE(E244:AJ244,{1;2;3;4;5;6})))</f>
        <v>6</v>
      </c>
      <c r="AL244" s="55">
        <f>COUNT(E244:AJ244)</f>
        <v>1</v>
      </c>
      <c r="BF244" s="22"/>
      <c r="BH244" s="22"/>
      <c r="BI244" s="22"/>
      <c r="BJ244" s="22"/>
      <c r="BK244" s="22"/>
      <c r="BL244" s="22"/>
      <c r="BM244" s="22"/>
    </row>
    <row r="245" spans="1:65" s="24" customFormat="1" x14ac:dyDescent="0.2">
      <c r="A245" s="68">
        <v>244</v>
      </c>
      <c r="B245" s="26" t="s">
        <v>85</v>
      </c>
      <c r="C245" s="6" t="s">
        <v>641</v>
      </c>
      <c r="D245" s="8" t="s">
        <v>782</v>
      </c>
      <c r="E245" s="1"/>
      <c r="F245" s="1"/>
      <c r="G245" s="1"/>
      <c r="H245" s="1"/>
      <c r="I245" s="1"/>
      <c r="J245" s="1">
        <v>6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1"/>
      <c r="AK245" s="35">
        <f>IF(AL245&lt;6,SUM(E245:AJ245),SUM(LARGE(E245:AJ245,{1;2;3;4;5;6})))</f>
        <v>6</v>
      </c>
      <c r="AL245" s="55">
        <f>COUNT(E245:AJ245)</f>
        <v>1</v>
      </c>
      <c r="BF245" s="22"/>
      <c r="BH245" s="22"/>
      <c r="BI245" s="22"/>
      <c r="BJ245" s="22"/>
      <c r="BK245" s="22"/>
      <c r="BL245" s="22"/>
      <c r="BM245" s="22"/>
    </row>
    <row r="246" spans="1:65" s="24" customFormat="1" x14ac:dyDescent="0.2">
      <c r="A246" s="68">
        <v>245</v>
      </c>
      <c r="B246" s="26" t="s">
        <v>85</v>
      </c>
      <c r="C246" s="6" t="s">
        <v>156</v>
      </c>
      <c r="D246" s="8" t="s">
        <v>906</v>
      </c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>
        <v>6</v>
      </c>
      <c r="Q246" s="9"/>
      <c r="R246" s="9"/>
      <c r="S246" s="9"/>
      <c r="T246" s="9"/>
      <c r="U246" s="9"/>
      <c r="V246" s="9"/>
      <c r="W246" s="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1"/>
      <c r="AK246" s="35">
        <f>IF(AL246&lt;6,SUM(E246:AJ246),SUM(LARGE(E246:AJ246,{1;2;3;4;5;6})))</f>
        <v>6</v>
      </c>
      <c r="AL246" s="55">
        <f>COUNT(E246:AJ246)</f>
        <v>1</v>
      </c>
      <c r="BF246" s="22"/>
      <c r="BH246" s="22"/>
      <c r="BI246" s="22"/>
      <c r="BJ246" s="22"/>
      <c r="BK246" s="22"/>
      <c r="BL246" s="22"/>
      <c r="BM246" s="22"/>
    </row>
    <row r="247" spans="1:65" s="24" customFormat="1" x14ac:dyDescent="0.2">
      <c r="A247" s="68">
        <v>246</v>
      </c>
      <c r="B247" s="26" t="s">
        <v>85</v>
      </c>
      <c r="C247" s="6"/>
      <c r="D247" s="8" t="s">
        <v>1144</v>
      </c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>
        <v>6</v>
      </c>
      <c r="AG247" s="29"/>
      <c r="AH247" s="29"/>
      <c r="AI247" s="29"/>
      <c r="AJ247" s="1"/>
      <c r="AK247" s="35">
        <f>IF(AL247&lt;6,SUM(E247:AJ247),SUM(LARGE(E247:AJ247,{1;2;3;4;5;6})))</f>
        <v>6</v>
      </c>
      <c r="AL247" s="55">
        <f>COUNT(E247:AJ247)</f>
        <v>1</v>
      </c>
      <c r="BF247" s="22"/>
      <c r="BH247" s="22"/>
      <c r="BI247" s="22"/>
      <c r="BJ247" s="22"/>
      <c r="BK247" s="22"/>
      <c r="BL247" s="22"/>
      <c r="BM247" s="22"/>
    </row>
    <row r="248" spans="1:65" s="24" customFormat="1" x14ac:dyDescent="0.2">
      <c r="A248" s="68">
        <v>247</v>
      </c>
      <c r="B248" s="26" t="s">
        <v>85</v>
      </c>
      <c r="C248" s="6"/>
      <c r="D248" s="8" t="s">
        <v>1154</v>
      </c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4"/>
      <c r="Y248" s="54"/>
      <c r="Z248" s="54"/>
      <c r="AA248" s="54"/>
      <c r="AB248" s="54"/>
      <c r="AC248" s="54"/>
      <c r="AD248" s="54"/>
      <c r="AE248" s="54"/>
      <c r="AF248" s="54"/>
      <c r="AG248" s="54">
        <v>6</v>
      </c>
      <c r="AH248" s="54"/>
      <c r="AI248" s="54"/>
      <c r="AJ248" s="1"/>
      <c r="AK248" s="35">
        <f>IF(AL248&lt;6,SUM(E248:AJ248),SUM(LARGE(E248:AJ248,{1;2;3;4;5;6})))</f>
        <v>6</v>
      </c>
      <c r="AL248" s="55">
        <f>COUNT(E248:AJ248)</f>
        <v>1</v>
      </c>
      <c r="BF248" s="22"/>
      <c r="BH248" s="22"/>
      <c r="BI248" s="22"/>
      <c r="BJ248" s="22"/>
      <c r="BK248" s="22"/>
      <c r="BL248" s="22"/>
      <c r="BM248" s="22"/>
    </row>
    <row r="249" spans="1:65" s="24" customFormat="1" x14ac:dyDescent="0.2">
      <c r="A249" s="68">
        <v>248</v>
      </c>
      <c r="B249" s="26" t="s">
        <v>85</v>
      </c>
      <c r="C249" s="6" t="s">
        <v>641</v>
      </c>
      <c r="D249" s="8" t="s">
        <v>434</v>
      </c>
      <c r="E249" s="1"/>
      <c r="F249" s="19">
        <v>0</v>
      </c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30"/>
      <c r="Y249" s="30"/>
      <c r="Z249" s="30"/>
      <c r="AA249" s="30"/>
      <c r="AB249" s="30"/>
      <c r="AC249" s="30">
        <v>5</v>
      </c>
      <c r="AD249" s="30"/>
      <c r="AE249" s="30"/>
      <c r="AF249" s="30"/>
      <c r="AG249" s="30"/>
      <c r="AH249" s="30"/>
      <c r="AI249" s="30"/>
      <c r="AJ249" s="1"/>
      <c r="AK249" s="35">
        <f>IF(AL249&lt;6,SUM(E249:AJ249),SUM(LARGE(E249:AJ249,{1;2;3;4;5;6})))</f>
        <v>5</v>
      </c>
      <c r="AL249" s="55">
        <f>COUNT(E249:AJ249)</f>
        <v>2</v>
      </c>
      <c r="BF249" s="22"/>
      <c r="BH249" s="22"/>
      <c r="BI249" s="22"/>
      <c r="BJ249" s="22"/>
      <c r="BK249" s="22"/>
      <c r="BL249" s="22"/>
      <c r="BM249" s="22"/>
    </row>
    <row r="250" spans="1:65" s="24" customFormat="1" x14ac:dyDescent="0.2">
      <c r="A250" s="68">
        <v>249</v>
      </c>
      <c r="B250" s="26" t="s">
        <v>85</v>
      </c>
      <c r="C250" s="6" t="s">
        <v>197</v>
      </c>
      <c r="D250" s="8" t="s">
        <v>599</v>
      </c>
      <c r="E250" s="29"/>
      <c r="F250" s="29"/>
      <c r="G250" s="29">
        <v>5</v>
      </c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1"/>
      <c r="AK250" s="35">
        <f>IF(AL250&lt;6,SUM(E250:AJ250),SUM(LARGE(E250:AJ250,{1;2;3;4;5;6})))</f>
        <v>5</v>
      </c>
      <c r="AL250" s="55">
        <f>COUNT(E250:AJ250)</f>
        <v>1</v>
      </c>
      <c r="BF250" s="22"/>
      <c r="BH250" s="22"/>
      <c r="BI250" s="22"/>
      <c r="BJ250" s="22"/>
      <c r="BK250" s="22"/>
      <c r="BL250" s="22"/>
      <c r="BM250" s="22"/>
    </row>
    <row r="251" spans="1:65" s="24" customFormat="1" x14ac:dyDescent="0.2">
      <c r="A251" s="68">
        <v>250</v>
      </c>
      <c r="B251" s="26" t="s">
        <v>85</v>
      </c>
      <c r="C251" s="6" t="s">
        <v>641</v>
      </c>
      <c r="D251" s="8" t="s">
        <v>734</v>
      </c>
      <c r="E251" s="52"/>
      <c r="F251" s="52"/>
      <c r="G251" s="52"/>
      <c r="H251" s="51">
        <v>5</v>
      </c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1"/>
      <c r="AK251" s="35">
        <f>IF(AL251&lt;6,SUM(E251:AJ251),SUM(LARGE(E251:AJ251,{1;2;3;4;5;6})))</f>
        <v>5</v>
      </c>
      <c r="AL251" s="55">
        <f>COUNT(E251:AJ251)</f>
        <v>1</v>
      </c>
      <c r="BF251" s="22"/>
      <c r="BH251" s="22"/>
      <c r="BI251" s="22"/>
      <c r="BJ251" s="22"/>
      <c r="BK251" s="22"/>
      <c r="BL251" s="22"/>
      <c r="BM251" s="22"/>
    </row>
    <row r="252" spans="1:65" s="24" customFormat="1" x14ac:dyDescent="0.2">
      <c r="A252" s="68">
        <v>251</v>
      </c>
      <c r="B252" s="26" t="s">
        <v>85</v>
      </c>
      <c r="C252" s="6"/>
      <c r="D252" s="8" t="s">
        <v>908</v>
      </c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>
        <v>5</v>
      </c>
      <c r="AG252" s="29"/>
      <c r="AH252" s="29"/>
      <c r="AI252" s="29"/>
      <c r="AJ252" s="1"/>
      <c r="AK252" s="35">
        <f>IF(AL252&lt;6,SUM(E252:AJ252),SUM(LARGE(E252:AJ252,{1;2;3;4;5;6})))</f>
        <v>5</v>
      </c>
      <c r="AL252" s="55">
        <f>COUNT(E252:AJ252)</f>
        <v>1</v>
      </c>
      <c r="BF252" s="22"/>
      <c r="BH252" s="22"/>
      <c r="BI252" s="22"/>
      <c r="BJ252" s="22"/>
      <c r="BK252" s="22"/>
      <c r="BL252" s="22"/>
      <c r="BM252" s="22"/>
    </row>
    <row r="253" spans="1:65" s="24" customFormat="1" x14ac:dyDescent="0.2">
      <c r="A253" s="68">
        <v>252</v>
      </c>
      <c r="B253" s="26" t="s">
        <v>85</v>
      </c>
      <c r="C253" s="6" t="s">
        <v>641</v>
      </c>
      <c r="D253" s="8" t="s">
        <v>707</v>
      </c>
      <c r="E253" s="19"/>
      <c r="F253" s="19"/>
      <c r="G253" s="1">
        <v>4</v>
      </c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30"/>
      <c r="Y253" s="30"/>
      <c r="Z253" s="30"/>
      <c r="AA253" s="30"/>
      <c r="AB253" s="89">
        <v>0</v>
      </c>
      <c r="AC253" s="89"/>
      <c r="AD253" s="89"/>
      <c r="AE253" s="89"/>
      <c r="AF253" s="89"/>
      <c r="AG253" s="89"/>
      <c r="AH253" s="89"/>
      <c r="AI253" s="89"/>
      <c r="AJ253" s="51"/>
      <c r="AK253" s="35">
        <f>IF(AL253&lt;6,SUM(E253:AJ253),SUM(LARGE(E253:AJ253,{1;2;3;4;5;6})))</f>
        <v>4</v>
      </c>
      <c r="AL253" s="55">
        <f>COUNT(E253:AJ253)</f>
        <v>2</v>
      </c>
      <c r="BF253" s="22"/>
      <c r="BH253" s="22"/>
      <c r="BI253" s="22"/>
      <c r="BJ253" s="22"/>
      <c r="BK253" s="22"/>
      <c r="BL253" s="22"/>
      <c r="BM253" s="22"/>
    </row>
    <row r="254" spans="1:65" s="24" customFormat="1" x14ac:dyDescent="0.2">
      <c r="A254" s="68">
        <v>253</v>
      </c>
      <c r="B254" s="26" t="s">
        <v>85</v>
      </c>
      <c r="C254" s="6" t="s">
        <v>641</v>
      </c>
      <c r="D254" s="8" t="s">
        <v>588</v>
      </c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>
        <v>4</v>
      </c>
      <c r="AG254" s="29"/>
      <c r="AH254" s="29"/>
      <c r="AI254" s="29"/>
      <c r="AJ254" s="1"/>
      <c r="AK254" s="35">
        <f>IF(AL254&lt;6,SUM(E254:AJ254),SUM(LARGE(E254:AJ254,{1;2;3;4;5;6})))</f>
        <v>4</v>
      </c>
      <c r="AL254" s="55">
        <f>COUNT(E254:AJ254)</f>
        <v>1</v>
      </c>
      <c r="BF254" s="22"/>
      <c r="BH254" s="22"/>
      <c r="BI254" s="22"/>
      <c r="BJ254" s="22"/>
      <c r="BK254" s="22"/>
      <c r="BL254" s="22"/>
      <c r="BM254" s="22"/>
    </row>
    <row r="255" spans="1:65" s="24" customFormat="1" x14ac:dyDescent="0.2">
      <c r="A255" s="68">
        <v>254</v>
      </c>
      <c r="B255" s="26" t="s">
        <v>85</v>
      </c>
      <c r="C255" s="6" t="s">
        <v>641</v>
      </c>
      <c r="D255" s="8" t="s">
        <v>575</v>
      </c>
      <c r="E255" s="1"/>
      <c r="F255" s="1"/>
      <c r="G255" s="1"/>
      <c r="H255" s="1"/>
      <c r="I255" s="1"/>
      <c r="J255" s="1">
        <v>4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1"/>
      <c r="AK255" s="35">
        <f>IF(AL255&lt;6,SUM(E255:AJ255),SUM(LARGE(E255:AJ255,{1;2;3;4;5;6})))</f>
        <v>4</v>
      </c>
      <c r="AL255" s="55">
        <f>COUNT(E255:AJ255)</f>
        <v>1</v>
      </c>
      <c r="BF255" s="22"/>
      <c r="BH255" s="22"/>
      <c r="BI255" s="22"/>
      <c r="BJ255" s="22"/>
      <c r="BK255" s="22"/>
      <c r="BL255" s="22"/>
      <c r="BM255" s="22"/>
    </row>
    <row r="256" spans="1:65" s="24" customFormat="1" x14ac:dyDescent="0.2">
      <c r="A256" s="68">
        <v>255</v>
      </c>
      <c r="B256" s="26" t="s">
        <v>85</v>
      </c>
      <c r="C256" s="6" t="s">
        <v>93</v>
      </c>
      <c r="D256" s="8" t="s">
        <v>324</v>
      </c>
      <c r="E256" s="51"/>
      <c r="F256" s="51"/>
      <c r="G256" s="51">
        <v>4</v>
      </c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1"/>
      <c r="AK256" s="35">
        <f>IF(AL256&lt;6,SUM(E256:AJ256),SUM(LARGE(E256:AJ256,{1;2;3;4;5;6})))</f>
        <v>4</v>
      </c>
      <c r="AL256" s="55">
        <f>COUNT(E256:AJ256)</f>
        <v>1</v>
      </c>
      <c r="BF256" s="22"/>
      <c r="BH256" s="22"/>
      <c r="BI256" s="22"/>
      <c r="BJ256" s="22"/>
      <c r="BK256" s="22"/>
      <c r="BL256" s="22"/>
      <c r="BM256" s="22"/>
    </row>
    <row r="257" spans="1:65" s="24" customFormat="1" x14ac:dyDescent="0.2">
      <c r="A257" s="68">
        <v>256</v>
      </c>
      <c r="B257" s="26" t="s">
        <v>85</v>
      </c>
      <c r="C257" s="6" t="s">
        <v>625</v>
      </c>
      <c r="D257" s="8" t="s">
        <v>624</v>
      </c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>
        <v>4</v>
      </c>
      <c r="AI257" s="29"/>
      <c r="AJ257" s="1"/>
      <c r="AK257" s="35">
        <f>IF(AL257&lt;6,SUM(E257:AJ257),SUM(LARGE(E257:AJ257,{1;2;3;4;5;6})))</f>
        <v>4</v>
      </c>
      <c r="AL257" s="55">
        <f>COUNT(E257:AJ257)</f>
        <v>1</v>
      </c>
      <c r="BF257" s="22"/>
      <c r="BH257" s="22"/>
      <c r="BI257" s="22"/>
      <c r="BJ257" s="22"/>
      <c r="BK257" s="22"/>
      <c r="BL257" s="22"/>
      <c r="BM257" s="22"/>
    </row>
    <row r="258" spans="1:65" s="24" customFormat="1" x14ac:dyDescent="0.2">
      <c r="A258" s="68">
        <v>257</v>
      </c>
      <c r="B258" s="26" t="s">
        <v>85</v>
      </c>
      <c r="C258" s="6" t="s">
        <v>641</v>
      </c>
      <c r="D258" s="8" t="s">
        <v>738</v>
      </c>
      <c r="E258" s="37"/>
      <c r="F258" s="37"/>
      <c r="G258" s="37"/>
      <c r="H258" s="37">
        <v>4</v>
      </c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1"/>
      <c r="AK258" s="35">
        <f>IF(AL258&lt;6,SUM(E258:AJ258),SUM(LARGE(E258:AJ258,{1;2;3;4;5;6})))</f>
        <v>4</v>
      </c>
      <c r="AL258" s="55">
        <f>COUNT(E258:AJ258)</f>
        <v>1</v>
      </c>
      <c r="BF258" s="22"/>
      <c r="BH258" s="22"/>
      <c r="BI258" s="22"/>
      <c r="BJ258" s="22"/>
      <c r="BK258" s="22"/>
      <c r="BL258" s="22"/>
      <c r="BM258" s="22"/>
    </row>
    <row r="259" spans="1:65" s="24" customFormat="1" x14ac:dyDescent="0.2">
      <c r="A259" s="68">
        <v>258</v>
      </c>
      <c r="B259" s="6" t="s">
        <v>85</v>
      </c>
      <c r="C259" s="6" t="s">
        <v>641</v>
      </c>
      <c r="D259" s="8" t="s">
        <v>771</v>
      </c>
      <c r="E259" s="29"/>
      <c r="F259" s="29"/>
      <c r="G259" s="29"/>
      <c r="H259" s="29"/>
      <c r="I259" s="29"/>
      <c r="J259" s="29">
        <v>4</v>
      </c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1"/>
      <c r="AK259" s="35">
        <f>IF(AL259&lt;6,SUM(E259:AJ259),SUM(LARGE(E259:AJ259,{1;2;3;4;5;6})))</f>
        <v>4</v>
      </c>
      <c r="AL259" s="55">
        <f>COUNT(E259:AJ259)</f>
        <v>1</v>
      </c>
      <c r="BF259" s="22"/>
      <c r="BH259" s="22"/>
      <c r="BI259" s="22"/>
      <c r="BJ259" s="22"/>
      <c r="BK259" s="22"/>
      <c r="BL259" s="22"/>
      <c r="BM259" s="22"/>
    </row>
    <row r="260" spans="1:65" s="24" customFormat="1" x14ac:dyDescent="0.2">
      <c r="A260" s="68">
        <v>259</v>
      </c>
      <c r="B260" s="26" t="s">
        <v>85</v>
      </c>
      <c r="C260" s="6" t="s">
        <v>156</v>
      </c>
      <c r="D260" s="8" t="s">
        <v>838</v>
      </c>
      <c r="E260" s="18"/>
      <c r="F260" s="18"/>
      <c r="G260" s="18"/>
      <c r="H260" s="18"/>
      <c r="I260" s="18"/>
      <c r="J260" s="18"/>
      <c r="K260" s="18"/>
      <c r="L260" s="9">
        <v>4</v>
      </c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1"/>
      <c r="AK260" s="35">
        <f>IF(AL260&lt;6,SUM(E260:AJ260),SUM(LARGE(E260:AJ260,{1;2;3;4;5;6})))</f>
        <v>4</v>
      </c>
      <c r="AL260" s="55">
        <f>COUNT(E260:AJ260)</f>
        <v>1</v>
      </c>
      <c r="BF260" s="22"/>
      <c r="BH260" s="22"/>
      <c r="BI260" s="22"/>
      <c r="BJ260" s="22"/>
      <c r="BK260" s="22"/>
      <c r="BL260" s="22"/>
      <c r="BM260" s="22"/>
    </row>
    <row r="261" spans="1:65" s="24" customFormat="1" x14ac:dyDescent="0.2">
      <c r="A261" s="68">
        <v>260</v>
      </c>
      <c r="B261" s="26" t="s">
        <v>85</v>
      </c>
      <c r="C261" s="6"/>
      <c r="D261" s="6" t="s">
        <v>791</v>
      </c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>
        <v>4</v>
      </c>
      <c r="W261" s="51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9"/>
      <c r="AK261" s="35">
        <f>IF(AL261&lt;6,SUM(E261:AJ261),SUM(LARGE(E261:AJ261,{1;2;3;4;5;6})))</f>
        <v>4</v>
      </c>
      <c r="AL261" s="55">
        <f>COUNT(E261:AJ261)</f>
        <v>1</v>
      </c>
      <c r="BF261" s="22"/>
      <c r="BH261" s="22"/>
      <c r="BI261" s="22"/>
      <c r="BJ261" s="22"/>
      <c r="BK261" s="22"/>
      <c r="BL261" s="22"/>
      <c r="BM261" s="22"/>
    </row>
    <row r="262" spans="1:65" s="24" customFormat="1" x14ac:dyDescent="0.2">
      <c r="A262" s="68">
        <v>261</v>
      </c>
      <c r="B262" s="26" t="s">
        <v>85</v>
      </c>
      <c r="C262" s="6"/>
      <c r="D262" s="8" t="s">
        <v>1145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30"/>
      <c r="Y262" s="30"/>
      <c r="Z262" s="30"/>
      <c r="AA262" s="30"/>
      <c r="AB262" s="30"/>
      <c r="AC262" s="30"/>
      <c r="AD262" s="30"/>
      <c r="AE262" s="30"/>
      <c r="AF262" s="30">
        <v>4</v>
      </c>
      <c r="AG262" s="30"/>
      <c r="AH262" s="30"/>
      <c r="AI262" s="30"/>
      <c r="AJ262" s="1"/>
      <c r="AK262" s="35">
        <f>IF(AL262&lt;6,SUM(E262:AJ262),SUM(LARGE(E262:AJ262,{1;2;3;4;5;6})))</f>
        <v>4</v>
      </c>
      <c r="AL262" s="55">
        <f>COUNT(E262:AJ262)</f>
        <v>1</v>
      </c>
      <c r="BF262" s="22"/>
      <c r="BH262" s="22"/>
      <c r="BI262" s="22"/>
      <c r="BJ262" s="22"/>
      <c r="BK262" s="22"/>
      <c r="BL262" s="22"/>
      <c r="BM262" s="22"/>
    </row>
    <row r="263" spans="1:65" s="24" customFormat="1" x14ac:dyDescent="0.2">
      <c r="A263" s="68">
        <v>262</v>
      </c>
      <c r="B263" s="26" t="s">
        <v>85</v>
      </c>
      <c r="C263" s="6" t="s">
        <v>1</v>
      </c>
      <c r="D263" s="8" t="s">
        <v>827</v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30"/>
      <c r="Y263" s="30"/>
      <c r="Z263" s="30"/>
      <c r="AA263" s="30"/>
      <c r="AB263" s="30"/>
      <c r="AC263" s="30"/>
      <c r="AD263" s="30"/>
      <c r="AE263" s="30"/>
      <c r="AF263" s="30"/>
      <c r="AG263" s="30">
        <v>4</v>
      </c>
      <c r="AH263" s="30"/>
      <c r="AI263" s="30"/>
      <c r="AJ263" s="51"/>
      <c r="AK263" s="35">
        <f>IF(AL263&lt;6,SUM(E263:AJ263),SUM(LARGE(E263:AJ263,{1;2;3;4;5;6})))</f>
        <v>4</v>
      </c>
      <c r="AL263" s="55">
        <f>COUNT(E263:AJ263)</f>
        <v>1</v>
      </c>
      <c r="BF263" s="22"/>
      <c r="BH263" s="22"/>
      <c r="BI263" s="22"/>
      <c r="BJ263" s="22"/>
      <c r="BK263" s="22"/>
      <c r="BL263" s="22"/>
      <c r="BM263" s="22"/>
    </row>
    <row r="264" spans="1:65" s="24" customFormat="1" x14ac:dyDescent="0.2">
      <c r="A264" s="68">
        <v>263</v>
      </c>
      <c r="B264" s="26" t="s">
        <v>85</v>
      </c>
      <c r="C264" s="6"/>
      <c r="D264" s="8" t="s">
        <v>1192</v>
      </c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>
        <v>4</v>
      </c>
      <c r="AI264" s="30"/>
      <c r="AJ264" s="1"/>
      <c r="AK264" s="35">
        <f>IF(AL264&lt;6,SUM(E264:AJ264),SUM(LARGE(E264:AJ264,{1;2;3;4;5;6})))</f>
        <v>4</v>
      </c>
      <c r="AL264" s="55">
        <f>COUNT(E264:AJ264)</f>
        <v>1</v>
      </c>
      <c r="BF264" s="22"/>
      <c r="BH264" s="22"/>
      <c r="BI264" s="22"/>
      <c r="BJ264" s="22"/>
      <c r="BK264" s="22"/>
      <c r="BL264" s="22"/>
      <c r="BM264" s="22"/>
    </row>
    <row r="265" spans="1:65" s="24" customFormat="1" x14ac:dyDescent="0.2">
      <c r="A265" s="68">
        <v>264</v>
      </c>
      <c r="B265" s="26" t="s">
        <v>85</v>
      </c>
      <c r="C265" s="6" t="s">
        <v>970</v>
      </c>
      <c r="D265" s="8" t="s">
        <v>727</v>
      </c>
      <c r="E265" s="19"/>
      <c r="F265" s="19"/>
      <c r="G265" s="1">
        <v>3</v>
      </c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1"/>
      <c r="AK265" s="35">
        <f>IF(AL265&lt;6,SUM(E265:AJ265),SUM(LARGE(E265:AJ265,{1;2;3;4;5;6})))</f>
        <v>3</v>
      </c>
      <c r="AL265" s="55">
        <f>COUNT(E265:AJ265)</f>
        <v>1</v>
      </c>
      <c r="BF265" s="22"/>
      <c r="BH265" s="22"/>
      <c r="BI265" s="22"/>
      <c r="BJ265" s="22"/>
      <c r="BK265" s="22"/>
      <c r="BL265" s="22"/>
      <c r="BM265" s="22"/>
    </row>
    <row r="266" spans="1:65" s="24" customFormat="1" x14ac:dyDescent="0.2">
      <c r="A266" s="68">
        <v>265</v>
      </c>
      <c r="B266" s="26" t="s">
        <v>85</v>
      </c>
      <c r="C266" s="6" t="s">
        <v>93</v>
      </c>
      <c r="D266" s="8" t="s">
        <v>730</v>
      </c>
      <c r="E266" s="29"/>
      <c r="F266" s="29"/>
      <c r="G266" s="29">
        <v>3</v>
      </c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1"/>
      <c r="AK266" s="35">
        <f>IF(AL266&lt;6,SUM(E266:AJ266),SUM(LARGE(E266:AJ266,{1;2;3;4;5;6})))</f>
        <v>3</v>
      </c>
      <c r="AL266" s="55">
        <f>COUNT(E266:AJ266)</f>
        <v>1</v>
      </c>
      <c r="BF266" s="22"/>
      <c r="BH266" s="22"/>
      <c r="BI266" s="22"/>
      <c r="BJ266" s="22"/>
      <c r="BK266" s="22"/>
      <c r="BL266" s="22"/>
      <c r="BM266" s="22"/>
    </row>
    <row r="267" spans="1:65" s="24" customFormat="1" x14ac:dyDescent="0.2">
      <c r="A267" s="68">
        <v>266</v>
      </c>
      <c r="B267" s="26" t="s">
        <v>85</v>
      </c>
      <c r="C267" s="6" t="s">
        <v>93</v>
      </c>
      <c r="D267" s="6" t="s">
        <v>709</v>
      </c>
      <c r="E267" s="85"/>
      <c r="F267" s="85"/>
      <c r="G267" s="37">
        <v>3</v>
      </c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1"/>
      <c r="AK267" s="35">
        <f>IF(AL267&lt;6,SUM(E267:AJ267),SUM(LARGE(E267:AJ267,{1;2;3;4;5;6})))</f>
        <v>3</v>
      </c>
      <c r="AL267" s="55">
        <f>COUNT(E267:AJ267)</f>
        <v>1</v>
      </c>
      <c r="BF267" s="22"/>
      <c r="BH267" s="22"/>
      <c r="BI267" s="22"/>
      <c r="BJ267" s="22"/>
      <c r="BK267" s="22"/>
      <c r="BL267" s="22"/>
      <c r="BM267" s="22"/>
    </row>
    <row r="268" spans="1:65" s="24" customFormat="1" x14ac:dyDescent="0.2">
      <c r="A268" s="68">
        <v>267</v>
      </c>
      <c r="B268" s="26" t="s">
        <v>85</v>
      </c>
      <c r="C268" s="6" t="s">
        <v>86</v>
      </c>
      <c r="D268" s="8" t="s">
        <v>43</v>
      </c>
      <c r="E268" s="51"/>
      <c r="F268" s="51"/>
      <c r="G268" s="51"/>
      <c r="H268" s="51"/>
      <c r="I268" s="51"/>
      <c r="J268" s="52">
        <v>0</v>
      </c>
      <c r="K268" s="52"/>
      <c r="L268" s="52"/>
      <c r="M268" s="52"/>
      <c r="N268" s="52"/>
      <c r="O268" s="52">
        <v>0</v>
      </c>
      <c r="P268" s="52"/>
      <c r="Q268" s="52"/>
      <c r="R268" s="52">
        <v>0</v>
      </c>
      <c r="S268" s="52"/>
      <c r="T268" s="52"/>
      <c r="U268" s="52"/>
      <c r="V268" s="52">
        <v>0</v>
      </c>
      <c r="W268" s="52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87">
        <v>0</v>
      </c>
      <c r="AI268" s="87"/>
      <c r="AJ268" s="51"/>
      <c r="AK268" s="35">
        <f>IF(AL268&lt;6,SUM(E268:AJ268),SUM(LARGE(E268:AJ268,{1;2;3;4;5;6})))</f>
        <v>0</v>
      </c>
      <c r="AL268" s="55">
        <f>COUNT(E268:AJ268)</f>
        <v>5</v>
      </c>
      <c r="BF268" s="22"/>
      <c r="BH268" s="22"/>
      <c r="BI268" s="22"/>
      <c r="BJ268" s="22"/>
      <c r="BK268" s="22"/>
      <c r="BL268" s="22"/>
      <c r="BM268" s="22"/>
    </row>
    <row r="269" spans="1:65" s="24" customFormat="1" x14ac:dyDescent="0.2">
      <c r="A269" s="68">
        <v>268</v>
      </c>
      <c r="B269" s="26" t="s">
        <v>97</v>
      </c>
      <c r="C269" s="8" t="s">
        <v>641</v>
      </c>
      <c r="D269" s="8" t="s">
        <v>594</v>
      </c>
      <c r="E269" s="9"/>
      <c r="F269" s="9"/>
      <c r="G269" s="9"/>
      <c r="H269" s="9"/>
      <c r="I269" s="9"/>
      <c r="J269" s="9"/>
      <c r="K269" s="18">
        <v>0</v>
      </c>
      <c r="L269" s="9"/>
      <c r="M269" s="9"/>
      <c r="N269" s="9"/>
      <c r="O269" s="9"/>
      <c r="P269" s="9"/>
      <c r="Q269" s="9"/>
      <c r="R269" s="9"/>
      <c r="S269" s="9"/>
      <c r="T269" s="18">
        <v>0</v>
      </c>
      <c r="U269" s="9"/>
      <c r="V269" s="9"/>
      <c r="W269" s="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1"/>
      <c r="AK269" s="35">
        <f>IF(AL269&lt;6,SUM(E269:AJ269),SUM(LARGE(E269:AJ269,{1;2;3;4;5;6})))</f>
        <v>0</v>
      </c>
      <c r="AL269" s="55">
        <f>COUNT(E269:AJ269)</f>
        <v>2</v>
      </c>
      <c r="BF269" s="22"/>
      <c r="BH269" s="22"/>
      <c r="BI269" s="22"/>
      <c r="BJ269" s="22"/>
      <c r="BK269" s="22"/>
      <c r="BL269" s="22"/>
      <c r="BM269" s="22"/>
    </row>
    <row r="270" spans="1:65" s="24" customFormat="1" x14ac:dyDescent="0.2">
      <c r="A270" s="68">
        <v>269</v>
      </c>
      <c r="B270" s="26" t="s">
        <v>85</v>
      </c>
      <c r="C270" s="6" t="s">
        <v>90</v>
      </c>
      <c r="D270" s="8" t="s">
        <v>115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18">
        <v>0</v>
      </c>
      <c r="U270" s="9"/>
      <c r="V270" s="9"/>
      <c r="W270" s="9"/>
      <c r="X270" s="29"/>
      <c r="Y270" s="29"/>
      <c r="Z270" s="29"/>
      <c r="AA270" s="29"/>
      <c r="AB270" s="29"/>
      <c r="AC270" s="29"/>
      <c r="AD270" s="29"/>
      <c r="AE270" s="86">
        <v>0</v>
      </c>
      <c r="AF270" s="86"/>
      <c r="AG270" s="86"/>
      <c r="AH270" s="86"/>
      <c r="AI270" s="86"/>
      <c r="AJ270" s="1"/>
      <c r="AK270" s="35">
        <f>IF(AL270&lt;6,SUM(E270:AJ270),SUM(LARGE(E270:AJ270,{1;2;3;4;5;6})))</f>
        <v>0</v>
      </c>
      <c r="AL270" s="55">
        <f>COUNT(E270:AJ270)</f>
        <v>2</v>
      </c>
      <c r="BF270" s="22"/>
      <c r="BH270" s="22"/>
      <c r="BI270" s="22"/>
      <c r="BJ270" s="22"/>
      <c r="BK270" s="22"/>
      <c r="BL270" s="22"/>
      <c r="BM270" s="22"/>
    </row>
    <row r="271" spans="1:65" s="24" customFormat="1" x14ac:dyDescent="0.2">
      <c r="A271" s="68">
        <v>270</v>
      </c>
      <c r="B271" s="26" t="s">
        <v>85</v>
      </c>
      <c r="C271" s="6" t="s">
        <v>518</v>
      </c>
      <c r="D271" s="8" t="s">
        <v>556</v>
      </c>
      <c r="E271" s="1"/>
      <c r="F271" s="19">
        <v>0</v>
      </c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30"/>
      <c r="Y271" s="30"/>
      <c r="Z271" s="30"/>
      <c r="AA271" s="89">
        <v>0</v>
      </c>
      <c r="AB271" s="89"/>
      <c r="AC271" s="89"/>
      <c r="AD271" s="89"/>
      <c r="AE271" s="89"/>
      <c r="AF271" s="89"/>
      <c r="AG271" s="89"/>
      <c r="AH271" s="89"/>
      <c r="AI271" s="89"/>
      <c r="AJ271" s="1"/>
      <c r="AK271" s="35">
        <f>IF(AL271&lt;6,SUM(E271:AJ271),SUM(LARGE(E271:AJ271,{1;2;3;4;5;6})))</f>
        <v>0</v>
      </c>
      <c r="AL271" s="55">
        <f>COUNT(E271:AJ271)</f>
        <v>2</v>
      </c>
      <c r="BF271" s="22"/>
      <c r="BH271" s="22"/>
      <c r="BI271" s="22"/>
      <c r="BJ271" s="22"/>
      <c r="BK271" s="22"/>
      <c r="BL271" s="22"/>
      <c r="BM271" s="22"/>
    </row>
    <row r="272" spans="1:65" s="24" customFormat="1" x14ac:dyDescent="0.2">
      <c r="A272" s="68">
        <v>271</v>
      </c>
      <c r="B272" s="26" t="s">
        <v>85</v>
      </c>
      <c r="C272" s="6" t="s">
        <v>223</v>
      </c>
      <c r="D272" s="8" t="s">
        <v>987</v>
      </c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>
        <v>0</v>
      </c>
      <c r="W272" s="52"/>
      <c r="X272" s="54"/>
      <c r="Y272" s="54"/>
      <c r="Z272" s="54"/>
      <c r="AA272" s="54"/>
      <c r="AB272" s="54"/>
      <c r="AC272" s="54"/>
      <c r="AD272" s="54"/>
      <c r="AE272" s="54"/>
      <c r="AF272" s="87">
        <v>0</v>
      </c>
      <c r="AG272" s="54"/>
      <c r="AH272" s="54"/>
      <c r="AI272" s="54"/>
      <c r="AJ272" s="51"/>
      <c r="AK272" s="35">
        <f>IF(AL272&lt;6,SUM(E272:AJ272),SUM(LARGE(E272:AJ272,{1;2;3;4;5;6})))</f>
        <v>0</v>
      </c>
      <c r="AL272" s="55">
        <f>COUNT(E272:AJ272)</f>
        <v>2</v>
      </c>
      <c r="BF272" s="22"/>
      <c r="BH272" s="22"/>
      <c r="BI272" s="22"/>
      <c r="BJ272" s="22"/>
      <c r="BK272" s="22"/>
      <c r="BL272" s="22"/>
      <c r="BM272" s="22"/>
    </row>
    <row r="273" spans="1:65" s="24" customFormat="1" x14ac:dyDescent="0.2">
      <c r="A273" s="68">
        <v>272</v>
      </c>
      <c r="B273" s="26" t="s">
        <v>85</v>
      </c>
      <c r="C273" s="6" t="s">
        <v>87</v>
      </c>
      <c r="D273" s="8" t="s">
        <v>437</v>
      </c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>
        <v>0</v>
      </c>
      <c r="U273" s="19"/>
      <c r="V273" s="19"/>
      <c r="W273" s="19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1"/>
      <c r="AK273" s="35">
        <f>IF(AL273&lt;6,SUM(E273:AJ273),SUM(LARGE(E273:AJ273,{1;2;3;4;5;6})))</f>
        <v>0</v>
      </c>
      <c r="AL273" s="55">
        <f>COUNT(E273:AJ273)</f>
        <v>1</v>
      </c>
      <c r="BF273" s="22"/>
      <c r="BH273" s="22"/>
      <c r="BI273" s="22"/>
      <c r="BJ273" s="22"/>
      <c r="BK273" s="22"/>
      <c r="BL273" s="22"/>
      <c r="BM273" s="22"/>
    </row>
    <row r="274" spans="1:65" s="24" customFormat="1" x14ac:dyDescent="0.2">
      <c r="A274" s="68">
        <v>273</v>
      </c>
      <c r="B274" s="26" t="s">
        <v>85</v>
      </c>
      <c r="C274" s="6" t="s">
        <v>197</v>
      </c>
      <c r="D274" s="8" t="s">
        <v>384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29"/>
      <c r="Y274" s="29"/>
      <c r="Z274" s="29"/>
      <c r="AA274" s="29"/>
      <c r="AB274" s="29"/>
      <c r="AC274" s="29"/>
      <c r="AD274" s="29"/>
      <c r="AE274" s="86">
        <v>0</v>
      </c>
      <c r="AF274" s="86"/>
      <c r="AG274" s="86"/>
      <c r="AH274" s="86"/>
      <c r="AI274" s="86"/>
      <c r="AJ274" s="1"/>
      <c r="AK274" s="35">
        <f>IF(AL274&lt;6,SUM(E274:AJ274),SUM(LARGE(E274:AJ274,{1;2;3;4;5;6})))</f>
        <v>0</v>
      </c>
      <c r="AL274" s="55">
        <f>COUNT(E274:AJ274)</f>
        <v>1</v>
      </c>
      <c r="BF274" s="22"/>
      <c r="BH274" s="22"/>
      <c r="BI274" s="22"/>
      <c r="BJ274" s="22"/>
      <c r="BK274" s="22"/>
      <c r="BL274" s="22"/>
      <c r="BM274" s="22"/>
    </row>
    <row r="275" spans="1:65" s="24" customFormat="1" x14ac:dyDescent="0.2">
      <c r="A275" s="68">
        <v>274</v>
      </c>
      <c r="B275" s="26" t="s">
        <v>85</v>
      </c>
      <c r="C275" s="6" t="s">
        <v>197</v>
      </c>
      <c r="D275" s="8" t="s">
        <v>386</v>
      </c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9">
        <v>0</v>
      </c>
      <c r="U275" s="1"/>
      <c r="V275" s="1"/>
      <c r="W275" s="1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1"/>
      <c r="AK275" s="35">
        <f>IF(AL275&lt;6,SUM(E275:AJ275),SUM(LARGE(E275:AJ275,{1;2;3;4;5;6})))</f>
        <v>0</v>
      </c>
      <c r="AL275" s="55">
        <f>COUNT(E275:AJ275)</f>
        <v>1</v>
      </c>
      <c r="BF275" s="22"/>
      <c r="BH275" s="22"/>
      <c r="BI275" s="22"/>
      <c r="BJ275" s="22"/>
      <c r="BK275" s="22"/>
      <c r="BL275" s="22"/>
      <c r="BM275" s="22"/>
    </row>
    <row r="276" spans="1:65" s="24" customFormat="1" x14ac:dyDescent="0.2">
      <c r="A276" s="68">
        <v>275</v>
      </c>
      <c r="B276" s="26" t="s">
        <v>97</v>
      </c>
      <c r="C276" s="6" t="s">
        <v>641</v>
      </c>
      <c r="D276" s="8" t="s">
        <v>535</v>
      </c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4"/>
      <c r="Y276" s="54"/>
      <c r="Z276" s="87">
        <v>0</v>
      </c>
      <c r="AA276" s="54"/>
      <c r="AB276" s="54"/>
      <c r="AC276" s="54"/>
      <c r="AD276" s="54"/>
      <c r="AE276" s="54"/>
      <c r="AF276" s="54"/>
      <c r="AG276" s="54"/>
      <c r="AH276" s="54"/>
      <c r="AI276" s="54"/>
      <c r="AJ276" s="51"/>
      <c r="AK276" s="35">
        <f>IF(AL276&lt;6,SUM(E276:AJ276),SUM(LARGE(E276:AJ276,{1;2;3;4;5;6})))</f>
        <v>0</v>
      </c>
      <c r="AL276" s="55">
        <f>COUNT(E276:AJ276)</f>
        <v>1</v>
      </c>
      <c r="BF276" s="22"/>
      <c r="BH276" s="22"/>
      <c r="BI276" s="22"/>
      <c r="BJ276" s="22"/>
      <c r="BK276" s="22"/>
      <c r="BL276" s="22"/>
      <c r="BM276" s="22"/>
    </row>
    <row r="277" spans="1:65" s="24" customFormat="1" x14ac:dyDescent="0.2">
      <c r="A277" s="68">
        <v>276</v>
      </c>
      <c r="B277" s="26" t="s">
        <v>85</v>
      </c>
      <c r="C277" s="6" t="s">
        <v>1</v>
      </c>
      <c r="D277" s="8" t="s">
        <v>258</v>
      </c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30"/>
      <c r="Y277" s="30"/>
      <c r="Z277" s="30"/>
      <c r="AA277" s="30"/>
      <c r="AB277" s="30"/>
      <c r="AC277" s="30"/>
      <c r="AD277" s="30"/>
      <c r="AE277" s="89">
        <v>0</v>
      </c>
      <c r="AF277" s="89"/>
      <c r="AG277" s="89"/>
      <c r="AH277" s="89"/>
      <c r="AI277" s="89"/>
      <c r="AJ277" s="1"/>
      <c r="AK277" s="35">
        <f>IF(AL277&lt;6,SUM(E277:AJ277),SUM(LARGE(E277:AJ277,{1;2;3;4;5;6})))</f>
        <v>0</v>
      </c>
      <c r="AL277" s="55">
        <f>COUNT(E277:AJ277)</f>
        <v>1</v>
      </c>
      <c r="BF277" s="22"/>
      <c r="BH277" s="22"/>
      <c r="BI277" s="22"/>
      <c r="BJ277" s="22"/>
      <c r="BK277" s="22"/>
      <c r="BL277" s="22"/>
      <c r="BM277" s="22"/>
    </row>
    <row r="278" spans="1:65" s="24" customFormat="1" x14ac:dyDescent="0.2">
      <c r="A278" s="68">
        <v>277</v>
      </c>
      <c r="B278" s="26" t="s">
        <v>85</v>
      </c>
      <c r="C278" s="6" t="s">
        <v>87</v>
      </c>
      <c r="D278" s="8" t="s">
        <v>54</v>
      </c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29">
        <v>0</v>
      </c>
      <c r="T278" s="86"/>
      <c r="U278" s="86"/>
      <c r="V278" s="86"/>
      <c r="W278" s="86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1"/>
      <c r="AK278" s="35">
        <f>IF(AL278&lt;6,SUM(E278:AJ278),SUM(LARGE(E278:AJ278,{1;2;3;4;5;6})))</f>
        <v>0</v>
      </c>
      <c r="AL278" s="55">
        <f>COUNT(E278:AJ278)</f>
        <v>1</v>
      </c>
      <c r="BF278" s="22"/>
      <c r="BH278" s="22"/>
      <c r="BI278" s="22"/>
      <c r="BJ278" s="22"/>
      <c r="BK278" s="22"/>
      <c r="BL278" s="22"/>
      <c r="BM278" s="22"/>
    </row>
    <row r="279" spans="1:65" s="24" customFormat="1" x14ac:dyDescent="0.2">
      <c r="A279" s="68">
        <v>278</v>
      </c>
      <c r="B279" s="26" t="s">
        <v>85</v>
      </c>
      <c r="C279" s="6" t="s">
        <v>309</v>
      </c>
      <c r="D279" s="8" t="s">
        <v>246</v>
      </c>
      <c r="E279" s="19"/>
      <c r="F279" s="19"/>
      <c r="G279" s="19"/>
      <c r="H279" s="19"/>
      <c r="I279" s="19"/>
      <c r="J279" s="19">
        <v>0</v>
      </c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1"/>
      <c r="AK279" s="35">
        <f>IF(AL279&lt;6,SUM(E279:AJ279),SUM(LARGE(E279:AJ279,{1;2;3;4;5;6})))</f>
        <v>0</v>
      </c>
      <c r="AL279" s="55">
        <f>COUNT(E279:AJ279)</f>
        <v>1</v>
      </c>
      <c r="BF279" s="22"/>
      <c r="BH279" s="22"/>
      <c r="BI279" s="22"/>
      <c r="BJ279" s="22"/>
      <c r="BK279" s="22"/>
      <c r="BL279" s="22"/>
      <c r="BM279" s="22"/>
    </row>
    <row r="280" spans="1:65" s="24" customFormat="1" x14ac:dyDescent="0.2">
      <c r="A280" s="68">
        <v>279</v>
      </c>
      <c r="B280" s="26" t="s">
        <v>85</v>
      </c>
      <c r="C280" s="6" t="s">
        <v>447</v>
      </c>
      <c r="D280" s="8" t="s">
        <v>495</v>
      </c>
      <c r="E280" s="19"/>
      <c r="F280" s="19"/>
      <c r="G280" s="19"/>
      <c r="H280" s="19"/>
      <c r="I280" s="19"/>
      <c r="J280" s="19"/>
      <c r="K280" s="19"/>
      <c r="L280" s="19">
        <v>0</v>
      </c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1"/>
      <c r="AK280" s="35">
        <f>IF(AL280&lt;6,SUM(E280:AJ280),SUM(LARGE(E280:AJ280,{1;2;3;4;5;6})))</f>
        <v>0</v>
      </c>
      <c r="AL280" s="55">
        <f>COUNT(E280:AJ280)</f>
        <v>1</v>
      </c>
      <c r="BF280" s="22"/>
      <c r="BH280" s="22"/>
      <c r="BI280" s="22"/>
      <c r="BJ280" s="22"/>
      <c r="BK280" s="22"/>
      <c r="BL280" s="22"/>
      <c r="BM280" s="22"/>
    </row>
    <row r="281" spans="1:65" s="24" customFormat="1" x14ac:dyDescent="0.2">
      <c r="A281" s="68">
        <v>280</v>
      </c>
      <c r="B281" s="26" t="s">
        <v>85</v>
      </c>
      <c r="C281" s="6" t="s">
        <v>86</v>
      </c>
      <c r="D281" s="8" t="s">
        <v>123</v>
      </c>
      <c r="E281" s="1"/>
      <c r="F281" s="19">
        <v>0</v>
      </c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1"/>
      <c r="AK281" s="35">
        <f>IF(AL281&lt;6,SUM(E281:AJ281),SUM(LARGE(E281:AJ281,{1;2;3;4;5;6})))</f>
        <v>0</v>
      </c>
      <c r="AL281" s="55">
        <f>COUNT(E281:AJ281)</f>
        <v>1</v>
      </c>
      <c r="BF281" s="22"/>
      <c r="BH281" s="22"/>
      <c r="BI281" s="22"/>
      <c r="BJ281" s="22"/>
      <c r="BK281" s="22"/>
      <c r="BL281" s="22"/>
      <c r="BM281" s="22"/>
    </row>
    <row r="282" spans="1:65" s="24" customFormat="1" x14ac:dyDescent="0.2">
      <c r="A282" s="68">
        <v>281</v>
      </c>
      <c r="B282" s="26" t="s">
        <v>85</v>
      </c>
      <c r="C282" s="6" t="s">
        <v>641</v>
      </c>
      <c r="D282" s="8" t="s">
        <v>241</v>
      </c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29"/>
      <c r="Y282" s="29"/>
      <c r="Z282" s="29"/>
      <c r="AA282" s="29"/>
      <c r="AB282" s="86">
        <v>0</v>
      </c>
      <c r="AC282" s="86"/>
      <c r="AD282" s="86"/>
      <c r="AE282" s="86"/>
      <c r="AF282" s="86"/>
      <c r="AG282" s="86"/>
      <c r="AH282" s="86"/>
      <c r="AI282" s="86"/>
      <c r="AJ282" s="1"/>
      <c r="AK282" s="35">
        <f>IF(AL282&lt;6,SUM(E282:AJ282),SUM(LARGE(E282:AJ282,{1;2;3;4;5;6})))</f>
        <v>0</v>
      </c>
      <c r="AL282" s="55">
        <f>COUNT(E282:AJ282)</f>
        <v>1</v>
      </c>
      <c r="BF282" s="22"/>
      <c r="BH282" s="22"/>
      <c r="BI282" s="22"/>
      <c r="BJ282" s="22"/>
      <c r="BK282" s="22"/>
      <c r="BL282" s="22"/>
      <c r="BM282" s="22"/>
    </row>
    <row r="283" spans="1:65" s="24" customFormat="1" x14ac:dyDescent="0.2">
      <c r="A283" s="68">
        <v>282</v>
      </c>
      <c r="B283" s="26" t="s">
        <v>85</v>
      </c>
      <c r="C283" s="6" t="s">
        <v>93</v>
      </c>
      <c r="D283" s="8" t="s">
        <v>704</v>
      </c>
      <c r="E283" s="29"/>
      <c r="F283" s="29"/>
      <c r="G283" s="86">
        <v>0</v>
      </c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1"/>
      <c r="AK283" s="35">
        <f>IF(AL283&lt;6,SUM(E283:AJ283),SUM(LARGE(E283:AJ283,{1;2;3;4;5;6})))</f>
        <v>0</v>
      </c>
      <c r="AL283" s="55">
        <f>COUNT(E283:AJ283)</f>
        <v>1</v>
      </c>
      <c r="BF283" s="22"/>
      <c r="BH283" s="22"/>
      <c r="BI283" s="22"/>
      <c r="BJ283" s="22"/>
      <c r="BK283" s="22"/>
      <c r="BL283" s="22"/>
      <c r="BM283" s="22"/>
    </row>
    <row r="284" spans="1:65" s="24" customFormat="1" x14ac:dyDescent="0.2">
      <c r="A284" s="68">
        <v>283</v>
      </c>
      <c r="B284" s="26" t="s">
        <v>85</v>
      </c>
      <c r="C284" s="6" t="s">
        <v>86</v>
      </c>
      <c r="D284" s="8" t="s">
        <v>759</v>
      </c>
      <c r="E284" s="86"/>
      <c r="F284" s="86"/>
      <c r="G284" s="86"/>
      <c r="H284" s="86"/>
      <c r="I284" s="86">
        <v>0</v>
      </c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1"/>
      <c r="AK284" s="35">
        <f>IF(AL284&lt;6,SUM(E284:AJ284),SUM(LARGE(E284:AJ284,{1;2;3;4;5;6})))</f>
        <v>0</v>
      </c>
      <c r="AL284" s="55">
        <f>COUNT(E284:AJ284)</f>
        <v>1</v>
      </c>
      <c r="BF284" s="22"/>
      <c r="BH284" s="22"/>
      <c r="BI284" s="22"/>
      <c r="BJ284" s="22"/>
      <c r="BK284" s="22"/>
      <c r="BL284" s="22"/>
      <c r="BM284" s="22"/>
    </row>
    <row r="285" spans="1:65" s="24" customFormat="1" x14ac:dyDescent="0.2">
      <c r="A285" s="68">
        <v>284</v>
      </c>
      <c r="B285" s="26" t="s">
        <v>97</v>
      </c>
      <c r="C285" s="6" t="s">
        <v>641</v>
      </c>
      <c r="D285" s="8" t="s">
        <v>740</v>
      </c>
      <c r="E285" s="29"/>
      <c r="F285" s="29"/>
      <c r="G285" s="29"/>
      <c r="H285" s="29"/>
      <c r="I285" s="29"/>
      <c r="J285" s="29"/>
      <c r="K285" s="29">
        <v>0</v>
      </c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1"/>
      <c r="AK285" s="35">
        <f>IF(AL285&lt;6,SUM(E285:AJ285),SUM(LARGE(E285:AJ285,{1;2;3;4;5;6})))</f>
        <v>0</v>
      </c>
      <c r="AL285" s="55">
        <f>COUNT(E285:AJ285)</f>
        <v>1</v>
      </c>
      <c r="BF285" s="22"/>
      <c r="BH285" s="22"/>
      <c r="BI285" s="22"/>
      <c r="BJ285" s="22"/>
      <c r="BK285" s="22"/>
      <c r="BL285" s="22"/>
      <c r="BM285" s="22"/>
    </row>
    <row r="286" spans="1:65" s="24" customFormat="1" x14ac:dyDescent="0.2">
      <c r="A286" s="68">
        <v>285</v>
      </c>
      <c r="B286" s="26" t="s">
        <v>97</v>
      </c>
      <c r="C286" s="6" t="s">
        <v>641</v>
      </c>
      <c r="D286" s="8" t="s">
        <v>596</v>
      </c>
      <c r="E286" s="9"/>
      <c r="F286" s="9"/>
      <c r="G286" s="9"/>
      <c r="H286" s="9"/>
      <c r="I286" s="9"/>
      <c r="J286" s="9"/>
      <c r="K286" s="18">
        <v>0</v>
      </c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1"/>
      <c r="AK286" s="35">
        <f>IF(AL286&lt;6,SUM(E286:AJ286),SUM(LARGE(E286:AJ286,{1;2;3;4;5;6})))</f>
        <v>0</v>
      </c>
      <c r="AL286" s="55">
        <f>COUNT(E286:AJ286)</f>
        <v>1</v>
      </c>
      <c r="BF286" s="22"/>
      <c r="BH286" s="22"/>
      <c r="BI286" s="22"/>
      <c r="BJ286" s="22"/>
      <c r="BK286" s="22"/>
      <c r="BL286" s="22"/>
      <c r="BM286" s="22"/>
    </row>
    <row r="287" spans="1:65" s="24" customFormat="1" x14ac:dyDescent="0.2">
      <c r="A287" s="68">
        <v>286</v>
      </c>
      <c r="B287" s="26" t="s">
        <v>751</v>
      </c>
      <c r="C287" s="6" t="s">
        <v>641</v>
      </c>
      <c r="D287" s="8" t="s">
        <v>813</v>
      </c>
      <c r="E287" s="51"/>
      <c r="F287" s="51"/>
      <c r="G287" s="51"/>
      <c r="H287" s="51"/>
      <c r="I287" s="51"/>
      <c r="J287" s="51"/>
      <c r="K287" s="19">
        <v>0</v>
      </c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1"/>
      <c r="AK287" s="35">
        <f>IF(AL287&lt;6,SUM(E287:AJ287),SUM(LARGE(E287:AJ287,{1;2;3;4;5;6})))</f>
        <v>0</v>
      </c>
      <c r="AL287" s="55">
        <f>COUNT(E287:AJ287)</f>
        <v>1</v>
      </c>
      <c r="BF287" s="22"/>
      <c r="BH287" s="22"/>
      <c r="BI287" s="22"/>
      <c r="BJ287" s="22"/>
      <c r="BK287" s="22"/>
      <c r="BL287" s="22"/>
      <c r="BM287" s="22"/>
    </row>
    <row r="288" spans="1:65" s="24" customFormat="1" x14ac:dyDescent="0.2">
      <c r="A288" s="68">
        <v>287</v>
      </c>
      <c r="B288" s="26" t="s">
        <v>950</v>
      </c>
      <c r="C288" s="6"/>
      <c r="D288" s="8" t="s">
        <v>951</v>
      </c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>
        <v>0</v>
      </c>
      <c r="U288" s="19"/>
      <c r="V288" s="19"/>
      <c r="W288" s="19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1"/>
      <c r="AK288" s="35">
        <f>IF(AL288&lt;6,SUM(E288:AJ288),SUM(LARGE(E288:AJ288,{1;2;3;4;5;6})))</f>
        <v>0</v>
      </c>
      <c r="AL288" s="55">
        <f>COUNT(E288:AJ288)</f>
        <v>1</v>
      </c>
      <c r="BF288" s="22"/>
      <c r="BH288" s="22"/>
      <c r="BI288" s="22"/>
      <c r="BJ288" s="22"/>
      <c r="BK288" s="22"/>
      <c r="BL288" s="22"/>
      <c r="BM288" s="22"/>
    </row>
    <row r="289" spans="1:65" s="24" customFormat="1" x14ac:dyDescent="0.2">
      <c r="A289" s="68">
        <v>288</v>
      </c>
      <c r="B289" s="26" t="s">
        <v>97</v>
      </c>
      <c r="C289" s="6"/>
      <c r="D289" s="8" t="s">
        <v>1021</v>
      </c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4"/>
      <c r="Y289" s="54"/>
      <c r="Z289" s="87">
        <v>0</v>
      </c>
      <c r="AA289" s="54"/>
      <c r="AB289" s="54"/>
      <c r="AC289" s="54"/>
      <c r="AD289" s="54"/>
      <c r="AE289" s="54"/>
      <c r="AF289" s="54"/>
      <c r="AG289" s="54"/>
      <c r="AH289" s="54"/>
      <c r="AI289" s="54"/>
      <c r="AJ289" s="51"/>
      <c r="AK289" s="35">
        <f>IF(AL289&lt;6,SUM(E289:AJ289),SUM(LARGE(E289:AJ289,{1;2;3;4;5;6})))</f>
        <v>0</v>
      </c>
      <c r="AL289" s="55">
        <f>COUNT(E289:AJ289)</f>
        <v>1</v>
      </c>
      <c r="BF289" s="22"/>
      <c r="BH289" s="22"/>
      <c r="BI289" s="22"/>
      <c r="BJ289" s="22"/>
      <c r="BK289" s="22"/>
      <c r="BL289" s="22"/>
      <c r="BM289" s="22"/>
    </row>
    <row r="290" spans="1:65" s="24" customFormat="1" x14ac:dyDescent="0.2">
      <c r="A290" s="68">
        <v>289</v>
      </c>
      <c r="B290" s="26" t="s">
        <v>85</v>
      </c>
      <c r="C290" s="6" t="s">
        <v>91</v>
      </c>
      <c r="D290" s="8" t="s">
        <v>790</v>
      </c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4"/>
      <c r="Y290" s="54"/>
      <c r="Z290" s="87">
        <v>0</v>
      </c>
      <c r="AA290" s="54"/>
      <c r="AB290" s="54"/>
      <c r="AC290" s="54"/>
      <c r="AD290" s="54"/>
      <c r="AE290" s="54"/>
      <c r="AF290" s="54"/>
      <c r="AG290" s="54"/>
      <c r="AH290" s="54"/>
      <c r="AI290" s="54"/>
      <c r="AJ290" s="51"/>
      <c r="AK290" s="35">
        <f>IF(AL290&lt;6,SUM(E290:AJ290),SUM(LARGE(E290:AJ290,{1;2;3;4;5;6})))</f>
        <v>0</v>
      </c>
      <c r="AL290" s="55">
        <f>COUNT(E290:AJ290)</f>
        <v>1</v>
      </c>
      <c r="BF290" s="22"/>
      <c r="BH290" s="22"/>
      <c r="BI290" s="22"/>
      <c r="BJ290" s="22"/>
      <c r="BK290" s="22"/>
      <c r="BL290" s="22"/>
      <c r="BM290" s="22"/>
    </row>
    <row r="291" spans="1:65" s="24" customFormat="1" x14ac:dyDescent="0.2">
      <c r="A291" s="68">
        <v>290</v>
      </c>
      <c r="B291" s="26" t="s">
        <v>85</v>
      </c>
      <c r="C291" s="6" t="s">
        <v>86</v>
      </c>
      <c r="D291" s="8" t="s">
        <v>537</v>
      </c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29"/>
      <c r="Y291" s="29"/>
      <c r="Z291" s="29"/>
      <c r="AA291" s="86">
        <v>0</v>
      </c>
      <c r="AB291" s="86"/>
      <c r="AC291" s="86"/>
      <c r="AD291" s="86"/>
      <c r="AE291" s="86"/>
      <c r="AF291" s="86"/>
      <c r="AG291" s="86"/>
      <c r="AH291" s="86"/>
      <c r="AI291" s="86"/>
      <c r="AJ291" s="1"/>
      <c r="AK291" s="35">
        <f>IF(AL291&lt;6,SUM(E291:AJ291),SUM(LARGE(E291:AJ291,{1;2;3;4;5;6})))</f>
        <v>0</v>
      </c>
      <c r="AL291" s="55">
        <f>COUNT(E291:AJ291)</f>
        <v>1</v>
      </c>
      <c r="BF291" s="22"/>
      <c r="BH291" s="22"/>
      <c r="BI291" s="22"/>
      <c r="BJ291" s="22"/>
      <c r="BK291" s="22"/>
      <c r="BL291" s="22"/>
      <c r="BM291" s="22"/>
    </row>
    <row r="292" spans="1:65" s="24" customFormat="1" x14ac:dyDescent="0.2">
      <c r="A292" s="68">
        <v>291</v>
      </c>
      <c r="B292" s="26" t="s">
        <v>85</v>
      </c>
      <c r="C292" s="6" t="s">
        <v>91</v>
      </c>
      <c r="D292" s="8" t="s">
        <v>563</v>
      </c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29"/>
      <c r="Y292" s="29"/>
      <c r="Z292" s="29"/>
      <c r="AA292" s="29"/>
      <c r="AB292" s="29"/>
      <c r="AC292" s="86">
        <v>0</v>
      </c>
      <c r="AD292" s="29"/>
      <c r="AE292" s="29"/>
      <c r="AF292" s="29"/>
      <c r="AG292" s="29"/>
      <c r="AH292" s="29"/>
      <c r="AI292" s="29"/>
      <c r="AJ292" s="1"/>
      <c r="AK292" s="35">
        <f>IF(AL292&lt;6,SUM(E292:AJ292),SUM(LARGE(E292:AJ292,{1;2;3;4;5;6})))</f>
        <v>0</v>
      </c>
      <c r="AL292" s="55">
        <f>COUNT(E292:AJ292)</f>
        <v>1</v>
      </c>
      <c r="BF292" s="22"/>
      <c r="BH292" s="22"/>
      <c r="BI292" s="22"/>
      <c r="BJ292" s="22"/>
      <c r="BK292" s="22"/>
      <c r="BL292" s="22"/>
      <c r="BM292" s="22"/>
    </row>
    <row r="293" spans="1:65" s="24" customFormat="1" x14ac:dyDescent="0.2">
      <c r="A293" s="68">
        <v>292</v>
      </c>
      <c r="B293" s="26" t="s">
        <v>1103</v>
      </c>
      <c r="C293" s="6"/>
      <c r="D293" s="8" t="s">
        <v>1130</v>
      </c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29"/>
      <c r="Y293" s="29"/>
      <c r="Z293" s="29"/>
      <c r="AA293" s="29"/>
      <c r="AB293" s="29"/>
      <c r="AC293" s="29"/>
      <c r="AD293" s="29"/>
      <c r="AE293" s="86">
        <v>0</v>
      </c>
      <c r="AF293" s="86"/>
      <c r="AG293" s="86"/>
      <c r="AH293" s="86"/>
      <c r="AI293" s="86"/>
      <c r="AJ293" s="1"/>
      <c r="AK293" s="35">
        <f>IF(AL293&lt;6,SUM(E293:AJ293),SUM(LARGE(E293:AJ293,{1;2;3;4;5;6})))</f>
        <v>0</v>
      </c>
      <c r="AL293" s="55">
        <f>COUNT(E293:AJ293)</f>
        <v>1</v>
      </c>
      <c r="BF293" s="22"/>
      <c r="BH293" s="22"/>
      <c r="BI293" s="22"/>
      <c r="BJ293" s="22"/>
      <c r="BK293" s="22"/>
      <c r="BL293" s="22"/>
      <c r="BM293" s="22"/>
    </row>
    <row r="294" spans="1:65" s="24" customFormat="1" x14ac:dyDescent="0.2">
      <c r="A294" s="68">
        <v>293</v>
      </c>
      <c r="B294" s="26" t="s">
        <v>88</v>
      </c>
      <c r="C294" s="6"/>
      <c r="D294" s="8" t="s">
        <v>1122</v>
      </c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86">
        <v>0</v>
      </c>
      <c r="AF294" s="86"/>
      <c r="AG294" s="86"/>
      <c r="AH294" s="86"/>
      <c r="AI294" s="86"/>
      <c r="AJ294" s="1"/>
      <c r="AK294" s="35">
        <f>IF(AL294&lt;6,SUM(E294:AJ294),SUM(LARGE(E294:AJ294,{1;2;3;4;5;6})))</f>
        <v>0</v>
      </c>
      <c r="AL294" s="55">
        <f>COUNT(E294:AJ294)</f>
        <v>1</v>
      </c>
      <c r="BF294" s="22"/>
      <c r="BH294" s="22"/>
      <c r="BI294" s="22"/>
      <c r="BJ294" s="22"/>
      <c r="BK294" s="22"/>
      <c r="BL294" s="22"/>
      <c r="BM294" s="22"/>
    </row>
    <row r="295" spans="1:65" s="24" customFormat="1" x14ac:dyDescent="0.2">
      <c r="A295" s="68">
        <v>294</v>
      </c>
      <c r="B295" s="26" t="s">
        <v>88</v>
      </c>
      <c r="C295" s="6"/>
      <c r="D295" s="8" t="s">
        <v>1121</v>
      </c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86">
        <v>0</v>
      </c>
      <c r="AF295" s="86"/>
      <c r="AG295" s="86"/>
      <c r="AH295" s="86"/>
      <c r="AI295" s="86"/>
      <c r="AJ295" s="1"/>
      <c r="AK295" s="35">
        <f>IF(AL295&lt;6,SUM(E295:AJ295),SUM(LARGE(E295:AJ295,{1;2;3;4;5;6})))</f>
        <v>0</v>
      </c>
      <c r="AL295" s="55">
        <f>COUNT(E295:AJ295)</f>
        <v>1</v>
      </c>
      <c r="BF295" s="22"/>
      <c r="BH295" s="22"/>
      <c r="BI295" s="22"/>
      <c r="BJ295" s="22"/>
      <c r="BK295" s="22"/>
      <c r="BL295" s="22"/>
      <c r="BM295" s="22"/>
    </row>
    <row r="296" spans="1:65" s="24" customFormat="1" x14ac:dyDescent="0.2">
      <c r="A296" s="68">
        <v>295</v>
      </c>
      <c r="B296" s="26" t="s">
        <v>85</v>
      </c>
      <c r="C296" s="6" t="s">
        <v>223</v>
      </c>
      <c r="D296" s="8" t="s">
        <v>1134</v>
      </c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30"/>
      <c r="Y296" s="30"/>
      <c r="Z296" s="30"/>
      <c r="AA296" s="30"/>
      <c r="AB296" s="30"/>
      <c r="AC296" s="30"/>
      <c r="AD296" s="30"/>
      <c r="AE296" s="30"/>
      <c r="AF296" s="89">
        <v>0</v>
      </c>
      <c r="AG296" s="30"/>
      <c r="AH296" s="30"/>
      <c r="AI296" s="30"/>
      <c r="AJ296" s="1"/>
      <c r="AK296" s="35">
        <f>IF(AL296&lt;6,SUM(E296:AJ296),SUM(LARGE(E296:AJ296,{1;2;3;4;5;6})))</f>
        <v>0</v>
      </c>
      <c r="AL296" s="55">
        <f>COUNT(E296:AJ296)</f>
        <v>1</v>
      </c>
      <c r="BF296" s="22"/>
      <c r="BH296" s="22"/>
      <c r="BI296" s="22"/>
      <c r="BJ296" s="22"/>
      <c r="BK296" s="22"/>
      <c r="BL296" s="22"/>
      <c r="BM296" s="22"/>
    </row>
    <row r="297" spans="1:65" s="24" customFormat="1" x14ac:dyDescent="0.2">
      <c r="A297" s="68">
        <v>296</v>
      </c>
      <c r="B297" s="26" t="s">
        <v>85</v>
      </c>
      <c r="C297" s="6"/>
      <c r="D297" s="8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1"/>
      <c r="AK297" s="35">
        <f>IF(AL297&lt;6,SUM(E297:AJ297),SUM(LARGE(E297:AJ297,{1;2;3;4;5;6})))</f>
        <v>0</v>
      </c>
      <c r="AL297" s="55">
        <f>COUNT(E297:AJ297)</f>
        <v>0</v>
      </c>
      <c r="BF297" s="22"/>
      <c r="BH297" s="22"/>
      <c r="BI297" s="22"/>
      <c r="BJ297" s="22"/>
      <c r="BK297" s="22"/>
      <c r="BL297" s="22"/>
      <c r="BM297" s="22"/>
    </row>
    <row r="298" spans="1:65" s="24" customFormat="1" x14ac:dyDescent="0.2">
      <c r="A298" s="68">
        <v>297</v>
      </c>
      <c r="B298" s="26" t="s">
        <v>85</v>
      </c>
      <c r="C298" s="6"/>
      <c r="D298" s="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1"/>
      <c r="AK298" s="35">
        <f>IF(AL298&lt;6,SUM(E298:AJ298),SUM(LARGE(E298:AJ298,{1;2;3;4;5;6})))</f>
        <v>0</v>
      </c>
      <c r="AL298" s="55">
        <f>COUNT(E298:AJ298)</f>
        <v>0</v>
      </c>
      <c r="BF298" s="22"/>
      <c r="BH298" s="22"/>
      <c r="BI298" s="22"/>
      <c r="BJ298" s="22"/>
      <c r="BK298" s="22"/>
      <c r="BL298" s="22"/>
      <c r="BM298" s="22"/>
    </row>
    <row r="299" spans="1:65" s="24" customFormat="1" x14ac:dyDescent="0.2">
      <c r="A299" s="68">
        <v>298</v>
      </c>
      <c r="B299" s="26" t="s">
        <v>85</v>
      </c>
      <c r="C299" s="6"/>
      <c r="D299" s="8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1"/>
      <c r="AK299" s="35">
        <f>IF(AL299&lt;6,SUM(E299:AJ299),SUM(LARGE(E299:AJ299,{1;2;3;4;5;6})))</f>
        <v>0</v>
      </c>
      <c r="AL299" s="55">
        <f>COUNT(E299:AJ299)</f>
        <v>0</v>
      </c>
      <c r="BF299" s="22"/>
      <c r="BH299" s="22"/>
      <c r="BI299" s="22"/>
      <c r="BJ299" s="22"/>
      <c r="BK299" s="22"/>
      <c r="BL299" s="22"/>
      <c r="BM299" s="22"/>
    </row>
    <row r="300" spans="1:65" s="24" customFormat="1" x14ac:dyDescent="0.2">
      <c r="A300" s="68">
        <v>299</v>
      </c>
      <c r="B300" s="26" t="s">
        <v>119</v>
      </c>
      <c r="C300" s="6"/>
      <c r="D300" s="8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1"/>
      <c r="AK300" s="35">
        <f>IF(AL300&lt;6,SUM(E300:AJ300),SUM(LARGE(E300:AJ300,{1;2;3;4;5;6})))</f>
        <v>0</v>
      </c>
      <c r="AL300" s="55">
        <f>COUNT(E300:AJ300)</f>
        <v>0</v>
      </c>
      <c r="BF300" s="22"/>
      <c r="BH300" s="22"/>
      <c r="BI300" s="22"/>
      <c r="BJ300" s="22"/>
      <c r="BK300" s="22"/>
      <c r="BL300" s="22"/>
      <c r="BM300" s="22"/>
    </row>
    <row r="301" spans="1:65" s="24" customFormat="1" x14ac:dyDescent="0.2">
      <c r="A301" s="68">
        <v>300</v>
      </c>
      <c r="B301" s="26" t="s">
        <v>85</v>
      </c>
      <c r="C301" s="6"/>
      <c r="D301" s="8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1"/>
      <c r="AK301" s="35">
        <f>IF(AL301&lt;6,SUM(E301:AJ301),SUM(LARGE(E301:AJ301,{1;2;3;4;5;6})))</f>
        <v>0</v>
      </c>
      <c r="AL301" s="55">
        <f>COUNT(E301:AJ301)</f>
        <v>0</v>
      </c>
      <c r="BF301" s="22"/>
      <c r="BH301" s="22"/>
      <c r="BI301" s="22"/>
      <c r="BJ301" s="22"/>
      <c r="BK301" s="22"/>
      <c r="BL301" s="22"/>
      <c r="BM301" s="22"/>
    </row>
    <row r="302" spans="1:65" s="24" customFormat="1" x14ac:dyDescent="0.2">
      <c r="A302" s="68">
        <v>301</v>
      </c>
      <c r="B302" s="26" t="s">
        <v>85</v>
      </c>
      <c r="C302" s="6"/>
      <c r="D302" s="8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1"/>
      <c r="AK302" s="35">
        <f>IF(AL302&lt;6,SUM(E302:AJ302),SUM(LARGE(E302:AJ302,{1;2;3;4;5;6})))</f>
        <v>0</v>
      </c>
      <c r="AL302" s="55">
        <f>COUNT(E302:AJ302)</f>
        <v>0</v>
      </c>
      <c r="BF302" s="22"/>
      <c r="BH302" s="22"/>
      <c r="BI302" s="22"/>
      <c r="BJ302" s="22"/>
      <c r="BK302" s="22"/>
      <c r="BL302" s="22"/>
      <c r="BM302" s="22"/>
    </row>
    <row r="303" spans="1:65" s="24" customFormat="1" x14ac:dyDescent="0.2">
      <c r="A303" s="68">
        <v>302</v>
      </c>
      <c r="B303" s="26"/>
      <c r="C303" s="6"/>
      <c r="D303" s="8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1"/>
      <c r="AK303" s="35">
        <f>IF(AL303&lt;6,SUM(E303:AJ303),SUM(LARGE(E303:AJ303,{1;2;3;4;5;6})))</f>
        <v>0</v>
      </c>
      <c r="AL303" s="55">
        <f>COUNT(E303:AJ303)</f>
        <v>0</v>
      </c>
      <c r="BF303" s="22"/>
      <c r="BH303" s="22"/>
      <c r="BI303" s="22"/>
      <c r="BJ303" s="22"/>
      <c r="BK303" s="22"/>
      <c r="BL303" s="22"/>
      <c r="BM303" s="22"/>
    </row>
    <row r="304" spans="1:65" s="24" customFormat="1" x14ac:dyDescent="0.2">
      <c r="A304" s="68">
        <v>303</v>
      </c>
      <c r="B304" s="26"/>
      <c r="C304" s="6"/>
      <c r="D304" s="8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1"/>
      <c r="AK304" s="35">
        <f>IF(AL304&lt;6,SUM(E304:AJ304),SUM(LARGE(E304:AJ304,{1;2;3;4;5;6})))</f>
        <v>0</v>
      </c>
      <c r="AL304" s="55">
        <f>COUNT(E304:AJ304)</f>
        <v>0</v>
      </c>
      <c r="BF304" s="22"/>
      <c r="BH304" s="22"/>
      <c r="BI304" s="22"/>
      <c r="BJ304" s="22"/>
      <c r="BK304" s="22"/>
      <c r="BL304" s="22"/>
      <c r="BM304" s="22"/>
    </row>
    <row r="305" spans="1:65" s="24" customFormat="1" x14ac:dyDescent="0.2">
      <c r="A305" s="68">
        <v>304</v>
      </c>
      <c r="B305" s="26"/>
      <c r="C305" s="6"/>
      <c r="D305" s="8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1"/>
      <c r="AK305" s="35">
        <f>IF(AL305&lt;6,SUM(E305:AJ305),SUM(LARGE(E305:AJ305,{1;2;3;4;5;6})))</f>
        <v>0</v>
      </c>
      <c r="AL305" s="55">
        <f>COUNT(E305:AJ305)</f>
        <v>0</v>
      </c>
      <c r="BF305" s="22"/>
      <c r="BH305" s="22"/>
      <c r="BI305" s="22"/>
      <c r="BJ305" s="22"/>
      <c r="BK305" s="22"/>
      <c r="BL305" s="22"/>
      <c r="BM305" s="22"/>
    </row>
    <row r="306" spans="1:65" s="24" customFormat="1" x14ac:dyDescent="0.2">
      <c r="A306" s="68">
        <v>305</v>
      </c>
      <c r="B306" s="26"/>
      <c r="C306" s="6"/>
      <c r="D306" s="8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1"/>
      <c r="AK306" s="35">
        <f>IF(AL306&lt;6,SUM(E306:AJ306),SUM(LARGE(E306:AJ306,{1;2;3;4;5;6})))</f>
        <v>0</v>
      </c>
      <c r="AL306" s="55">
        <f>COUNT(E306:AJ306)</f>
        <v>0</v>
      </c>
      <c r="BF306" s="22"/>
      <c r="BH306" s="22"/>
      <c r="BI306" s="22"/>
      <c r="BJ306" s="22"/>
      <c r="BK306" s="22"/>
      <c r="BL306" s="22"/>
      <c r="BM306" s="22"/>
    </row>
    <row r="307" spans="1:65" s="24" customFormat="1" x14ac:dyDescent="0.2">
      <c r="A307" s="68">
        <v>306</v>
      </c>
      <c r="B307" s="26"/>
      <c r="C307" s="6"/>
      <c r="D307" s="8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1"/>
      <c r="AK307" s="35">
        <f>IF(AL307&lt;6,SUM(E307:AJ307),SUM(LARGE(E307:AJ307,{1;2;3;4;5;6})))</f>
        <v>0</v>
      </c>
      <c r="AL307" s="55">
        <f>COUNT(E307:AJ307)</f>
        <v>0</v>
      </c>
      <c r="BF307" s="22"/>
      <c r="BH307" s="22"/>
      <c r="BI307" s="22"/>
      <c r="BJ307" s="22"/>
      <c r="BK307" s="22"/>
      <c r="BL307" s="22"/>
      <c r="BM307" s="22"/>
    </row>
    <row r="308" spans="1:65" s="24" customFormat="1" x14ac:dyDescent="0.2">
      <c r="A308" s="68">
        <v>307</v>
      </c>
      <c r="B308" s="26"/>
      <c r="C308" s="6"/>
      <c r="D308" s="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1"/>
      <c r="AK308" s="35">
        <f>IF(AL308&lt;6,SUM(E308:AJ308),SUM(LARGE(E308:AJ308,{1;2;3;4;5;6})))</f>
        <v>0</v>
      </c>
      <c r="AL308" s="55">
        <f>COUNT(E308:AJ308)</f>
        <v>0</v>
      </c>
      <c r="BF308" s="22"/>
      <c r="BH308" s="22"/>
      <c r="BI308" s="22"/>
      <c r="BJ308" s="22"/>
      <c r="BK308" s="22"/>
      <c r="BL308" s="22"/>
      <c r="BM308" s="22"/>
    </row>
    <row r="309" spans="1:65" s="24" customFormat="1" x14ac:dyDescent="0.2">
      <c r="A309" s="68">
        <v>308</v>
      </c>
      <c r="B309" s="26"/>
      <c r="C309" s="6"/>
      <c r="D309" s="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1"/>
      <c r="AK309" s="35">
        <f>IF(AL309&lt;6,SUM(E309:AJ309),SUM(LARGE(E309:AJ309,{1;2;3;4;5;6})))</f>
        <v>0</v>
      </c>
      <c r="AL309" s="55">
        <f>COUNT(E309:AJ309)</f>
        <v>0</v>
      </c>
      <c r="BF309" s="22"/>
      <c r="BH309" s="22"/>
      <c r="BI309" s="22"/>
      <c r="BJ309" s="22"/>
      <c r="BK309" s="22"/>
      <c r="BL309" s="22"/>
      <c r="BM309" s="22"/>
    </row>
    <row r="310" spans="1:65" s="24" customFormat="1" x14ac:dyDescent="0.2">
      <c r="A310" s="68">
        <v>309</v>
      </c>
      <c r="B310" s="26"/>
      <c r="C310" s="6"/>
      <c r="D310" s="6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51"/>
      <c r="AK310" s="35">
        <f>IF(AL310&lt;6,SUM(E310:AJ310),SUM(LARGE(E310:AJ310,{1;2;3;4;5;6})))</f>
        <v>0</v>
      </c>
      <c r="AL310" s="55">
        <f>COUNT(E310:AJ310)</f>
        <v>0</v>
      </c>
      <c r="BF310" s="22"/>
      <c r="BH310" s="22"/>
      <c r="BI310" s="22"/>
      <c r="BJ310" s="22"/>
      <c r="BK310" s="22"/>
      <c r="BL310" s="22"/>
      <c r="BM310" s="22"/>
    </row>
    <row r="311" spans="1:65" s="24" customFormat="1" x14ac:dyDescent="0.2">
      <c r="A311" s="68">
        <v>310</v>
      </c>
      <c r="B311" s="26"/>
      <c r="C311" s="6"/>
      <c r="D311" s="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1"/>
      <c r="AK311" s="35">
        <f>IF(AL311&lt;6,SUM(E311:AJ311),SUM(LARGE(E311:AJ311,{1;2;3;4;5;6})))</f>
        <v>0</v>
      </c>
      <c r="AL311" s="55">
        <f>COUNT(E311:AJ311)</f>
        <v>0</v>
      </c>
      <c r="BF311" s="22"/>
      <c r="BH311" s="22"/>
      <c r="BI311" s="22"/>
      <c r="BJ311" s="22"/>
      <c r="BK311" s="22"/>
      <c r="BL311" s="22"/>
      <c r="BM311" s="22"/>
    </row>
    <row r="312" spans="1:65" s="24" customFormat="1" x14ac:dyDescent="0.2">
      <c r="A312" s="68">
        <v>311</v>
      </c>
      <c r="B312" s="26"/>
      <c r="C312" s="6"/>
      <c r="D312" s="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1"/>
      <c r="AK312" s="35">
        <f>IF(AL312&lt;6,SUM(E312:AJ312),SUM(LARGE(E312:AJ312,{1;2;3;4;5;6})))</f>
        <v>0</v>
      </c>
      <c r="AL312" s="55">
        <f>COUNT(E312:AJ312)</f>
        <v>0</v>
      </c>
      <c r="BF312" s="22"/>
      <c r="BH312" s="22"/>
      <c r="BI312" s="22"/>
      <c r="BJ312" s="22"/>
      <c r="BK312" s="22"/>
      <c r="BL312" s="22"/>
      <c r="BM312" s="22"/>
    </row>
    <row r="313" spans="1:65" s="24" customFormat="1" x14ac:dyDescent="0.2">
      <c r="A313" s="68">
        <v>312</v>
      </c>
      <c r="B313" s="26"/>
      <c r="C313" s="6"/>
      <c r="D313" s="8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1"/>
      <c r="AK313" s="35">
        <f>IF(AL313&lt;6,SUM(E313:AJ313),SUM(LARGE(E313:AJ313,{1;2;3;4;5;6})))</f>
        <v>0</v>
      </c>
      <c r="AL313" s="55">
        <f>COUNT(E313:AJ313)</f>
        <v>0</v>
      </c>
      <c r="BF313" s="22"/>
      <c r="BH313" s="22"/>
      <c r="BI313" s="22"/>
      <c r="BJ313" s="22"/>
      <c r="BK313" s="22"/>
      <c r="BL313" s="22"/>
      <c r="BM313" s="22"/>
    </row>
    <row r="314" spans="1:65" s="24" customFormat="1" x14ac:dyDescent="0.2">
      <c r="A314" s="68">
        <v>313</v>
      </c>
      <c r="B314" s="26"/>
      <c r="C314" s="6"/>
      <c r="D314" s="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1"/>
      <c r="AK314" s="35">
        <f>IF(AL314&lt;6,SUM(E314:AJ314),SUM(LARGE(E314:AJ314,{1;2;3;4;5;6})))</f>
        <v>0</v>
      </c>
      <c r="AL314" s="55">
        <f>COUNT(E314:AJ314)</f>
        <v>0</v>
      </c>
      <c r="BF314" s="22"/>
      <c r="BH314" s="22"/>
      <c r="BI314" s="22"/>
      <c r="BJ314" s="22"/>
      <c r="BK314" s="22"/>
      <c r="BL314" s="22"/>
      <c r="BM314" s="22"/>
    </row>
    <row r="315" spans="1:65" s="24" customFormat="1" x14ac:dyDescent="0.2">
      <c r="A315" s="68">
        <v>314</v>
      </c>
      <c r="B315" s="26"/>
      <c r="C315" s="6"/>
      <c r="D315" s="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1"/>
      <c r="AK315" s="35">
        <f>IF(AL315&lt;6,SUM(E315:AJ315),SUM(LARGE(E315:AJ315,{1;2;3;4;5;6})))</f>
        <v>0</v>
      </c>
      <c r="AL315" s="55">
        <f>COUNT(E315:AJ315)</f>
        <v>0</v>
      </c>
      <c r="BF315" s="22"/>
      <c r="BH315" s="22"/>
      <c r="BI315" s="22"/>
      <c r="BJ315" s="22"/>
      <c r="BK315" s="22"/>
      <c r="BL315" s="22"/>
      <c r="BM315" s="22"/>
    </row>
    <row r="316" spans="1:65" s="24" customFormat="1" x14ac:dyDescent="0.2">
      <c r="A316" s="68">
        <v>315</v>
      </c>
      <c r="B316" s="26"/>
      <c r="C316" s="6"/>
      <c r="D316" s="8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1"/>
      <c r="AK316" s="35">
        <f>IF(AL316&lt;6,SUM(E316:AJ316),SUM(LARGE(E316:AJ316,{1;2;3;4;5;6})))</f>
        <v>0</v>
      </c>
      <c r="AL316" s="55">
        <f>COUNT(E316:AJ316)</f>
        <v>0</v>
      </c>
      <c r="BF316" s="22"/>
      <c r="BH316" s="22"/>
      <c r="BI316" s="22"/>
      <c r="BJ316" s="22"/>
      <c r="BK316" s="22"/>
      <c r="BL316" s="22"/>
      <c r="BM316" s="22"/>
    </row>
    <row r="317" spans="1:65" s="24" customFormat="1" x14ac:dyDescent="0.2">
      <c r="A317" s="68">
        <v>316</v>
      </c>
      <c r="B317" s="26"/>
      <c r="C317" s="6"/>
      <c r="D317" s="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1"/>
      <c r="AK317" s="35">
        <f>IF(AL317&lt;6,SUM(E317:AJ317),SUM(LARGE(E317:AJ317,{1;2;3;4;5;6})))</f>
        <v>0</v>
      </c>
      <c r="AL317" s="55">
        <f>COUNT(E317:AJ317)</f>
        <v>0</v>
      </c>
      <c r="BF317" s="22"/>
      <c r="BH317" s="22"/>
      <c r="BI317" s="22"/>
      <c r="BJ317" s="22"/>
      <c r="BK317" s="22"/>
      <c r="BL317" s="22"/>
      <c r="BM317" s="22"/>
    </row>
    <row r="318" spans="1:65" s="24" customFormat="1" x14ac:dyDescent="0.2">
      <c r="A318" s="68">
        <v>317</v>
      </c>
      <c r="B318" s="26"/>
      <c r="C318" s="6"/>
      <c r="D318" s="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1"/>
      <c r="AK318" s="35">
        <f>IF(AL318&lt;6,SUM(E318:AJ318),SUM(LARGE(E318:AJ318,{1;2;3;4;5;6})))</f>
        <v>0</v>
      </c>
      <c r="AL318" s="55">
        <f>COUNT(E318:AJ318)</f>
        <v>0</v>
      </c>
      <c r="BF318" s="22"/>
      <c r="BH318" s="22"/>
      <c r="BI318" s="22"/>
      <c r="BJ318" s="22"/>
      <c r="BK318" s="22"/>
      <c r="BL318" s="22"/>
      <c r="BM318" s="22"/>
    </row>
    <row r="319" spans="1:65" s="24" customFormat="1" x14ac:dyDescent="0.2">
      <c r="A319" s="68">
        <v>318</v>
      </c>
      <c r="B319" s="26"/>
      <c r="C319" s="6"/>
      <c r="D319" s="8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1"/>
      <c r="AK319" s="35">
        <f>IF(AL319&lt;6,SUM(E319:AJ319),SUM(LARGE(E319:AJ319,{1;2;3;4;5;6})))</f>
        <v>0</v>
      </c>
      <c r="AL319" s="55">
        <f>COUNT(E319:AJ319)</f>
        <v>0</v>
      </c>
      <c r="BF319" s="22"/>
      <c r="BH319" s="22"/>
      <c r="BI319" s="22"/>
      <c r="BJ319" s="22"/>
      <c r="BK319" s="22"/>
      <c r="BL319" s="22"/>
      <c r="BM319" s="22"/>
    </row>
    <row r="320" spans="1:65" s="24" customFormat="1" x14ac:dyDescent="0.2">
      <c r="A320" s="68">
        <v>319</v>
      </c>
      <c r="B320" s="26"/>
      <c r="C320" s="6"/>
      <c r="D320" s="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1"/>
      <c r="AK320" s="35">
        <f>IF(AL320&lt;6,SUM(E320:AJ320),SUM(LARGE(E320:AJ320,{1;2;3;4;5;6})))</f>
        <v>0</v>
      </c>
      <c r="AL320" s="55">
        <f>COUNT(E320:AJ320)</f>
        <v>0</v>
      </c>
      <c r="BF320" s="22"/>
      <c r="BH320" s="22"/>
      <c r="BI320" s="22"/>
      <c r="BJ320" s="22"/>
      <c r="BK320" s="22"/>
      <c r="BL320" s="22"/>
      <c r="BM320" s="22"/>
    </row>
    <row r="321" spans="1:65" s="24" customFormat="1" x14ac:dyDescent="0.2">
      <c r="A321" s="68">
        <v>320</v>
      </c>
      <c r="B321" s="26"/>
      <c r="C321" s="6"/>
      <c r="D321" s="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1"/>
      <c r="AK321" s="35">
        <f>IF(AL321&lt;6,SUM(E321:AJ321),SUM(LARGE(E321:AJ321,{1;2;3;4;5;6})))</f>
        <v>0</v>
      </c>
      <c r="AL321" s="55">
        <f>COUNT(E321:AJ321)</f>
        <v>0</v>
      </c>
      <c r="BF321" s="22"/>
      <c r="BH321" s="22"/>
      <c r="BI321" s="22"/>
      <c r="BJ321" s="22"/>
      <c r="BK321" s="22"/>
      <c r="BL321" s="22"/>
      <c r="BM321" s="22"/>
    </row>
    <row r="322" spans="1:65" s="24" customFormat="1" x14ac:dyDescent="0.2">
      <c r="A322" s="62"/>
      <c r="B322" s="12"/>
      <c r="C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12"/>
      <c r="AK322" s="90"/>
      <c r="BF322" s="22"/>
      <c r="BH322" s="22"/>
      <c r="BI322" s="22"/>
      <c r="BJ322" s="22"/>
      <c r="BK322" s="22"/>
      <c r="BL322" s="22"/>
      <c r="BM322" s="22"/>
    </row>
    <row r="323" spans="1:65" s="24" customFormat="1" x14ac:dyDescent="0.2">
      <c r="A323" s="62"/>
      <c r="B323" s="12"/>
      <c r="C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12"/>
      <c r="AK323" s="90"/>
      <c r="BF323" s="22"/>
      <c r="BH323" s="22"/>
      <c r="BI323" s="22"/>
      <c r="BJ323" s="22"/>
      <c r="BK323" s="22"/>
      <c r="BL323" s="22"/>
      <c r="BM323" s="22"/>
    </row>
    <row r="324" spans="1:65" s="24" customFormat="1" x14ac:dyDescent="0.2">
      <c r="A324" s="62"/>
      <c r="B324" s="12"/>
      <c r="C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12"/>
      <c r="AK324" s="90"/>
      <c r="BF324" s="22"/>
      <c r="BH324" s="22"/>
      <c r="BI324" s="22"/>
      <c r="BJ324" s="22"/>
      <c r="BK324" s="22"/>
      <c r="BL324" s="22"/>
      <c r="BM324" s="22"/>
    </row>
    <row r="325" spans="1:65" s="24" customFormat="1" x14ac:dyDescent="0.2">
      <c r="A325" s="62"/>
      <c r="B325" s="12"/>
      <c r="C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12"/>
      <c r="AK325" s="90"/>
      <c r="BF325" s="22"/>
      <c r="BH325" s="22"/>
      <c r="BI325" s="22"/>
      <c r="BJ325" s="22"/>
      <c r="BK325" s="22"/>
      <c r="BL325" s="22"/>
      <c r="BM325" s="22"/>
    </row>
    <row r="326" spans="1:65" s="24" customFormat="1" x14ac:dyDescent="0.2">
      <c r="A326" s="62"/>
      <c r="B326" s="3"/>
      <c r="C326" s="3"/>
      <c r="D326" s="2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"/>
      <c r="AK326" s="36"/>
      <c r="BF326" s="22"/>
      <c r="BH326" s="22"/>
      <c r="BI326" s="22"/>
      <c r="BJ326" s="22"/>
      <c r="BK326" s="22"/>
      <c r="BL326" s="22"/>
      <c r="BM326" s="22"/>
    </row>
    <row r="327" spans="1:65" s="24" customFormat="1" x14ac:dyDescent="0.2">
      <c r="A327" s="62"/>
      <c r="B327" s="3"/>
      <c r="C327" s="3"/>
      <c r="D327" s="2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"/>
      <c r="AK327" s="36"/>
      <c r="BF327" s="22"/>
      <c r="BH327" s="22"/>
      <c r="BI327" s="22"/>
      <c r="BJ327" s="22"/>
      <c r="BK327" s="22"/>
      <c r="BL327" s="22"/>
      <c r="BM327" s="22"/>
    </row>
    <row r="328" spans="1:65" s="24" customFormat="1" x14ac:dyDescent="0.2">
      <c r="A328" s="62"/>
      <c r="B328" s="3"/>
      <c r="C328" s="3"/>
      <c r="D328" s="2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"/>
      <c r="AK328" s="36"/>
      <c r="BF328" s="22"/>
      <c r="BH328" s="22"/>
      <c r="BI328" s="22"/>
      <c r="BJ328" s="22"/>
      <c r="BK328" s="22"/>
      <c r="BL328" s="22"/>
      <c r="BM328" s="22"/>
    </row>
    <row r="329" spans="1:65" s="24" customFormat="1" x14ac:dyDescent="0.2">
      <c r="A329" s="62"/>
      <c r="B329" s="3"/>
      <c r="C329" s="3"/>
      <c r="D329" s="2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"/>
      <c r="AK329" s="36"/>
      <c r="BF329" s="22"/>
      <c r="BH329" s="22"/>
      <c r="BI329" s="22"/>
      <c r="BJ329" s="22"/>
      <c r="BK329" s="22"/>
      <c r="BL329" s="22"/>
      <c r="BM329" s="22"/>
    </row>
    <row r="330" spans="1:65" s="24" customFormat="1" x14ac:dyDescent="0.2">
      <c r="A330" s="62"/>
      <c r="B330" s="3"/>
      <c r="C330" s="3"/>
      <c r="D330" s="2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"/>
      <c r="AK330" s="36"/>
      <c r="BF330" s="22"/>
      <c r="BH330" s="22"/>
      <c r="BI330" s="22"/>
      <c r="BJ330" s="22"/>
      <c r="BK330" s="22"/>
      <c r="BL330" s="22"/>
      <c r="BM330" s="22"/>
    </row>
    <row r="331" spans="1:65" s="24" customFormat="1" x14ac:dyDescent="0.2">
      <c r="A331" s="62"/>
      <c r="B331" s="3"/>
      <c r="C331" s="3"/>
      <c r="D331" s="2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"/>
      <c r="AK331" s="36"/>
      <c r="BF331" s="22"/>
      <c r="BH331" s="22"/>
      <c r="BI331" s="22"/>
      <c r="BJ331" s="22"/>
      <c r="BK331" s="22"/>
      <c r="BL331" s="22"/>
      <c r="BM331" s="22"/>
    </row>
    <row r="332" spans="1:65" s="24" customFormat="1" x14ac:dyDescent="0.2">
      <c r="A332" s="62"/>
      <c r="B332" s="3"/>
      <c r="C332" s="3"/>
      <c r="D332" s="2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"/>
      <c r="AK332" s="36"/>
      <c r="BF332" s="22"/>
      <c r="BH332" s="22"/>
      <c r="BI332" s="22"/>
      <c r="BJ332" s="22"/>
      <c r="BK332" s="22"/>
      <c r="BL332" s="22"/>
      <c r="BM332" s="22"/>
    </row>
    <row r="333" spans="1:65" s="24" customFormat="1" x14ac:dyDescent="0.2">
      <c r="A333" s="62"/>
      <c r="B333" s="3"/>
      <c r="C333" s="3"/>
      <c r="D333" s="2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"/>
      <c r="AK333" s="36"/>
      <c r="BF333" s="22"/>
      <c r="BH333" s="22"/>
      <c r="BI333" s="22"/>
      <c r="BJ333" s="22"/>
      <c r="BK333" s="22"/>
      <c r="BL333" s="22"/>
      <c r="BM333" s="22"/>
    </row>
    <row r="334" spans="1:65" s="24" customFormat="1" x14ac:dyDescent="0.2">
      <c r="A334" s="62"/>
      <c r="B334" s="3"/>
      <c r="C334" s="3"/>
      <c r="D334" s="2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"/>
      <c r="AK334" s="36"/>
      <c r="AL334" s="3"/>
      <c r="BF334" s="22"/>
      <c r="BH334" s="22"/>
      <c r="BI334" s="22"/>
      <c r="BJ334" s="22"/>
      <c r="BK334" s="22"/>
      <c r="BL334" s="22"/>
      <c r="BM334" s="22"/>
    </row>
    <row r="335" spans="1:65" s="24" customFormat="1" x14ac:dyDescent="0.2">
      <c r="A335" s="62"/>
      <c r="B335" s="3"/>
      <c r="C335" s="3"/>
      <c r="D335" s="2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"/>
      <c r="AK335" s="36"/>
      <c r="AL335" s="3"/>
      <c r="BF335" s="22"/>
      <c r="BH335" s="22"/>
      <c r="BI335" s="22"/>
      <c r="BJ335" s="22"/>
      <c r="BK335" s="22"/>
      <c r="BL335" s="22"/>
      <c r="BM335" s="22"/>
    </row>
    <row r="336" spans="1:65" s="24" customFormat="1" x14ac:dyDescent="0.2">
      <c r="A336" s="62"/>
      <c r="B336" s="3"/>
      <c r="C336" s="3"/>
      <c r="D336" s="2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"/>
      <c r="AK336" s="36"/>
      <c r="AL336" s="3"/>
      <c r="BF336" s="22"/>
      <c r="BH336" s="22"/>
      <c r="BI336" s="22"/>
      <c r="BJ336" s="22"/>
      <c r="BK336" s="22"/>
      <c r="BL336" s="22"/>
      <c r="BM336" s="22"/>
    </row>
    <row r="337" spans="1:65" s="24" customFormat="1" x14ac:dyDescent="0.2">
      <c r="A337" s="62"/>
      <c r="B337" s="3"/>
      <c r="C337" s="3"/>
      <c r="D337" s="2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"/>
      <c r="AK337" s="36"/>
      <c r="AL337" s="3"/>
      <c r="BF337" s="22"/>
      <c r="BH337" s="22"/>
      <c r="BI337" s="22"/>
      <c r="BJ337" s="22"/>
      <c r="BK337" s="22"/>
      <c r="BL337" s="22"/>
      <c r="BM337" s="22"/>
    </row>
    <row r="338" spans="1:65" s="24" customFormat="1" x14ac:dyDescent="0.2">
      <c r="A338" s="62"/>
      <c r="B338" s="3"/>
      <c r="C338" s="3"/>
      <c r="D338" s="2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"/>
      <c r="AK338" s="36"/>
      <c r="AL338" s="3"/>
      <c r="BF338" s="22"/>
      <c r="BH338" s="22"/>
      <c r="BI338" s="22"/>
      <c r="BJ338" s="22"/>
      <c r="BK338" s="22"/>
      <c r="BL338" s="22"/>
      <c r="BM338" s="22"/>
    </row>
    <row r="339" spans="1:65" s="24" customFormat="1" x14ac:dyDescent="0.2">
      <c r="A339" s="62"/>
      <c r="B339" s="3"/>
      <c r="C339" s="3"/>
      <c r="D339" s="2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"/>
      <c r="AK339" s="36"/>
      <c r="AL339" s="3"/>
      <c r="BF339" s="22"/>
      <c r="BH339" s="22"/>
      <c r="BI339" s="22"/>
      <c r="BJ339" s="22"/>
      <c r="BK339" s="22"/>
      <c r="BL339" s="22"/>
      <c r="BM339" s="22"/>
    </row>
    <row r="340" spans="1:65" s="24" customFormat="1" x14ac:dyDescent="0.2">
      <c r="A340" s="62"/>
      <c r="B340" s="3"/>
      <c r="C340" s="3"/>
      <c r="D340" s="2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"/>
      <c r="AK340" s="36"/>
      <c r="AL340" s="3"/>
      <c r="BF340" s="22"/>
      <c r="BH340" s="22"/>
      <c r="BI340" s="22"/>
      <c r="BJ340" s="22"/>
      <c r="BK340" s="22"/>
      <c r="BL340" s="22"/>
      <c r="BM340" s="22"/>
    </row>
    <row r="341" spans="1:65" s="24" customFormat="1" x14ac:dyDescent="0.2">
      <c r="A341" s="62"/>
      <c r="B341" s="3"/>
      <c r="C341" s="3"/>
      <c r="D341" s="2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"/>
      <c r="AK341" s="36"/>
      <c r="AL341" s="3"/>
      <c r="BF341" s="22"/>
      <c r="BH341" s="22"/>
      <c r="BI341" s="22"/>
      <c r="BJ341" s="22"/>
      <c r="BK341" s="22"/>
      <c r="BL341" s="22"/>
      <c r="BM341" s="22"/>
    </row>
    <row r="342" spans="1:65" s="24" customFormat="1" x14ac:dyDescent="0.2">
      <c r="A342" s="62"/>
      <c r="B342" s="3"/>
      <c r="C342" s="3"/>
      <c r="D342" s="2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"/>
      <c r="AK342" s="36"/>
      <c r="AL342" s="3"/>
      <c r="BF342" s="22"/>
      <c r="BH342" s="22"/>
      <c r="BI342" s="22"/>
      <c r="BJ342" s="22"/>
      <c r="BK342" s="22"/>
      <c r="BL342" s="22"/>
      <c r="BM342" s="22"/>
    </row>
    <row r="343" spans="1:65" s="24" customFormat="1" x14ac:dyDescent="0.2">
      <c r="A343" s="62"/>
      <c r="B343" s="3"/>
      <c r="C343" s="3"/>
      <c r="D343" s="2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"/>
      <c r="AK343" s="36"/>
      <c r="AL343" s="3"/>
      <c r="BF343" s="22"/>
      <c r="BH343" s="22"/>
      <c r="BI343" s="22"/>
      <c r="BJ343" s="22"/>
      <c r="BK343" s="22"/>
      <c r="BL343" s="22"/>
      <c r="BM343" s="22"/>
    </row>
    <row r="344" spans="1:65" s="24" customFormat="1" x14ac:dyDescent="0.2">
      <c r="A344" s="62"/>
      <c r="B344" s="3"/>
      <c r="C344" s="3"/>
      <c r="D344" s="2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"/>
      <c r="AK344" s="36"/>
      <c r="AL344" s="3"/>
      <c r="BF344" s="22"/>
      <c r="BH344" s="22"/>
      <c r="BI344" s="22"/>
      <c r="BJ344" s="22"/>
      <c r="BK344" s="22"/>
      <c r="BL344" s="22"/>
      <c r="BM344" s="22"/>
    </row>
    <row r="345" spans="1:65" s="24" customFormat="1" x14ac:dyDescent="0.2">
      <c r="A345" s="62"/>
      <c r="B345" s="3"/>
      <c r="C345" s="3"/>
      <c r="D345" s="2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"/>
      <c r="AK345" s="36"/>
      <c r="AL345" s="3"/>
      <c r="BF345" s="22"/>
      <c r="BH345" s="22"/>
      <c r="BI345" s="22"/>
      <c r="BJ345" s="22"/>
      <c r="BK345" s="22"/>
      <c r="BL345" s="22"/>
      <c r="BM345" s="22"/>
    </row>
    <row r="346" spans="1:65" s="24" customFormat="1" x14ac:dyDescent="0.2">
      <c r="A346" s="62"/>
      <c r="B346" s="3"/>
      <c r="C346" s="3"/>
      <c r="D346" s="2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"/>
      <c r="AK346" s="36"/>
      <c r="AL346" s="3"/>
      <c r="BF346" s="22"/>
      <c r="BH346" s="22"/>
      <c r="BI346" s="22"/>
      <c r="BJ346" s="22"/>
      <c r="BK346" s="22"/>
      <c r="BL346" s="22"/>
      <c r="BM346" s="22"/>
    </row>
    <row r="347" spans="1:65" s="24" customFormat="1" x14ac:dyDescent="0.2">
      <c r="A347" s="62"/>
      <c r="B347" s="3"/>
      <c r="C347" s="3"/>
      <c r="D347" s="2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"/>
      <c r="AK347" s="36"/>
      <c r="AL347" s="3"/>
      <c r="BF347" s="22"/>
      <c r="BH347" s="22"/>
      <c r="BI347" s="22"/>
      <c r="BJ347" s="22"/>
      <c r="BK347" s="22"/>
      <c r="BL347" s="22"/>
      <c r="BM347" s="22"/>
    </row>
    <row r="348" spans="1:65" s="24" customFormat="1" x14ac:dyDescent="0.2">
      <c r="A348" s="62"/>
      <c r="B348" s="3"/>
      <c r="C348" s="3"/>
      <c r="D348" s="2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"/>
      <c r="AK348" s="36"/>
      <c r="AL348" s="3"/>
      <c r="BF348" s="22"/>
      <c r="BH348" s="22"/>
      <c r="BI348" s="22"/>
      <c r="BJ348" s="22"/>
      <c r="BK348" s="22"/>
      <c r="BL348" s="22"/>
      <c r="BM348" s="22"/>
    </row>
    <row r="349" spans="1:65" s="24" customFormat="1" x14ac:dyDescent="0.2">
      <c r="A349" s="62"/>
      <c r="B349" s="3"/>
      <c r="C349" s="3"/>
      <c r="D349" s="2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"/>
      <c r="AK349" s="36"/>
      <c r="AL349" s="3"/>
      <c r="BF349" s="22"/>
      <c r="BH349" s="22"/>
      <c r="BI349" s="22"/>
      <c r="BJ349" s="22"/>
      <c r="BK349" s="22"/>
      <c r="BL349" s="22"/>
      <c r="BM349" s="22"/>
    </row>
    <row r="350" spans="1:65" s="24" customFormat="1" x14ac:dyDescent="0.2">
      <c r="A350" s="62"/>
      <c r="B350" s="3"/>
      <c r="C350" s="3"/>
      <c r="D350" s="2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"/>
      <c r="AK350" s="36"/>
      <c r="AL350" s="3"/>
      <c r="BF350" s="22"/>
      <c r="BH350" s="22"/>
      <c r="BI350" s="22"/>
      <c r="BJ350" s="22"/>
      <c r="BK350" s="22"/>
      <c r="BL350" s="22"/>
      <c r="BM350" s="22"/>
    </row>
    <row r="351" spans="1:65" s="24" customFormat="1" x14ac:dyDescent="0.2">
      <c r="A351" s="62"/>
      <c r="B351" s="3"/>
      <c r="C351" s="3"/>
      <c r="D351" s="2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"/>
      <c r="AK351" s="36"/>
      <c r="AL351" s="3"/>
      <c r="BF351" s="22"/>
      <c r="BH351" s="22"/>
      <c r="BI351" s="22"/>
      <c r="BJ351" s="22"/>
      <c r="BK351" s="22"/>
      <c r="BL351" s="22"/>
      <c r="BM351" s="22"/>
    </row>
    <row r="352" spans="1:65" s="24" customFormat="1" x14ac:dyDescent="0.2">
      <c r="A352" s="62"/>
      <c r="B352" s="3"/>
      <c r="C352" s="3"/>
      <c r="D352" s="2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"/>
      <c r="AK352" s="36"/>
      <c r="AL352" s="3"/>
      <c r="BF352" s="22"/>
      <c r="BH352" s="22"/>
      <c r="BI352" s="22"/>
      <c r="BJ352" s="22"/>
      <c r="BK352" s="22"/>
      <c r="BL352" s="22"/>
      <c r="BM352" s="22"/>
    </row>
    <row r="353" spans="1:65" s="24" customFormat="1" x14ac:dyDescent="0.2">
      <c r="A353" s="62"/>
      <c r="B353" s="3"/>
      <c r="C353" s="3"/>
      <c r="D353" s="2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"/>
      <c r="AK353" s="36"/>
      <c r="AL353" s="3"/>
      <c r="BF353" s="22"/>
      <c r="BH353" s="22"/>
      <c r="BI353" s="22"/>
      <c r="BJ353" s="22"/>
      <c r="BK353" s="22"/>
      <c r="BL353" s="22"/>
      <c r="BM353" s="22"/>
    </row>
    <row r="354" spans="1:65" s="24" customFormat="1" x14ac:dyDescent="0.2">
      <c r="A354" s="62"/>
      <c r="B354" s="3"/>
      <c r="C354" s="3"/>
      <c r="D354" s="2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"/>
      <c r="AK354" s="36"/>
      <c r="AL354" s="3"/>
      <c r="BF354" s="22"/>
      <c r="BH354" s="22"/>
      <c r="BI354" s="22"/>
      <c r="BJ354" s="22"/>
      <c r="BK354" s="22"/>
      <c r="BL354" s="22"/>
      <c r="BM354" s="22"/>
    </row>
    <row r="355" spans="1:65" s="24" customFormat="1" x14ac:dyDescent="0.2">
      <c r="A355" s="62"/>
      <c r="B355" s="3"/>
      <c r="C355" s="3"/>
      <c r="D355" s="2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"/>
      <c r="AK355" s="36"/>
      <c r="AL355" s="3"/>
      <c r="BF355" s="22"/>
      <c r="BH355" s="22"/>
      <c r="BI355" s="22"/>
      <c r="BJ355" s="22"/>
      <c r="BK355" s="22"/>
      <c r="BL355" s="22"/>
      <c r="BM355" s="22"/>
    </row>
    <row r="356" spans="1:65" s="24" customFormat="1" x14ac:dyDescent="0.2">
      <c r="A356" s="62"/>
      <c r="B356" s="3"/>
      <c r="C356" s="3"/>
      <c r="D356" s="2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"/>
      <c r="AK356" s="36"/>
      <c r="AL356" s="3"/>
      <c r="BF356" s="22"/>
      <c r="BH356" s="22"/>
      <c r="BI356" s="22"/>
      <c r="BJ356" s="22"/>
      <c r="BK356" s="22"/>
      <c r="BL356" s="22"/>
      <c r="BM356" s="22"/>
    </row>
    <row r="357" spans="1:65" s="24" customFormat="1" x14ac:dyDescent="0.2">
      <c r="A357" s="62"/>
      <c r="B357" s="3"/>
      <c r="C357" s="3"/>
      <c r="D357" s="2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"/>
      <c r="AK357" s="36"/>
      <c r="AL357" s="3"/>
      <c r="BF357" s="22"/>
      <c r="BH357" s="22"/>
      <c r="BI357" s="22"/>
      <c r="BJ357" s="22"/>
      <c r="BK357" s="22"/>
      <c r="BL357" s="22"/>
      <c r="BM357" s="22"/>
    </row>
    <row r="358" spans="1:65" s="24" customFormat="1" x14ac:dyDescent="0.2">
      <c r="A358" s="62"/>
      <c r="B358" s="3"/>
      <c r="C358" s="3"/>
      <c r="D358" s="2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"/>
      <c r="AK358" s="36"/>
      <c r="AL358" s="3"/>
      <c r="BF358" s="22"/>
      <c r="BH358" s="22"/>
      <c r="BI358" s="22"/>
      <c r="BJ358" s="22"/>
      <c r="BK358" s="22"/>
      <c r="BL358" s="22"/>
      <c r="BM358" s="22"/>
    </row>
    <row r="359" spans="1:65" s="24" customFormat="1" x14ac:dyDescent="0.2">
      <c r="A359" s="62"/>
      <c r="B359" s="3"/>
      <c r="C359" s="3"/>
      <c r="D359" s="2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"/>
      <c r="AK359" s="36"/>
      <c r="AL359" s="3"/>
      <c r="BF359" s="22"/>
      <c r="BH359" s="22"/>
      <c r="BI359" s="22"/>
      <c r="BJ359" s="22"/>
      <c r="BK359" s="22"/>
      <c r="BL359" s="22"/>
      <c r="BM359" s="22"/>
    </row>
    <row r="360" spans="1:65" s="24" customFormat="1" x14ac:dyDescent="0.2">
      <c r="A360" s="62"/>
      <c r="B360" s="3"/>
      <c r="C360" s="3"/>
      <c r="D360" s="2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"/>
      <c r="AK360" s="36"/>
      <c r="AL360" s="3"/>
      <c r="BF360" s="22"/>
      <c r="BH360" s="22"/>
      <c r="BI360" s="22"/>
      <c r="BJ360" s="22"/>
      <c r="BK360" s="22"/>
      <c r="BL360" s="22"/>
      <c r="BM360" s="22"/>
    </row>
    <row r="361" spans="1:65" s="24" customFormat="1" x14ac:dyDescent="0.2">
      <c r="A361" s="62"/>
      <c r="B361" s="3"/>
      <c r="C361" s="3"/>
      <c r="D361" s="2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"/>
      <c r="AK361" s="36"/>
      <c r="AL361" s="3"/>
      <c r="BF361" s="22"/>
      <c r="BH361" s="22"/>
      <c r="BI361" s="22"/>
      <c r="BJ361" s="22"/>
      <c r="BK361" s="22"/>
      <c r="BL361" s="22"/>
      <c r="BM361" s="22"/>
    </row>
    <row r="362" spans="1:65" s="24" customFormat="1" x14ac:dyDescent="0.2">
      <c r="A362" s="62"/>
      <c r="B362" s="3"/>
      <c r="C362" s="3"/>
      <c r="D362" s="2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"/>
      <c r="AK362" s="36"/>
      <c r="AL362" s="3"/>
      <c r="BF362" s="22"/>
      <c r="BH362" s="22"/>
      <c r="BI362" s="22"/>
      <c r="BJ362" s="22"/>
      <c r="BK362" s="22"/>
      <c r="BL362" s="22"/>
      <c r="BM362" s="22"/>
    </row>
    <row r="363" spans="1:65" s="24" customFormat="1" x14ac:dyDescent="0.2">
      <c r="A363" s="62"/>
      <c r="B363" s="3"/>
      <c r="C363" s="3"/>
      <c r="D363" s="2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"/>
      <c r="AK363" s="36"/>
      <c r="AL363" s="3"/>
      <c r="BF363" s="22"/>
      <c r="BH363" s="22"/>
      <c r="BI363" s="22"/>
      <c r="BJ363" s="22"/>
      <c r="BK363" s="22"/>
      <c r="BL363" s="22"/>
      <c r="BM363" s="22"/>
    </row>
    <row r="364" spans="1:65" s="24" customFormat="1" x14ac:dyDescent="0.2">
      <c r="A364" s="62"/>
      <c r="B364" s="3"/>
      <c r="C364" s="3"/>
      <c r="D364" s="2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"/>
      <c r="AK364" s="36"/>
      <c r="AL364" s="3"/>
      <c r="BF364" s="22"/>
      <c r="BH364" s="22"/>
      <c r="BI364" s="22"/>
      <c r="BJ364" s="22"/>
      <c r="BK364" s="22"/>
      <c r="BL364" s="22"/>
      <c r="BM364" s="22"/>
    </row>
    <row r="365" spans="1:65" s="24" customFormat="1" x14ac:dyDescent="0.2">
      <c r="A365" s="62"/>
      <c r="B365" s="3"/>
      <c r="C365" s="3"/>
      <c r="D365" s="2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"/>
      <c r="AK365" s="36"/>
      <c r="AL365" s="3"/>
      <c r="BF365" s="22"/>
      <c r="BH365" s="22"/>
      <c r="BI365" s="22"/>
      <c r="BJ365" s="22"/>
      <c r="BK365" s="22"/>
      <c r="BL365" s="22"/>
      <c r="BM365" s="22"/>
    </row>
    <row r="366" spans="1:65" s="24" customFormat="1" x14ac:dyDescent="0.2">
      <c r="A366" s="62"/>
      <c r="B366" s="3"/>
      <c r="C366" s="3"/>
      <c r="D366" s="2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"/>
      <c r="AK366" s="36"/>
      <c r="AL366" s="3"/>
      <c r="BF366" s="22"/>
      <c r="BH366" s="22"/>
      <c r="BI366" s="22"/>
      <c r="BJ366" s="22"/>
      <c r="BK366" s="22"/>
      <c r="BL366" s="22"/>
      <c r="BM366" s="22"/>
    </row>
    <row r="367" spans="1:65" s="24" customFormat="1" x14ac:dyDescent="0.2">
      <c r="A367" s="62"/>
      <c r="B367" s="3"/>
      <c r="C367" s="3"/>
      <c r="D367" s="2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"/>
      <c r="AK367" s="36"/>
      <c r="AL367" s="3"/>
      <c r="BF367" s="22"/>
      <c r="BH367" s="22"/>
      <c r="BI367" s="22"/>
      <c r="BJ367" s="22"/>
      <c r="BK367" s="22"/>
      <c r="BL367" s="22"/>
      <c r="BM367" s="22"/>
    </row>
    <row r="368" spans="1:65" s="24" customFormat="1" x14ac:dyDescent="0.2">
      <c r="A368" s="62"/>
      <c r="B368" s="3"/>
      <c r="C368" s="3"/>
      <c r="D368" s="2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"/>
      <c r="AK368" s="36"/>
      <c r="AL368" s="3"/>
      <c r="BF368" s="22"/>
      <c r="BH368" s="22"/>
      <c r="BI368" s="22"/>
      <c r="BJ368" s="22"/>
      <c r="BK368" s="22"/>
      <c r="BL368" s="22"/>
      <c r="BM368" s="22"/>
    </row>
    <row r="369" spans="1:65" s="24" customFormat="1" x14ac:dyDescent="0.2">
      <c r="A369" s="62"/>
      <c r="B369" s="3"/>
      <c r="C369" s="3"/>
      <c r="D369" s="2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"/>
      <c r="AK369" s="36"/>
      <c r="AL369" s="3"/>
      <c r="BF369" s="22"/>
      <c r="BH369" s="22"/>
      <c r="BI369" s="22"/>
      <c r="BJ369" s="22"/>
      <c r="BK369" s="22"/>
      <c r="BL369" s="22"/>
      <c r="BM369" s="22"/>
    </row>
    <row r="370" spans="1:65" s="24" customFormat="1" x14ac:dyDescent="0.2">
      <c r="A370" s="62"/>
      <c r="B370" s="3"/>
      <c r="C370" s="3"/>
      <c r="D370" s="2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"/>
      <c r="AK370" s="36"/>
      <c r="AL370" s="3"/>
      <c r="BF370" s="22"/>
      <c r="BH370" s="22"/>
      <c r="BI370" s="22"/>
      <c r="BJ370" s="22"/>
      <c r="BK370" s="22"/>
      <c r="BL370" s="22"/>
      <c r="BM370" s="22"/>
    </row>
    <row r="371" spans="1:65" s="24" customFormat="1" x14ac:dyDescent="0.2">
      <c r="A371" s="62"/>
      <c r="B371" s="3"/>
      <c r="C371" s="3"/>
      <c r="D371" s="2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"/>
      <c r="AK371" s="36"/>
      <c r="AL371" s="3"/>
      <c r="BF371" s="22"/>
      <c r="BH371" s="22"/>
      <c r="BI371" s="22"/>
      <c r="BJ371" s="22"/>
      <c r="BK371" s="22"/>
      <c r="BL371" s="22"/>
      <c r="BM371" s="22"/>
    </row>
    <row r="372" spans="1:65" s="24" customFormat="1" x14ac:dyDescent="0.2">
      <c r="A372" s="62"/>
      <c r="B372" s="3"/>
      <c r="C372" s="3"/>
      <c r="D372" s="2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"/>
      <c r="AK372" s="36"/>
      <c r="AL372" s="3"/>
      <c r="BF372" s="22"/>
      <c r="BH372" s="22"/>
      <c r="BI372" s="22"/>
      <c r="BJ372" s="22"/>
      <c r="BK372" s="22"/>
      <c r="BL372" s="22"/>
      <c r="BM372" s="22"/>
    </row>
    <row r="373" spans="1:65" s="24" customFormat="1" x14ac:dyDescent="0.2">
      <c r="A373" s="62"/>
      <c r="B373" s="3"/>
      <c r="C373" s="3"/>
      <c r="D373" s="2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"/>
      <c r="AK373" s="36"/>
      <c r="AL373" s="3"/>
      <c r="BF373" s="22"/>
      <c r="BH373" s="22"/>
      <c r="BI373" s="22"/>
      <c r="BJ373" s="22"/>
      <c r="BK373" s="22"/>
      <c r="BL373" s="22"/>
      <c r="BM373" s="22"/>
    </row>
    <row r="374" spans="1:65" s="24" customFormat="1" x14ac:dyDescent="0.2">
      <c r="A374" s="62"/>
      <c r="B374" s="3"/>
      <c r="C374" s="3"/>
      <c r="D374" s="2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"/>
      <c r="AK374" s="36"/>
      <c r="AL374" s="3"/>
      <c r="BF374" s="22"/>
      <c r="BH374" s="22"/>
      <c r="BI374" s="22"/>
      <c r="BJ374" s="22"/>
      <c r="BK374" s="22"/>
      <c r="BL374" s="22"/>
      <c r="BM374" s="22"/>
    </row>
    <row r="375" spans="1:65" s="24" customFormat="1" x14ac:dyDescent="0.2">
      <c r="A375" s="62"/>
      <c r="B375" s="3"/>
      <c r="C375" s="3"/>
      <c r="D375" s="2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"/>
      <c r="AK375" s="36"/>
      <c r="AL375" s="3"/>
      <c r="BF375" s="22"/>
      <c r="BH375" s="22"/>
      <c r="BI375" s="22"/>
      <c r="BJ375" s="22"/>
      <c r="BK375" s="22"/>
      <c r="BL375" s="22"/>
      <c r="BM375" s="22"/>
    </row>
    <row r="376" spans="1:65" s="24" customFormat="1" x14ac:dyDescent="0.2">
      <c r="A376" s="62"/>
      <c r="B376" s="3"/>
      <c r="C376" s="3"/>
      <c r="D376" s="2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"/>
      <c r="AK376" s="36"/>
      <c r="AL376" s="3"/>
      <c r="BF376" s="22"/>
      <c r="BH376" s="22"/>
      <c r="BI376" s="22"/>
      <c r="BJ376" s="22"/>
      <c r="BK376" s="22"/>
      <c r="BL376" s="22"/>
      <c r="BM376" s="22"/>
    </row>
    <row r="377" spans="1:65" s="24" customFormat="1" x14ac:dyDescent="0.2">
      <c r="A377" s="62"/>
      <c r="B377" s="3"/>
      <c r="C377" s="3"/>
      <c r="D377" s="2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"/>
      <c r="AK377" s="36"/>
      <c r="AL377" s="3"/>
      <c r="BF377" s="22"/>
      <c r="BH377" s="22"/>
      <c r="BI377" s="22"/>
      <c r="BJ377" s="22"/>
      <c r="BK377" s="22"/>
      <c r="BL377" s="22"/>
      <c r="BM377" s="22"/>
    </row>
    <row r="378" spans="1:65" s="24" customFormat="1" x14ac:dyDescent="0.2">
      <c r="A378" s="62"/>
      <c r="B378" s="3"/>
      <c r="C378" s="3"/>
      <c r="D378" s="2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"/>
      <c r="AK378" s="36"/>
      <c r="AL378" s="3"/>
      <c r="BF378" s="22"/>
      <c r="BH378" s="22"/>
      <c r="BI378" s="22"/>
      <c r="BJ378" s="22"/>
      <c r="BK378" s="22"/>
      <c r="BL378" s="22"/>
      <c r="BM378" s="22"/>
    </row>
    <row r="379" spans="1:65" s="24" customFormat="1" x14ac:dyDescent="0.2">
      <c r="A379" s="62"/>
      <c r="B379" s="3"/>
      <c r="C379" s="3"/>
      <c r="D379" s="2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"/>
      <c r="AK379" s="36"/>
      <c r="AL379" s="3"/>
      <c r="BF379" s="22"/>
      <c r="BH379" s="22"/>
      <c r="BI379" s="22"/>
      <c r="BJ379" s="22"/>
      <c r="BK379" s="22"/>
      <c r="BL379" s="22"/>
      <c r="BM379" s="22"/>
    </row>
    <row r="380" spans="1:65" s="24" customFormat="1" x14ac:dyDescent="0.2">
      <c r="A380" s="62"/>
      <c r="B380" s="3"/>
      <c r="C380" s="3"/>
      <c r="D380" s="2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"/>
      <c r="AK380" s="36"/>
      <c r="AL380" s="3"/>
      <c r="BF380" s="22"/>
      <c r="BH380" s="22"/>
      <c r="BI380" s="22"/>
      <c r="BJ380" s="22"/>
      <c r="BK380" s="22"/>
      <c r="BL380" s="22"/>
      <c r="BM380" s="22"/>
    </row>
    <row r="381" spans="1:65" s="24" customFormat="1" x14ac:dyDescent="0.2">
      <c r="A381" s="62"/>
      <c r="B381" s="3"/>
      <c r="C381" s="3"/>
      <c r="D381" s="2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"/>
      <c r="AK381" s="36"/>
      <c r="AL381" s="3"/>
      <c r="BF381" s="22"/>
      <c r="BH381" s="22"/>
      <c r="BI381" s="22"/>
      <c r="BJ381" s="22"/>
      <c r="BK381" s="22"/>
      <c r="BL381" s="22"/>
      <c r="BM381" s="22"/>
    </row>
    <row r="382" spans="1:65" s="24" customFormat="1" x14ac:dyDescent="0.2">
      <c r="A382" s="62"/>
      <c r="B382" s="3"/>
      <c r="C382" s="3"/>
      <c r="D382" s="2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"/>
      <c r="AK382" s="36"/>
      <c r="AL382" s="3"/>
      <c r="BF382" s="22"/>
      <c r="BH382" s="22"/>
      <c r="BI382" s="22"/>
      <c r="BJ382" s="22"/>
      <c r="BK382" s="22"/>
      <c r="BL382" s="22"/>
      <c r="BM382" s="22"/>
    </row>
    <row r="383" spans="1:65" s="24" customFormat="1" x14ac:dyDescent="0.2">
      <c r="A383" s="62"/>
      <c r="B383" s="3"/>
      <c r="C383" s="3"/>
      <c r="D383" s="2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"/>
      <c r="AK383" s="36"/>
      <c r="AL383" s="3"/>
      <c r="BF383" s="22"/>
      <c r="BH383" s="22"/>
      <c r="BI383" s="22"/>
      <c r="BJ383" s="22"/>
      <c r="BK383" s="22"/>
      <c r="BL383" s="22"/>
      <c r="BM383" s="22"/>
    </row>
    <row r="384" spans="1:65" s="24" customFormat="1" x14ac:dyDescent="0.2">
      <c r="A384" s="62"/>
      <c r="B384" s="3"/>
      <c r="C384" s="3"/>
      <c r="D384" s="2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"/>
      <c r="AK384" s="36"/>
      <c r="AL384" s="3"/>
      <c r="BF384" s="22"/>
      <c r="BH384" s="22"/>
      <c r="BI384" s="22"/>
      <c r="BJ384" s="22"/>
      <c r="BK384" s="22"/>
      <c r="BL384" s="22"/>
      <c r="BM384" s="22"/>
    </row>
    <row r="385" spans="1:65" s="24" customFormat="1" x14ac:dyDescent="0.2">
      <c r="A385" s="62"/>
      <c r="B385" s="3"/>
      <c r="C385" s="3"/>
      <c r="D385" s="2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"/>
      <c r="AK385" s="36"/>
      <c r="AL385" s="3"/>
      <c r="BF385" s="22"/>
      <c r="BH385" s="22"/>
      <c r="BI385" s="22"/>
      <c r="BJ385" s="22"/>
      <c r="BK385" s="22"/>
      <c r="BL385" s="22"/>
      <c r="BM385" s="22"/>
    </row>
    <row r="386" spans="1:65" s="24" customFormat="1" x14ac:dyDescent="0.2">
      <c r="A386" s="62"/>
      <c r="B386" s="3"/>
      <c r="C386" s="3"/>
      <c r="D386" s="2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"/>
      <c r="AK386" s="36"/>
      <c r="AL386" s="3"/>
      <c r="BF386" s="22"/>
      <c r="BH386" s="22"/>
      <c r="BI386" s="22"/>
      <c r="BJ386" s="22"/>
      <c r="BK386" s="22"/>
      <c r="BL386" s="22"/>
      <c r="BM386" s="22"/>
    </row>
    <row r="387" spans="1:65" s="24" customFormat="1" x14ac:dyDescent="0.2">
      <c r="A387" s="62"/>
      <c r="B387" s="3"/>
      <c r="C387" s="3"/>
      <c r="D387" s="2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"/>
      <c r="AK387" s="36"/>
      <c r="AL387" s="3"/>
      <c r="BF387" s="22"/>
      <c r="BH387" s="22"/>
      <c r="BI387" s="22"/>
      <c r="BJ387" s="22"/>
      <c r="BK387" s="22"/>
      <c r="BL387" s="22"/>
      <c r="BM387" s="22"/>
    </row>
    <row r="388" spans="1:65" s="24" customFormat="1" x14ac:dyDescent="0.2">
      <c r="A388" s="62"/>
      <c r="B388" s="3"/>
      <c r="C388" s="3"/>
      <c r="D388" s="2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"/>
      <c r="AK388" s="36"/>
      <c r="AL388" s="3"/>
      <c r="BF388" s="22"/>
      <c r="BH388" s="22"/>
      <c r="BI388" s="22"/>
      <c r="BJ388" s="22"/>
      <c r="BK388" s="22"/>
      <c r="BL388" s="22"/>
      <c r="BM388" s="22"/>
    </row>
    <row r="389" spans="1:65" s="24" customFormat="1" x14ac:dyDescent="0.2">
      <c r="A389" s="62"/>
      <c r="B389" s="3"/>
      <c r="C389" s="3"/>
      <c r="D389" s="2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"/>
      <c r="AK389" s="36"/>
      <c r="AL389" s="3"/>
      <c r="BF389" s="22"/>
      <c r="BH389" s="22"/>
      <c r="BI389" s="22"/>
      <c r="BJ389" s="22"/>
      <c r="BK389" s="22"/>
      <c r="BL389" s="22"/>
      <c r="BM389" s="22"/>
    </row>
    <row r="390" spans="1:65" s="24" customFormat="1" x14ac:dyDescent="0.2">
      <c r="A390" s="62"/>
      <c r="B390" s="3"/>
      <c r="C390" s="3"/>
      <c r="D390" s="2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"/>
      <c r="AK390" s="36"/>
      <c r="AL390" s="3"/>
      <c r="BF390" s="22"/>
      <c r="BH390" s="22"/>
      <c r="BI390" s="22"/>
      <c r="BJ390" s="22"/>
      <c r="BK390" s="22"/>
      <c r="BL390" s="22"/>
      <c r="BM390" s="22"/>
    </row>
    <row r="391" spans="1:65" s="24" customFormat="1" x14ac:dyDescent="0.2">
      <c r="A391" s="62"/>
      <c r="B391" s="3"/>
      <c r="C391" s="3"/>
      <c r="D391" s="2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"/>
      <c r="AK391" s="36"/>
      <c r="AL391" s="3"/>
      <c r="BF391" s="22"/>
      <c r="BH391" s="22"/>
      <c r="BI391" s="22"/>
      <c r="BJ391" s="22"/>
      <c r="BK391" s="22"/>
      <c r="BL391" s="22"/>
      <c r="BM391" s="22"/>
    </row>
    <row r="392" spans="1:65" s="24" customFormat="1" x14ac:dyDescent="0.2">
      <c r="A392" s="62"/>
      <c r="B392" s="3"/>
      <c r="C392" s="3"/>
      <c r="D392" s="2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"/>
      <c r="AK392" s="36"/>
      <c r="AL392" s="3"/>
      <c r="BF392" s="22"/>
      <c r="BH392" s="22"/>
      <c r="BI392" s="22"/>
      <c r="BJ392" s="22"/>
      <c r="BK392" s="22"/>
      <c r="BL392" s="22"/>
      <c r="BM392" s="22"/>
    </row>
    <row r="393" spans="1:65" s="24" customFormat="1" x14ac:dyDescent="0.2">
      <c r="A393" s="62"/>
      <c r="B393" s="3"/>
      <c r="C393" s="3"/>
      <c r="D393" s="2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"/>
      <c r="AK393" s="36"/>
      <c r="AL393" s="3"/>
      <c r="BF393" s="22"/>
      <c r="BH393" s="22"/>
      <c r="BI393" s="22"/>
      <c r="BJ393" s="22"/>
      <c r="BK393" s="22"/>
      <c r="BL393" s="22"/>
      <c r="BM393" s="22"/>
    </row>
    <row r="394" spans="1:65" s="24" customFormat="1" x14ac:dyDescent="0.2">
      <c r="A394" s="62"/>
      <c r="B394" s="3"/>
      <c r="C394" s="3"/>
      <c r="D394" s="2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"/>
      <c r="AK394" s="36"/>
      <c r="AL394" s="3"/>
      <c r="BF394" s="22"/>
      <c r="BH394" s="22"/>
      <c r="BI394" s="22"/>
      <c r="BJ394" s="22"/>
      <c r="BK394" s="22"/>
      <c r="BL394" s="22"/>
      <c r="BM394" s="22"/>
    </row>
    <row r="395" spans="1:65" s="24" customFormat="1" x14ac:dyDescent="0.2">
      <c r="A395" s="62"/>
      <c r="B395" s="3"/>
      <c r="C395" s="3"/>
      <c r="D395" s="2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"/>
      <c r="AK395" s="36"/>
      <c r="AL395" s="3"/>
      <c r="BF395" s="22"/>
      <c r="BH395" s="22"/>
      <c r="BI395" s="22"/>
      <c r="BJ395" s="22"/>
      <c r="BK395" s="22"/>
      <c r="BL395" s="22"/>
      <c r="BM395" s="22"/>
    </row>
    <row r="396" spans="1:65" s="24" customFormat="1" x14ac:dyDescent="0.2">
      <c r="A396" s="62"/>
      <c r="B396" s="3"/>
      <c r="C396" s="3"/>
      <c r="D396" s="2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"/>
      <c r="AK396" s="36"/>
      <c r="AL396" s="3"/>
      <c r="BF396" s="22"/>
      <c r="BH396" s="22"/>
      <c r="BI396" s="22"/>
      <c r="BJ396" s="22"/>
      <c r="BK396" s="22"/>
      <c r="BL396" s="22"/>
      <c r="BM396" s="22"/>
    </row>
    <row r="397" spans="1:65" s="24" customFormat="1" x14ac:dyDescent="0.2">
      <c r="A397" s="62"/>
      <c r="B397" s="3"/>
      <c r="C397" s="3"/>
      <c r="D397" s="2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"/>
      <c r="AK397" s="36"/>
      <c r="AL397" s="3"/>
      <c r="BF397" s="22"/>
      <c r="BH397" s="22"/>
      <c r="BI397" s="22"/>
      <c r="BJ397" s="22"/>
      <c r="BK397" s="22"/>
      <c r="BL397" s="22"/>
      <c r="BM397" s="22"/>
    </row>
    <row r="398" spans="1:65" s="24" customFormat="1" x14ac:dyDescent="0.2">
      <c r="A398" s="62"/>
      <c r="B398" s="3"/>
      <c r="C398" s="3"/>
      <c r="D398" s="2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"/>
      <c r="AK398" s="36"/>
      <c r="AL398" s="3"/>
      <c r="BF398" s="22"/>
      <c r="BH398" s="22"/>
      <c r="BI398" s="22"/>
      <c r="BJ398" s="22"/>
      <c r="BK398" s="22"/>
      <c r="BL398" s="22"/>
      <c r="BM398" s="22"/>
    </row>
    <row r="399" spans="1:65" s="24" customFormat="1" x14ac:dyDescent="0.2">
      <c r="A399" s="62"/>
      <c r="B399" s="3"/>
      <c r="C399" s="3"/>
      <c r="D399" s="2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"/>
      <c r="AK399" s="36"/>
      <c r="AL399" s="3"/>
      <c r="BF399" s="22"/>
      <c r="BH399" s="22"/>
      <c r="BI399" s="22"/>
      <c r="BJ399" s="22"/>
      <c r="BK399" s="22"/>
      <c r="BL399" s="22"/>
      <c r="BM399" s="22"/>
    </row>
    <row r="400" spans="1:65" s="24" customFormat="1" x14ac:dyDescent="0.2">
      <c r="A400" s="62"/>
      <c r="B400" s="3"/>
      <c r="C400" s="3"/>
      <c r="D400" s="2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"/>
      <c r="AK400" s="36"/>
      <c r="AL400" s="3"/>
      <c r="BF400" s="22"/>
      <c r="BH400" s="22"/>
      <c r="BI400" s="22"/>
      <c r="BJ400" s="22"/>
      <c r="BK400" s="22"/>
      <c r="BL400" s="22"/>
      <c r="BM400" s="22"/>
    </row>
    <row r="401" spans="1:65" s="24" customFormat="1" x14ac:dyDescent="0.2">
      <c r="A401" s="62"/>
      <c r="B401" s="3"/>
      <c r="C401" s="3"/>
      <c r="D401" s="2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"/>
      <c r="AK401" s="36"/>
      <c r="AL401" s="3"/>
      <c r="BF401" s="22"/>
      <c r="BH401" s="22"/>
      <c r="BI401" s="22"/>
      <c r="BJ401" s="22"/>
      <c r="BK401" s="22"/>
      <c r="BL401" s="22"/>
      <c r="BM401" s="22"/>
    </row>
    <row r="402" spans="1:65" s="24" customFormat="1" x14ac:dyDescent="0.2">
      <c r="A402" s="62"/>
      <c r="B402" s="3"/>
      <c r="C402" s="3"/>
      <c r="D402" s="2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"/>
      <c r="AK402" s="36"/>
      <c r="AL402" s="3"/>
      <c r="BF402" s="22"/>
      <c r="BH402" s="22"/>
      <c r="BI402" s="22"/>
      <c r="BJ402" s="22"/>
      <c r="BK402" s="22"/>
      <c r="BL402" s="22"/>
      <c r="BM402" s="22"/>
    </row>
    <row r="403" spans="1:65" s="24" customFormat="1" x14ac:dyDescent="0.2">
      <c r="A403" s="62"/>
      <c r="B403" s="3"/>
      <c r="C403" s="3"/>
      <c r="D403" s="2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"/>
      <c r="AK403" s="36"/>
      <c r="AL403" s="3"/>
      <c r="BF403" s="22"/>
      <c r="BH403" s="22"/>
      <c r="BI403" s="22"/>
      <c r="BJ403" s="22"/>
      <c r="BK403" s="22"/>
      <c r="BL403" s="22"/>
      <c r="BM403" s="22"/>
    </row>
    <row r="404" spans="1:65" s="24" customFormat="1" x14ac:dyDescent="0.2">
      <c r="A404" s="62"/>
      <c r="B404" s="3"/>
      <c r="C404" s="3"/>
      <c r="D404" s="2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"/>
      <c r="AK404" s="36"/>
      <c r="AL404" s="3"/>
      <c r="BF404" s="22"/>
      <c r="BH404" s="22"/>
      <c r="BI404" s="22"/>
      <c r="BJ404" s="22"/>
      <c r="BK404" s="22"/>
      <c r="BL404" s="22"/>
      <c r="BM404" s="22"/>
    </row>
    <row r="405" spans="1:65" s="24" customFormat="1" x14ac:dyDescent="0.2">
      <c r="A405" s="62"/>
      <c r="B405" s="3"/>
      <c r="C405" s="3"/>
      <c r="D405" s="2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"/>
      <c r="AK405" s="36"/>
      <c r="AL405" s="3"/>
      <c r="BF405" s="22"/>
      <c r="BH405" s="22"/>
      <c r="BI405" s="22"/>
      <c r="BJ405" s="22"/>
      <c r="BK405" s="22"/>
      <c r="BL405" s="22"/>
      <c r="BM405" s="22"/>
    </row>
    <row r="406" spans="1:65" s="24" customFormat="1" x14ac:dyDescent="0.2">
      <c r="A406" s="62"/>
      <c r="B406" s="3"/>
      <c r="C406" s="3"/>
      <c r="D406" s="2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"/>
      <c r="AK406" s="36"/>
      <c r="AL406" s="3"/>
      <c r="BF406" s="22"/>
      <c r="BH406" s="22"/>
      <c r="BI406" s="22"/>
      <c r="BJ406" s="22"/>
      <c r="BK406" s="22"/>
      <c r="BL406" s="22"/>
      <c r="BM406" s="22"/>
    </row>
    <row r="407" spans="1:65" s="24" customFormat="1" x14ac:dyDescent="0.2">
      <c r="A407" s="62"/>
      <c r="B407" s="3"/>
      <c r="C407" s="3"/>
      <c r="D407" s="2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"/>
      <c r="AK407" s="36"/>
      <c r="AL407" s="3"/>
      <c r="BF407" s="22"/>
      <c r="BH407" s="22"/>
      <c r="BI407" s="22"/>
      <c r="BJ407" s="22"/>
      <c r="BK407" s="22"/>
      <c r="BL407" s="22"/>
      <c r="BM407" s="22"/>
    </row>
    <row r="408" spans="1:65" s="24" customFormat="1" x14ac:dyDescent="0.2">
      <c r="A408" s="62"/>
      <c r="B408" s="3"/>
      <c r="C408" s="3"/>
      <c r="D408" s="2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"/>
      <c r="AK408" s="36"/>
      <c r="AL408" s="3"/>
      <c r="BF408" s="22"/>
      <c r="BH408" s="22"/>
      <c r="BI408" s="22"/>
      <c r="BJ408" s="22"/>
      <c r="BK408" s="22"/>
      <c r="BL408" s="22"/>
      <c r="BM408" s="22"/>
    </row>
    <row r="409" spans="1:65" s="24" customFormat="1" x14ac:dyDescent="0.2">
      <c r="A409" s="62"/>
      <c r="B409" s="3"/>
      <c r="C409" s="3"/>
      <c r="D409" s="2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"/>
      <c r="AK409" s="36"/>
      <c r="AL409" s="3"/>
      <c r="BF409" s="22"/>
      <c r="BH409" s="22"/>
      <c r="BI409" s="22"/>
      <c r="BJ409" s="22"/>
      <c r="BK409" s="22"/>
      <c r="BL409" s="22"/>
      <c r="BM409" s="22"/>
    </row>
    <row r="410" spans="1:65" s="24" customFormat="1" x14ac:dyDescent="0.2">
      <c r="A410" s="62"/>
      <c r="B410" s="3"/>
      <c r="C410" s="3"/>
      <c r="D410" s="2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"/>
      <c r="AK410" s="36"/>
      <c r="AL410" s="3"/>
      <c r="BF410" s="22"/>
      <c r="BH410" s="22"/>
      <c r="BI410" s="22"/>
      <c r="BJ410" s="22"/>
      <c r="BK410" s="22"/>
      <c r="BL410" s="22"/>
      <c r="BM410" s="22"/>
    </row>
    <row r="411" spans="1:65" s="24" customFormat="1" x14ac:dyDescent="0.2">
      <c r="A411" s="62"/>
      <c r="B411" s="3"/>
      <c r="C411" s="3"/>
      <c r="D411" s="2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"/>
      <c r="AK411" s="36"/>
      <c r="AL411" s="3"/>
      <c r="BF411" s="22"/>
      <c r="BH411" s="22"/>
      <c r="BI411" s="22"/>
      <c r="BJ411" s="22"/>
      <c r="BK411" s="22"/>
      <c r="BL411" s="22"/>
      <c r="BM411" s="22"/>
    </row>
    <row r="412" spans="1:65" s="24" customFormat="1" x14ac:dyDescent="0.2">
      <c r="A412" s="62"/>
      <c r="B412" s="3"/>
      <c r="C412" s="3"/>
      <c r="D412" s="2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"/>
      <c r="AK412" s="36"/>
      <c r="AL412" s="3"/>
      <c r="BF412" s="22"/>
      <c r="BH412" s="22"/>
      <c r="BI412" s="22"/>
      <c r="BJ412" s="22"/>
      <c r="BK412" s="22"/>
      <c r="BL412" s="22"/>
      <c r="BM412" s="22"/>
    </row>
    <row r="413" spans="1:65" s="24" customFormat="1" x14ac:dyDescent="0.2">
      <c r="A413" s="62"/>
      <c r="B413" s="3"/>
      <c r="C413" s="3"/>
      <c r="D413" s="2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"/>
      <c r="AK413" s="36"/>
      <c r="AL413" s="3"/>
      <c r="BF413" s="22"/>
      <c r="BH413" s="22"/>
      <c r="BI413" s="22"/>
      <c r="BJ413" s="22"/>
      <c r="BK413" s="22"/>
      <c r="BL413" s="22"/>
      <c r="BM413" s="22"/>
    </row>
    <row r="414" spans="1:65" s="24" customFormat="1" x14ac:dyDescent="0.2">
      <c r="A414" s="62"/>
      <c r="B414" s="3"/>
      <c r="C414" s="3"/>
      <c r="D414" s="2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"/>
      <c r="AK414" s="36"/>
      <c r="AL414" s="3"/>
      <c r="BF414" s="22"/>
      <c r="BH414" s="22"/>
      <c r="BI414" s="22"/>
      <c r="BJ414" s="22"/>
      <c r="BK414" s="22"/>
      <c r="BL414" s="22"/>
      <c r="BM414" s="22"/>
    </row>
    <row r="415" spans="1:65" s="24" customFormat="1" x14ac:dyDescent="0.2">
      <c r="A415" s="62"/>
      <c r="B415" s="3"/>
      <c r="C415" s="3"/>
      <c r="D415" s="2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"/>
      <c r="AK415" s="36"/>
      <c r="AL415" s="3"/>
      <c r="BF415" s="22"/>
      <c r="BH415" s="22"/>
      <c r="BI415" s="22"/>
      <c r="BJ415" s="22"/>
      <c r="BK415" s="22"/>
      <c r="BL415" s="22"/>
      <c r="BM415" s="22"/>
    </row>
    <row r="416" spans="1:65" s="24" customFormat="1" x14ac:dyDescent="0.2">
      <c r="A416" s="62"/>
      <c r="B416" s="3"/>
      <c r="C416" s="3"/>
      <c r="D416" s="2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"/>
      <c r="AK416" s="36"/>
      <c r="AL416" s="3"/>
      <c r="BF416" s="22"/>
      <c r="BH416" s="22"/>
      <c r="BI416" s="22"/>
      <c r="BJ416" s="22"/>
      <c r="BK416" s="22"/>
      <c r="BL416" s="22"/>
      <c r="BM416" s="22"/>
    </row>
    <row r="417" spans="1:65" s="24" customFormat="1" x14ac:dyDescent="0.2">
      <c r="A417" s="62"/>
      <c r="B417" s="3"/>
      <c r="C417" s="3"/>
      <c r="D417" s="2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"/>
      <c r="AK417" s="36"/>
      <c r="AL417" s="3"/>
      <c r="BF417" s="22"/>
      <c r="BH417" s="22"/>
      <c r="BI417" s="22"/>
      <c r="BJ417" s="22"/>
      <c r="BK417" s="22"/>
      <c r="BL417" s="22"/>
      <c r="BM417" s="22"/>
    </row>
    <row r="418" spans="1:65" s="24" customFormat="1" x14ac:dyDescent="0.2">
      <c r="A418" s="62"/>
      <c r="B418" s="3"/>
      <c r="C418" s="3"/>
      <c r="D418" s="2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"/>
      <c r="AK418" s="36"/>
      <c r="AL418" s="3"/>
      <c r="BF418" s="22"/>
      <c r="BH418" s="22"/>
      <c r="BI418" s="22"/>
      <c r="BJ418" s="22"/>
      <c r="BK418" s="22"/>
      <c r="BL418" s="22"/>
      <c r="BM418" s="22"/>
    </row>
    <row r="419" spans="1:65" s="24" customFormat="1" x14ac:dyDescent="0.2">
      <c r="A419" s="62"/>
      <c r="B419" s="3"/>
      <c r="C419" s="3"/>
      <c r="D419" s="2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"/>
      <c r="AK419" s="36"/>
      <c r="AL419" s="3"/>
      <c r="BF419" s="22"/>
      <c r="BH419" s="22"/>
      <c r="BI419" s="22"/>
      <c r="BJ419" s="22"/>
      <c r="BK419" s="22"/>
      <c r="BL419" s="22"/>
      <c r="BM419" s="22"/>
    </row>
    <row r="420" spans="1:65" s="24" customFormat="1" x14ac:dyDescent="0.2">
      <c r="A420" s="62"/>
      <c r="B420" s="3"/>
      <c r="C420" s="3"/>
      <c r="D420" s="2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"/>
      <c r="AK420" s="36"/>
      <c r="AL420" s="3"/>
      <c r="BF420" s="22"/>
      <c r="BH420" s="22"/>
      <c r="BI420" s="22"/>
      <c r="BJ420" s="22"/>
      <c r="BK420" s="22"/>
      <c r="BL420" s="22"/>
      <c r="BM420" s="22"/>
    </row>
    <row r="421" spans="1:65" s="24" customFormat="1" x14ac:dyDescent="0.2">
      <c r="A421" s="62"/>
      <c r="B421" s="3"/>
      <c r="C421" s="3"/>
      <c r="D421" s="2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"/>
      <c r="AK421" s="36"/>
      <c r="AL421" s="3"/>
      <c r="BF421" s="22"/>
      <c r="BH421" s="22"/>
      <c r="BI421" s="22"/>
      <c r="BJ421" s="22"/>
      <c r="BK421" s="22"/>
      <c r="BL421" s="22"/>
      <c r="BM421" s="22"/>
    </row>
    <row r="422" spans="1:65" s="24" customFormat="1" x14ac:dyDescent="0.2">
      <c r="A422" s="62"/>
      <c r="B422" s="3"/>
      <c r="C422" s="3"/>
      <c r="D422" s="2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"/>
      <c r="AK422" s="36"/>
      <c r="AL422" s="3"/>
      <c r="BF422" s="22"/>
      <c r="BH422" s="22"/>
      <c r="BI422" s="22"/>
      <c r="BJ422" s="22"/>
      <c r="BK422" s="22"/>
      <c r="BL422" s="22"/>
      <c r="BM422" s="22"/>
    </row>
    <row r="423" spans="1:65" s="24" customFormat="1" x14ac:dyDescent="0.2">
      <c r="A423" s="62"/>
      <c r="B423" s="3"/>
      <c r="C423" s="3"/>
      <c r="D423" s="2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"/>
      <c r="AK423" s="36"/>
      <c r="AL423" s="3"/>
      <c r="BF423" s="22"/>
      <c r="BH423" s="22"/>
      <c r="BI423" s="22"/>
      <c r="BJ423" s="22"/>
      <c r="BK423" s="22"/>
      <c r="BL423" s="22"/>
      <c r="BM423" s="22"/>
    </row>
    <row r="424" spans="1:65" s="24" customFormat="1" x14ac:dyDescent="0.2">
      <c r="A424" s="62"/>
      <c r="B424" s="3"/>
      <c r="C424" s="3"/>
      <c r="D424" s="2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"/>
      <c r="AK424" s="36"/>
      <c r="AL424" s="3"/>
      <c r="BF424" s="22"/>
      <c r="BH424" s="22"/>
      <c r="BI424" s="22"/>
      <c r="BJ424" s="22"/>
      <c r="BK424" s="22"/>
      <c r="BL424" s="22"/>
      <c r="BM424" s="22"/>
    </row>
    <row r="425" spans="1:65" s="24" customFormat="1" x14ac:dyDescent="0.2">
      <c r="A425" s="62"/>
      <c r="B425" s="3"/>
      <c r="C425" s="3"/>
      <c r="D425" s="2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"/>
      <c r="AK425" s="36"/>
      <c r="AL425" s="3"/>
      <c r="BF425" s="22"/>
      <c r="BH425" s="22"/>
      <c r="BI425" s="22"/>
      <c r="BJ425" s="22"/>
      <c r="BK425" s="22"/>
      <c r="BL425" s="22"/>
      <c r="BM425" s="22"/>
    </row>
    <row r="426" spans="1:65" s="24" customFormat="1" x14ac:dyDescent="0.2">
      <c r="A426" s="62"/>
      <c r="B426" s="3"/>
      <c r="C426" s="3"/>
      <c r="D426" s="2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"/>
      <c r="AK426" s="36"/>
      <c r="AL426" s="3"/>
      <c r="BF426" s="22"/>
      <c r="BH426" s="22"/>
      <c r="BI426" s="22"/>
      <c r="BJ426" s="22"/>
      <c r="BK426" s="22"/>
      <c r="BL426" s="22"/>
      <c r="BM426" s="22"/>
    </row>
    <row r="427" spans="1:65" s="24" customFormat="1" x14ac:dyDescent="0.2">
      <c r="A427" s="62"/>
      <c r="B427" s="3"/>
      <c r="C427" s="3"/>
      <c r="D427" s="2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"/>
      <c r="AK427" s="36"/>
      <c r="AL427" s="3"/>
      <c r="BF427" s="22"/>
      <c r="BH427" s="22"/>
      <c r="BI427" s="22"/>
      <c r="BJ427" s="22"/>
      <c r="BK427" s="22"/>
      <c r="BL427" s="22"/>
      <c r="BM427" s="22"/>
    </row>
    <row r="428" spans="1:65" s="24" customFormat="1" x14ac:dyDescent="0.2">
      <c r="A428" s="62"/>
      <c r="B428" s="3"/>
      <c r="C428" s="3"/>
      <c r="D428" s="2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"/>
      <c r="AK428" s="36"/>
      <c r="AL428" s="3"/>
      <c r="BF428" s="22"/>
      <c r="BH428" s="22"/>
      <c r="BI428" s="22"/>
      <c r="BJ428" s="22"/>
      <c r="BK428" s="22"/>
      <c r="BL428" s="22"/>
      <c r="BM428" s="22"/>
    </row>
    <row r="429" spans="1:65" s="24" customFormat="1" x14ac:dyDescent="0.2">
      <c r="A429" s="62"/>
      <c r="B429" s="3"/>
      <c r="C429" s="3"/>
      <c r="D429" s="2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"/>
      <c r="AK429" s="36"/>
      <c r="AL429" s="3"/>
      <c r="BF429" s="22"/>
      <c r="BH429" s="22"/>
      <c r="BI429" s="22"/>
      <c r="BJ429" s="22"/>
      <c r="BK429" s="22"/>
      <c r="BL429" s="22"/>
      <c r="BM429" s="22"/>
    </row>
    <row r="430" spans="1:65" s="24" customFormat="1" x14ac:dyDescent="0.2">
      <c r="A430" s="62"/>
      <c r="B430" s="3"/>
      <c r="C430" s="3"/>
      <c r="D430" s="2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"/>
      <c r="AK430" s="36"/>
      <c r="AL430" s="3"/>
      <c r="BF430" s="22"/>
      <c r="BH430" s="22"/>
      <c r="BI430" s="22"/>
      <c r="BJ430" s="22"/>
      <c r="BK430" s="22"/>
      <c r="BL430" s="22"/>
      <c r="BM430" s="22"/>
    </row>
    <row r="431" spans="1:65" s="24" customFormat="1" x14ac:dyDescent="0.2">
      <c r="A431" s="62"/>
      <c r="B431" s="3"/>
      <c r="C431" s="3"/>
      <c r="D431" s="2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"/>
      <c r="AK431" s="36"/>
      <c r="AL431" s="3"/>
      <c r="BF431" s="22"/>
      <c r="BH431" s="22"/>
      <c r="BI431" s="22"/>
      <c r="BJ431" s="22"/>
      <c r="BK431" s="22"/>
      <c r="BL431" s="22"/>
      <c r="BM431" s="22"/>
    </row>
    <row r="432" spans="1:65" s="24" customFormat="1" x14ac:dyDescent="0.2">
      <c r="A432" s="62"/>
      <c r="B432" s="3"/>
      <c r="C432" s="3"/>
      <c r="D432" s="2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"/>
      <c r="AK432" s="36"/>
      <c r="AL432" s="3"/>
      <c r="BF432" s="22"/>
      <c r="BH432" s="22"/>
      <c r="BI432" s="22"/>
      <c r="BJ432" s="22"/>
      <c r="BK432" s="22"/>
      <c r="BL432" s="22"/>
      <c r="BM432" s="22"/>
    </row>
    <row r="433" spans="1:65" s="24" customFormat="1" x14ac:dyDescent="0.2">
      <c r="A433" s="62"/>
      <c r="B433" s="3"/>
      <c r="C433" s="3"/>
      <c r="D433" s="2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"/>
      <c r="AK433" s="36"/>
      <c r="AL433" s="3"/>
      <c r="BF433" s="22"/>
      <c r="BH433" s="22"/>
      <c r="BI433" s="22"/>
      <c r="BJ433" s="22"/>
      <c r="BK433" s="22"/>
      <c r="BL433" s="22"/>
      <c r="BM433" s="22"/>
    </row>
    <row r="434" spans="1:65" s="24" customFormat="1" x14ac:dyDescent="0.2">
      <c r="A434" s="62"/>
      <c r="B434" s="3"/>
      <c r="C434" s="3"/>
      <c r="D434" s="2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"/>
      <c r="AK434" s="36"/>
      <c r="AL434" s="3"/>
      <c r="BF434" s="22"/>
      <c r="BH434" s="22"/>
      <c r="BI434" s="22"/>
      <c r="BJ434" s="22"/>
      <c r="BK434" s="22"/>
      <c r="BL434" s="22"/>
      <c r="BM434" s="22"/>
    </row>
    <row r="435" spans="1:65" s="24" customFormat="1" x14ac:dyDescent="0.2">
      <c r="A435" s="62"/>
      <c r="B435" s="3"/>
      <c r="C435" s="3"/>
      <c r="D435" s="2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"/>
      <c r="AK435" s="36"/>
      <c r="AL435" s="3"/>
      <c r="BF435" s="22"/>
      <c r="BH435" s="22"/>
      <c r="BI435" s="22"/>
      <c r="BJ435" s="22"/>
      <c r="BK435" s="22"/>
      <c r="BL435" s="22"/>
      <c r="BM435" s="22"/>
    </row>
    <row r="436" spans="1:65" s="24" customFormat="1" x14ac:dyDescent="0.2">
      <c r="A436" s="62"/>
      <c r="B436" s="3"/>
      <c r="C436" s="3"/>
      <c r="D436" s="2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"/>
      <c r="AK436" s="36"/>
      <c r="AL436" s="3"/>
      <c r="BF436" s="22"/>
      <c r="BH436" s="22"/>
      <c r="BI436" s="22"/>
      <c r="BJ436" s="22"/>
      <c r="BK436" s="22"/>
      <c r="BL436" s="22"/>
      <c r="BM436" s="22"/>
    </row>
    <row r="437" spans="1:65" s="24" customFormat="1" x14ac:dyDescent="0.2">
      <c r="A437" s="62"/>
      <c r="B437" s="3"/>
      <c r="C437" s="3"/>
      <c r="D437" s="2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"/>
      <c r="AK437" s="36"/>
      <c r="AL437" s="3"/>
      <c r="BF437" s="22"/>
      <c r="BH437" s="22"/>
      <c r="BI437" s="22"/>
      <c r="BJ437" s="22"/>
      <c r="BK437" s="22"/>
      <c r="BL437" s="22"/>
      <c r="BM437" s="22"/>
    </row>
    <row r="438" spans="1:65" s="24" customFormat="1" x14ac:dyDescent="0.2">
      <c r="A438" s="62"/>
      <c r="B438" s="3"/>
      <c r="C438" s="3"/>
      <c r="D438" s="2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"/>
      <c r="AK438" s="36"/>
      <c r="AL438" s="3"/>
      <c r="BF438" s="22"/>
      <c r="BH438" s="22"/>
      <c r="BI438" s="22"/>
      <c r="BJ438" s="22"/>
      <c r="BK438" s="22"/>
      <c r="BL438" s="22"/>
      <c r="BM438" s="22"/>
    </row>
  </sheetData>
  <autoFilter ref="B1:AL438">
    <sortState ref="B2:AL438">
      <sortCondition descending="1" ref="AK1:AK438"/>
    </sortState>
  </autoFilter>
  <phoneticPr fontId="1" type="noConversion"/>
  <conditionalFormatting sqref="D1:D208 D260 D247:D256 D242:D245 D269:D274 D276:D277 D266:D267 D210:D240 D262:D263 D280:D65536">
    <cfRule type="duplicateValues" dxfId="47" priority="30" stopIfTrue="1"/>
    <cfRule type="duplicateValues" dxfId="46" priority="31" stopIfTrue="1"/>
  </conditionalFormatting>
  <conditionalFormatting sqref="D259">
    <cfRule type="duplicateValues" dxfId="45" priority="29" stopIfTrue="1"/>
  </conditionalFormatting>
  <conditionalFormatting sqref="D259">
    <cfRule type="duplicateValues" dxfId="44" priority="28" stopIfTrue="1"/>
  </conditionalFormatting>
  <conditionalFormatting sqref="D246">
    <cfRule type="duplicateValues" dxfId="43" priority="27" stopIfTrue="1"/>
  </conditionalFormatting>
  <conditionalFormatting sqref="D241">
    <cfRule type="duplicateValues" dxfId="42" priority="26" stopIfTrue="1"/>
  </conditionalFormatting>
  <conditionalFormatting sqref="D258">
    <cfRule type="duplicateValues" dxfId="41" priority="19" stopIfTrue="1"/>
  </conditionalFormatting>
  <conditionalFormatting sqref="D258">
    <cfRule type="duplicateValues" dxfId="40" priority="18" stopIfTrue="1"/>
  </conditionalFormatting>
  <conditionalFormatting sqref="D257">
    <cfRule type="duplicateValues" dxfId="39" priority="21" stopIfTrue="1"/>
  </conditionalFormatting>
  <conditionalFormatting sqref="D257">
    <cfRule type="duplicateValues" dxfId="38" priority="20" stopIfTrue="1"/>
  </conditionalFormatting>
  <conditionalFormatting sqref="D268">
    <cfRule type="duplicateValues" dxfId="37" priority="17" stopIfTrue="1"/>
  </conditionalFormatting>
  <conditionalFormatting sqref="D275">
    <cfRule type="duplicateValues" dxfId="36" priority="16" stopIfTrue="1"/>
  </conditionalFormatting>
  <conditionalFormatting sqref="D275">
    <cfRule type="duplicateValues" dxfId="35" priority="15" stopIfTrue="1"/>
  </conditionalFormatting>
  <conditionalFormatting sqref="D278">
    <cfRule type="duplicateValues" dxfId="34" priority="14" stopIfTrue="1"/>
  </conditionalFormatting>
  <conditionalFormatting sqref="D279">
    <cfRule type="duplicateValues" dxfId="33" priority="13" stopIfTrue="1"/>
  </conditionalFormatting>
  <conditionalFormatting sqref="D1:D208 D210:D260 D262:D263 D266:D65536">
    <cfRule type="duplicateValues" dxfId="32" priority="10" stopIfTrue="1"/>
  </conditionalFormatting>
  <conditionalFormatting sqref="D264">
    <cfRule type="duplicateValues" dxfId="31" priority="8" stopIfTrue="1"/>
    <cfRule type="duplicateValues" dxfId="30" priority="9" stopIfTrue="1"/>
  </conditionalFormatting>
  <conditionalFormatting sqref="D265">
    <cfRule type="duplicateValues" dxfId="29" priority="6" stopIfTrue="1"/>
    <cfRule type="duplicateValues" dxfId="28" priority="7" stopIfTrue="1"/>
  </conditionalFormatting>
  <conditionalFormatting sqref="D209">
    <cfRule type="duplicateValues" dxfId="27" priority="4" stopIfTrue="1"/>
    <cfRule type="duplicateValues" dxfId="26" priority="5" stopIfTrue="1"/>
  </conditionalFormatting>
  <conditionalFormatting sqref="D261">
    <cfRule type="duplicateValues" dxfId="25" priority="2" stopIfTrue="1"/>
    <cfRule type="duplicateValues" dxfId="24" priority="3" stopIfTrue="1"/>
  </conditionalFormatting>
  <conditionalFormatting sqref="D261">
    <cfRule type="duplicateValues" dxfId="23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31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AS11" sqref="AS11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0" style="23" customWidth="1"/>
    <col min="5" max="39" width="10.140625" style="31" hidden="1" customWidth="1" outlineLevel="1"/>
    <col min="40" max="40" width="10.140625" style="31" customWidth="1" collapsed="1"/>
    <col min="41" max="44" width="10.140625" style="31" customWidth="1"/>
    <col min="45" max="45" width="10.85546875" style="3" customWidth="1"/>
    <col min="46" max="46" width="8" style="36" customWidth="1"/>
    <col min="47" max="47" width="11.42578125" style="56" customWidth="1"/>
    <col min="48" max="48" width="86.5703125" style="3" customWidth="1"/>
    <col min="49" max="64" width="9.140625" style="3" customWidth="1"/>
    <col min="65" max="66" width="6.5703125" style="3" customWidth="1"/>
    <col min="67" max="67" width="6.5703125" style="23" customWidth="1"/>
    <col min="68" max="68" width="6.5703125" style="3" customWidth="1"/>
    <col min="69" max="16384" width="9.140625" style="23"/>
  </cols>
  <sheetData>
    <row r="1" spans="1:74" s="36" customFormat="1" ht="52.5" customHeight="1" x14ac:dyDescent="0.25">
      <c r="A1" s="27" t="s">
        <v>10</v>
      </c>
      <c r="B1" s="91" t="s">
        <v>84</v>
      </c>
      <c r="C1" s="91" t="s">
        <v>83</v>
      </c>
      <c r="D1" s="39" t="s">
        <v>0</v>
      </c>
      <c r="E1" s="91" t="s">
        <v>634</v>
      </c>
      <c r="F1" s="91" t="s">
        <v>636</v>
      </c>
      <c r="G1" s="91" t="s">
        <v>637</v>
      </c>
      <c r="H1" s="91" t="s">
        <v>640</v>
      </c>
      <c r="I1" s="91" t="s">
        <v>647</v>
      </c>
      <c r="J1" s="91" t="s">
        <v>646</v>
      </c>
      <c r="K1" s="91" t="s">
        <v>649</v>
      </c>
      <c r="L1" s="91" t="s">
        <v>696</v>
      </c>
      <c r="M1" s="91" t="s">
        <v>697</v>
      </c>
      <c r="N1" s="91" t="s">
        <v>731</v>
      </c>
      <c r="O1" s="91" t="s">
        <v>760</v>
      </c>
      <c r="P1" s="91" t="s">
        <v>747</v>
      </c>
      <c r="Q1" s="91" t="s">
        <v>761</v>
      </c>
      <c r="R1" s="91" t="s">
        <v>845</v>
      </c>
      <c r="S1" s="91" t="s">
        <v>808</v>
      </c>
      <c r="T1" s="91" t="s">
        <v>822</v>
      </c>
      <c r="U1" s="91" t="s">
        <v>847</v>
      </c>
      <c r="V1" s="91" t="s">
        <v>878</v>
      </c>
      <c r="W1" s="91" t="s">
        <v>894</v>
      </c>
      <c r="X1" s="91" t="s">
        <v>904</v>
      </c>
      <c r="Y1" s="91" t="s">
        <v>919</v>
      </c>
      <c r="Z1" s="91" t="s">
        <v>920</v>
      </c>
      <c r="AA1" s="91" t="s">
        <v>968</v>
      </c>
      <c r="AB1" s="91" t="s">
        <v>942</v>
      </c>
      <c r="AC1" s="91" t="s">
        <v>943</v>
      </c>
      <c r="AD1" s="91" t="s">
        <v>971</v>
      </c>
      <c r="AE1" s="91" t="s">
        <v>994</v>
      </c>
      <c r="AF1" s="91" t="s">
        <v>992</v>
      </c>
      <c r="AG1" s="91" t="s">
        <v>999</v>
      </c>
      <c r="AH1" s="91" t="s">
        <v>996</v>
      </c>
      <c r="AI1" s="91" t="s">
        <v>998</v>
      </c>
      <c r="AJ1" s="91" t="s">
        <v>1062</v>
      </c>
      <c r="AK1" s="91" t="s">
        <v>1046</v>
      </c>
      <c r="AL1" s="91" t="s">
        <v>1065</v>
      </c>
      <c r="AM1" s="91" t="s">
        <v>1063</v>
      </c>
      <c r="AN1" s="91" t="s">
        <v>1090</v>
      </c>
      <c r="AO1" s="91" t="s">
        <v>1136</v>
      </c>
      <c r="AP1" s="91" t="s">
        <v>1148</v>
      </c>
      <c r="AQ1" s="91" t="s">
        <v>1176</v>
      </c>
      <c r="AR1" s="91" t="s">
        <v>1193</v>
      </c>
      <c r="AS1" s="91"/>
      <c r="AT1" s="38" t="s">
        <v>47</v>
      </c>
      <c r="AU1" s="100" t="s">
        <v>56</v>
      </c>
      <c r="BN1" s="90"/>
      <c r="BO1" s="98"/>
      <c r="BP1" s="90"/>
      <c r="BQ1" s="98"/>
      <c r="BR1" s="101"/>
      <c r="BS1" s="101"/>
      <c r="BT1" s="101"/>
      <c r="BU1" s="101"/>
      <c r="BV1" s="101"/>
    </row>
    <row r="2" spans="1:74" s="34" customFormat="1" x14ac:dyDescent="0.2">
      <c r="A2" s="66">
        <v>1</v>
      </c>
      <c r="B2" s="26" t="s">
        <v>85</v>
      </c>
      <c r="C2" s="6" t="s">
        <v>90</v>
      </c>
      <c r="D2" s="8" t="s">
        <v>59</v>
      </c>
      <c r="E2" s="30">
        <v>920</v>
      </c>
      <c r="F2" s="30">
        <v>600</v>
      </c>
      <c r="G2" s="30">
        <v>350</v>
      </c>
      <c r="H2" s="30">
        <v>2200</v>
      </c>
      <c r="I2" s="30">
        <v>600</v>
      </c>
      <c r="J2" s="30">
        <v>350</v>
      </c>
      <c r="K2" s="30"/>
      <c r="L2" s="30">
        <v>920</v>
      </c>
      <c r="M2" s="30"/>
      <c r="N2" s="30"/>
      <c r="O2" s="30">
        <v>350</v>
      </c>
      <c r="P2" s="30">
        <v>460</v>
      </c>
      <c r="Q2" s="30"/>
      <c r="R2" s="30">
        <v>550</v>
      </c>
      <c r="S2" s="30">
        <v>560</v>
      </c>
      <c r="T2" s="30"/>
      <c r="U2" s="30"/>
      <c r="V2" s="30"/>
      <c r="W2" s="30"/>
      <c r="X2" s="30"/>
      <c r="Y2" s="30">
        <v>350</v>
      </c>
      <c r="Z2" s="30"/>
      <c r="AA2" s="30"/>
      <c r="AB2" s="30">
        <v>460</v>
      </c>
      <c r="AC2" s="30">
        <v>920</v>
      </c>
      <c r="AD2" s="30"/>
      <c r="AE2" s="30">
        <v>350</v>
      </c>
      <c r="AF2" s="30">
        <v>1020</v>
      </c>
      <c r="AG2" s="30"/>
      <c r="AH2" s="30">
        <v>660</v>
      </c>
      <c r="AI2" s="30"/>
      <c r="AJ2" s="30">
        <v>550</v>
      </c>
      <c r="AK2" s="30"/>
      <c r="AL2" s="30"/>
      <c r="AM2" s="30">
        <v>70</v>
      </c>
      <c r="AN2" s="30">
        <v>560</v>
      </c>
      <c r="AO2" s="30"/>
      <c r="AP2" s="30"/>
      <c r="AQ2" s="30"/>
      <c r="AR2" s="30">
        <v>920</v>
      </c>
      <c r="AS2" s="1"/>
      <c r="AT2" s="35">
        <f>IF(AU2&lt;6,SUM(E2:AS2),SUM(LARGE(E2:AS2,{1;2;3;4;5;6})))</f>
        <v>6900</v>
      </c>
      <c r="AU2" s="53">
        <f t="shared" ref="AU2:AU65" si="0">COUNT(E2:AS2)</f>
        <v>21</v>
      </c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2"/>
      <c r="BO2" s="33"/>
      <c r="BP2" s="32"/>
      <c r="BQ2" s="33"/>
      <c r="BR2" s="33"/>
      <c r="BS2" s="33"/>
      <c r="BT2" s="33"/>
      <c r="BU2" s="33"/>
      <c r="BV2" s="33"/>
    </row>
    <row r="3" spans="1:74" x14ac:dyDescent="0.2">
      <c r="A3" s="28">
        <v>2</v>
      </c>
      <c r="B3" s="26" t="s">
        <v>85</v>
      </c>
      <c r="C3" s="6" t="s">
        <v>87</v>
      </c>
      <c r="D3" s="8" t="s">
        <v>11</v>
      </c>
      <c r="E3" s="54"/>
      <c r="F3" s="54"/>
      <c r="G3" s="54"/>
      <c r="H3" s="54"/>
      <c r="I3" s="54"/>
      <c r="J3" s="54">
        <v>1170</v>
      </c>
      <c r="K3" s="54"/>
      <c r="L3" s="54"/>
      <c r="M3" s="54"/>
      <c r="N3" s="54"/>
      <c r="O3" s="54"/>
      <c r="P3" s="54"/>
      <c r="Q3" s="54"/>
      <c r="R3" s="54"/>
      <c r="S3" s="54">
        <v>660</v>
      </c>
      <c r="T3" s="54"/>
      <c r="U3" s="54"/>
      <c r="V3" s="54"/>
      <c r="W3" s="54"/>
      <c r="X3" s="54"/>
      <c r="Y3" s="54"/>
      <c r="Z3" s="54"/>
      <c r="AA3" s="54">
        <v>1270</v>
      </c>
      <c r="AB3" s="54">
        <v>660</v>
      </c>
      <c r="AC3" s="54">
        <v>550</v>
      </c>
      <c r="AD3" s="54"/>
      <c r="AE3" s="54">
        <v>600</v>
      </c>
      <c r="AF3" s="54">
        <v>920</v>
      </c>
      <c r="AG3" s="54"/>
      <c r="AH3" s="54"/>
      <c r="AI3" s="54"/>
      <c r="AJ3" s="54"/>
      <c r="AK3" s="54"/>
      <c r="AL3" s="54"/>
      <c r="AM3" s="54"/>
      <c r="AN3" s="54">
        <v>660</v>
      </c>
      <c r="AO3" s="54"/>
      <c r="AP3" s="54"/>
      <c r="AQ3" s="54"/>
      <c r="AR3" s="54">
        <v>550</v>
      </c>
      <c r="AS3" s="51"/>
      <c r="AT3" s="35">
        <f>IF(AU3&lt;6,SUM(E3:AS3),SUM(LARGE(E3:AS3,{1;2;3;4;5;6})))</f>
        <v>5340</v>
      </c>
      <c r="AU3" s="55">
        <f t="shared" si="0"/>
        <v>9</v>
      </c>
      <c r="BN3" s="12"/>
      <c r="BO3" s="22"/>
      <c r="BP3" s="12"/>
      <c r="BQ3" s="22"/>
      <c r="BR3" s="22"/>
      <c r="BS3" s="22"/>
      <c r="BT3" s="22"/>
      <c r="BU3" s="22"/>
      <c r="BV3" s="22"/>
    </row>
    <row r="4" spans="1:74" x14ac:dyDescent="0.2">
      <c r="A4" s="28">
        <v>3</v>
      </c>
      <c r="B4" s="26" t="s">
        <v>85</v>
      </c>
      <c r="C4" s="6" t="s">
        <v>87</v>
      </c>
      <c r="D4" s="8" t="s">
        <v>20</v>
      </c>
      <c r="E4" s="30"/>
      <c r="F4" s="30"/>
      <c r="G4" s="30"/>
      <c r="H4" s="30"/>
      <c r="I4" s="30"/>
      <c r="J4" s="30">
        <v>600</v>
      </c>
      <c r="K4" s="30"/>
      <c r="L4" s="30"/>
      <c r="M4" s="30"/>
      <c r="N4" s="30"/>
      <c r="O4" s="30"/>
      <c r="P4" s="30"/>
      <c r="Q4" s="30"/>
      <c r="R4" s="30"/>
      <c r="S4" s="30">
        <v>500</v>
      </c>
      <c r="T4" s="30"/>
      <c r="U4" s="30"/>
      <c r="V4" s="30"/>
      <c r="W4" s="30"/>
      <c r="X4" s="30"/>
      <c r="Y4" s="30"/>
      <c r="Z4" s="30"/>
      <c r="AA4" s="30">
        <v>350</v>
      </c>
      <c r="AB4" s="30">
        <v>560</v>
      </c>
      <c r="AC4" s="30">
        <v>100</v>
      </c>
      <c r="AD4" s="30"/>
      <c r="AE4" s="30">
        <v>350</v>
      </c>
      <c r="AF4" s="30">
        <v>1200</v>
      </c>
      <c r="AG4" s="30"/>
      <c r="AH4" s="30"/>
      <c r="AI4" s="30"/>
      <c r="AJ4" s="30"/>
      <c r="AK4" s="30"/>
      <c r="AL4" s="30"/>
      <c r="AM4" s="30"/>
      <c r="AN4" s="30">
        <v>460</v>
      </c>
      <c r="AO4" s="30"/>
      <c r="AP4" s="30"/>
      <c r="AQ4" s="30"/>
      <c r="AR4" s="30">
        <v>920</v>
      </c>
      <c r="AS4" s="51"/>
      <c r="AT4" s="35">
        <f>IF(AU4&lt;6,SUM(E4:AS4),SUM(LARGE(E4:AS4,{1;2;3;4;5;6})))</f>
        <v>4240</v>
      </c>
      <c r="AU4" s="55">
        <f t="shared" si="0"/>
        <v>9</v>
      </c>
      <c r="BN4" s="12"/>
      <c r="BO4" s="22"/>
      <c r="BP4" s="12"/>
      <c r="BQ4" s="22"/>
      <c r="BR4" s="22"/>
      <c r="BS4" s="22"/>
      <c r="BT4" s="22"/>
      <c r="BU4" s="22"/>
      <c r="BV4" s="22"/>
    </row>
    <row r="5" spans="1:74" x14ac:dyDescent="0.2">
      <c r="A5" s="28">
        <v>4</v>
      </c>
      <c r="B5" s="26" t="s">
        <v>85</v>
      </c>
      <c r="C5" s="6" t="s">
        <v>90</v>
      </c>
      <c r="D5" s="8" t="s">
        <v>44</v>
      </c>
      <c r="E5" s="54"/>
      <c r="F5" s="54"/>
      <c r="G5" s="54"/>
      <c r="H5" s="54"/>
      <c r="I5" s="54"/>
      <c r="J5" s="54"/>
      <c r="K5" s="54">
        <v>250</v>
      </c>
      <c r="L5" s="54"/>
      <c r="M5" s="54"/>
      <c r="N5" s="54"/>
      <c r="O5" s="54"/>
      <c r="P5" s="54">
        <v>660</v>
      </c>
      <c r="Q5" s="54"/>
      <c r="R5" s="54"/>
      <c r="S5" s="54">
        <v>393.3</v>
      </c>
      <c r="T5" s="54"/>
      <c r="U5" s="54"/>
      <c r="V5" s="54"/>
      <c r="W5" s="54"/>
      <c r="X5" s="54"/>
      <c r="Y5" s="54"/>
      <c r="Z5" s="54"/>
      <c r="AA5" s="54"/>
      <c r="AB5" s="54">
        <v>460</v>
      </c>
      <c r="AC5" s="54"/>
      <c r="AD5" s="54"/>
      <c r="AE5" s="54"/>
      <c r="AF5" s="54">
        <v>480</v>
      </c>
      <c r="AG5" s="54"/>
      <c r="AH5" s="54">
        <v>560</v>
      </c>
      <c r="AI5" s="54"/>
      <c r="AJ5" s="54"/>
      <c r="AK5" s="54"/>
      <c r="AL5" s="54"/>
      <c r="AM5" s="54"/>
      <c r="AN5" s="54">
        <v>360</v>
      </c>
      <c r="AO5" s="54"/>
      <c r="AP5" s="54"/>
      <c r="AQ5" s="54"/>
      <c r="AR5" s="54"/>
      <c r="AS5" s="51"/>
      <c r="AT5" s="35">
        <f>IF(AU5&lt;6,SUM(E5:AS5),SUM(LARGE(E5:AS5,{1;2;3;4;5;6})))</f>
        <v>2913.3</v>
      </c>
      <c r="AU5" s="55">
        <f t="shared" si="0"/>
        <v>7</v>
      </c>
      <c r="BN5" s="12"/>
      <c r="BO5" s="22"/>
      <c r="BP5" s="12"/>
      <c r="BQ5" s="22"/>
      <c r="BR5" s="22"/>
      <c r="BS5" s="22"/>
      <c r="BT5" s="22"/>
      <c r="BU5" s="22"/>
      <c r="BV5" s="22"/>
    </row>
    <row r="6" spans="1:74" x14ac:dyDescent="0.2">
      <c r="A6" s="28">
        <v>5</v>
      </c>
      <c r="B6" s="26" t="s">
        <v>85</v>
      </c>
      <c r="C6" s="6" t="s">
        <v>1</v>
      </c>
      <c r="D6" s="8" t="s">
        <v>26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>
        <v>326.7</v>
      </c>
      <c r="T6" s="29"/>
      <c r="U6" s="29"/>
      <c r="V6" s="29"/>
      <c r="W6" s="29"/>
      <c r="X6" s="29"/>
      <c r="Y6" s="29"/>
      <c r="Z6" s="29"/>
      <c r="AA6" s="29"/>
      <c r="AB6" s="29">
        <v>360</v>
      </c>
      <c r="AC6" s="29"/>
      <c r="AD6" s="29"/>
      <c r="AE6" s="29"/>
      <c r="AF6" s="29">
        <v>660</v>
      </c>
      <c r="AG6" s="29"/>
      <c r="AH6" s="29">
        <v>320</v>
      </c>
      <c r="AI6" s="29"/>
      <c r="AJ6" s="29"/>
      <c r="AK6" s="29"/>
      <c r="AL6" s="29"/>
      <c r="AM6" s="29"/>
      <c r="AN6" s="29">
        <v>360</v>
      </c>
      <c r="AO6" s="29"/>
      <c r="AP6" s="29"/>
      <c r="AQ6" s="29"/>
      <c r="AR6" s="29"/>
      <c r="AS6" s="30"/>
      <c r="AT6" s="35">
        <f>IF(AU6&lt;6,SUM(E6:AS6),SUM(LARGE(E6:AS6,{1;2;3;4;5;6})))</f>
        <v>2026.7</v>
      </c>
      <c r="AU6" s="53">
        <f t="shared" si="0"/>
        <v>5</v>
      </c>
      <c r="BN6" s="12"/>
      <c r="BO6" s="22"/>
      <c r="BP6" s="12"/>
      <c r="BQ6" s="22"/>
      <c r="BR6" s="22"/>
      <c r="BS6" s="22"/>
      <c r="BT6" s="22"/>
      <c r="BU6" s="22"/>
      <c r="BV6" s="22"/>
    </row>
    <row r="7" spans="1:74" s="24" customFormat="1" x14ac:dyDescent="0.2">
      <c r="A7" s="28">
        <v>6</v>
      </c>
      <c r="B7" s="26" t="s">
        <v>85</v>
      </c>
      <c r="C7" s="6" t="s">
        <v>90</v>
      </c>
      <c r="D7" s="8" t="s">
        <v>128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89">
        <v>0</v>
      </c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30">
        <v>360</v>
      </c>
      <c r="AC7" s="89"/>
      <c r="AD7" s="89"/>
      <c r="AE7" s="30">
        <v>350</v>
      </c>
      <c r="AF7" s="30">
        <v>660</v>
      </c>
      <c r="AG7" s="30"/>
      <c r="AH7" s="30">
        <v>212.5</v>
      </c>
      <c r="AI7" s="30"/>
      <c r="AJ7" s="30"/>
      <c r="AK7" s="30"/>
      <c r="AL7" s="30"/>
      <c r="AM7" s="30"/>
      <c r="AN7" s="30">
        <v>260</v>
      </c>
      <c r="AO7" s="30"/>
      <c r="AP7" s="30"/>
      <c r="AQ7" s="30"/>
      <c r="AR7" s="30"/>
      <c r="AS7" s="1"/>
      <c r="AT7" s="35">
        <f>IF(AU7&lt;6,SUM(E7:AS7),SUM(LARGE(E7:AS7,{1;2;3;4;5;6})))</f>
        <v>1842.5</v>
      </c>
      <c r="AU7" s="55">
        <f t="shared" si="0"/>
        <v>6</v>
      </c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22"/>
      <c r="BP7" s="12"/>
      <c r="BQ7" s="22"/>
      <c r="BR7" s="22"/>
      <c r="BS7" s="22"/>
      <c r="BT7" s="22"/>
      <c r="BU7" s="22"/>
      <c r="BV7" s="22"/>
    </row>
    <row r="8" spans="1:74" x14ac:dyDescent="0.2">
      <c r="A8" s="28">
        <v>7</v>
      </c>
      <c r="B8" s="26" t="s">
        <v>85</v>
      </c>
      <c r="C8" s="6" t="s">
        <v>87</v>
      </c>
      <c r="D8" s="8" t="s">
        <v>98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>
        <v>260</v>
      </c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>
        <v>360</v>
      </c>
      <c r="AC8" s="54">
        <v>100</v>
      </c>
      <c r="AD8" s="54"/>
      <c r="AE8" s="54"/>
      <c r="AF8" s="54">
        <v>480</v>
      </c>
      <c r="AG8" s="54"/>
      <c r="AH8" s="54">
        <v>320</v>
      </c>
      <c r="AI8" s="54"/>
      <c r="AJ8" s="54"/>
      <c r="AK8" s="54"/>
      <c r="AL8" s="54"/>
      <c r="AM8" s="54"/>
      <c r="AN8" s="54">
        <v>260</v>
      </c>
      <c r="AO8" s="54"/>
      <c r="AP8" s="54"/>
      <c r="AQ8" s="54"/>
      <c r="AR8" s="54"/>
      <c r="AS8" s="1"/>
      <c r="AT8" s="35">
        <f>IF(AU8&lt;6,SUM(E8:AS8),SUM(LARGE(E8:AS8,{1;2;3;4;5;6})))</f>
        <v>1780</v>
      </c>
      <c r="AU8" s="53">
        <f t="shared" si="0"/>
        <v>6</v>
      </c>
      <c r="BN8" s="12"/>
      <c r="BO8" s="22"/>
      <c r="BP8" s="12"/>
      <c r="BQ8" s="22"/>
      <c r="BR8" s="22"/>
      <c r="BS8" s="22"/>
      <c r="BT8" s="22"/>
      <c r="BU8" s="22"/>
      <c r="BV8" s="22"/>
    </row>
    <row r="9" spans="1:74" x14ac:dyDescent="0.2">
      <c r="A9" s="28">
        <v>8</v>
      </c>
      <c r="B9" s="26" t="s">
        <v>85</v>
      </c>
      <c r="C9" s="6" t="s">
        <v>86</v>
      </c>
      <c r="D9" s="8" t="s">
        <v>32</v>
      </c>
      <c r="E9" s="30"/>
      <c r="F9" s="30"/>
      <c r="G9" s="30"/>
      <c r="H9" s="30"/>
      <c r="I9" s="30"/>
      <c r="J9" s="30"/>
      <c r="K9" s="30">
        <v>215</v>
      </c>
      <c r="L9" s="30"/>
      <c r="M9" s="30">
        <v>130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>
        <v>260</v>
      </c>
      <c r="AC9" s="30"/>
      <c r="AD9" s="30"/>
      <c r="AE9" s="30"/>
      <c r="AF9" s="30">
        <v>480</v>
      </c>
      <c r="AG9" s="30"/>
      <c r="AH9" s="30">
        <v>260</v>
      </c>
      <c r="AI9" s="30"/>
      <c r="AJ9" s="30"/>
      <c r="AK9" s="30"/>
      <c r="AL9" s="30"/>
      <c r="AM9" s="30"/>
      <c r="AN9" s="30">
        <v>360</v>
      </c>
      <c r="AO9" s="30"/>
      <c r="AP9" s="30"/>
      <c r="AQ9" s="30"/>
      <c r="AR9" s="30"/>
      <c r="AS9" s="51"/>
      <c r="AT9" s="35">
        <f>IF(AU9&lt;6,SUM(E9:AS9),SUM(LARGE(E9:AS9,{1;2;3;4;5;6})))</f>
        <v>1705</v>
      </c>
      <c r="AU9" s="55">
        <f t="shared" si="0"/>
        <v>6</v>
      </c>
      <c r="BN9" s="12"/>
      <c r="BO9" s="22"/>
      <c r="BP9" s="12"/>
      <c r="BQ9" s="22"/>
      <c r="BR9" s="22"/>
      <c r="BS9" s="22"/>
      <c r="BT9" s="22"/>
      <c r="BU9" s="22"/>
      <c r="BV9" s="22"/>
    </row>
    <row r="10" spans="1:74" x14ac:dyDescent="0.2">
      <c r="A10" s="28">
        <v>9</v>
      </c>
      <c r="B10" s="26" t="s">
        <v>85</v>
      </c>
      <c r="C10" s="26" t="s">
        <v>90</v>
      </c>
      <c r="D10" s="37" t="s">
        <v>21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>
        <v>560</v>
      </c>
      <c r="Q10" s="54"/>
      <c r="R10" s="54"/>
      <c r="S10" s="54">
        <v>393.3</v>
      </c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>
        <v>660</v>
      </c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1"/>
      <c r="AT10" s="35">
        <f>IF(AU10&lt;6,SUM(E10:AS10),SUM(LARGE(E10:AS10,{1;2;3;4;5;6})))</f>
        <v>1613.3</v>
      </c>
      <c r="AU10" s="55">
        <f t="shared" si="0"/>
        <v>3</v>
      </c>
      <c r="BN10" s="12"/>
      <c r="BO10" s="22"/>
      <c r="BP10" s="12"/>
      <c r="BQ10" s="22"/>
      <c r="BR10" s="22"/>
      <c r="BS10" s="22"/>
      <c r="BT10" s="22"/>
      <c r="BU10" s="22"/>
      <c r="BV10" s="22"/>
    </row>
    <row r="11" spans="1:74" x14ac:dyDescent="0.2">
      <c r="A11" s="28">
        <v>10</v>
      </c>
      <c r="B11" s="26" t="s">
        <v>85</v>
      </c>
      <c r="C11" s="6" t="s">
        <v>86</v>
      </c>
      <c r="D11" s="8" t="s">
        <v>513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87">
        <v>0</v>
      </c>
      <c r="Q11" s="87"/>
      <c r="R11" s="87"/>
      <c r="S11" s="54">
        <v>326.7</v>
      </c>
      <c r="T11" s="87"/>
      <c r="U11" s="87"/>
      <c r="V11" s="87"/>
      <c r="W11" s="87"/>
      <c r="X11" s="87"/>
      <c r="Y11" s="87"/>
      <c r="Z11" s="87"/>
      <c r="AA11" s="87"/>
      <c r="AB11" s="87"/>
      <c r="AC11" s="54">
        <v>100</v>
      </c>
      <c r="AD11" s="54"/>
      <c r="AE11" s="54"/>
      <c r="AF11" s="54">
        <v>660</v>
      </c>
      <c r="AG11" s="54"/>
      <c r="AH11" s="54">
        <v>260</v>
      </c>
      <c r="AI11" s="54"/>
      <c r="AJ11" s="54"/>
      <c r="AK11" s="54"/>
      <c r="AL11" s="54"/>
      <c r="AM11" s="54"/>
      <c r="AN11" s="54">
        <v>260</v>
      </c>
      <c r="AO11" s="54"/>
      <c r="AP11" s="54"/>
      <c r="AQ11" s="54"/>
      <c r="AR11" s="54"/>
      <c r="AS11" s="51"/>
      <c r="AT11" s="35">
        <f>IF(AU11&lt;6,SUM(E11:AS11),SUM(LARGE(E11:AS11,{1;2;3;4;5;6})))</f>
        <v>1606.7</v>
      </c>
      <c r="AU11" s="55">
        <f t="shared" si="0"/>
        <v>6</v>
      </c>
      <c r="BN11" s="12"/>
      <c r="BO11" s="22"/>
      <c r="BP11" s="12"/>
      <c r="BQ11" s="22"/>
      <c r="BR11" s="22"/>
      <c r="BS11" s="22"/>
      <c r="BT11" s="22"/>
      <c r="BU11" s="22"/>
      <c r="BV11" s="22"/>
    </row>
    <row r="12" spans="1:74" s="24" customFormat="1" x14ac:dyDescent="0.2">
      <c r="A12" s="59">
        <v>11</v>
      </c>
      <c r="B12" s="26" t="s">
        <v>85</v>
      </c>
      <c r="C12" s="6" t="s">
        <v>94</v>
      </c>
      <c r="D12" s="8" t="s">
        <v>73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>
        <v>170</v>
      </c>
      <c r="AC12" s="54"/>
      <c r="AD12" s="54">
        <v>300</v>
      </c>
      <c r="AE12" s="54"/>
      <c r="AF12" s="54">
        <v>300</v>
      </c>
      <c r="AG12" s="54">
        <v>250</v>
      </c>
      <c r="AH12" s="54">
        <v>170</v>
      </c>
      <c r="AI12" s="54">
        <v>250</v>
      </c>
      <c r="AJ12" s="54"/>
      <c r="AK12" s="54">
        <v>160</v>
      </c>
      <c r="AL12" s="54"/>
      <c r="AM12" s="54"/>
      <c r="AN12" s="54">
        <v>250</v>
      </c>
      <c r="AO12" s="54"/>
      <c r="AP12" s="54"/>
      <c r="AQ12" s="54"/>
      <c r="AR12" s="54"/>
      <c r="AS12" s="1"/>
      <c r="AT12" s="35">
        <f>IF(AU12&lt;6,SUM(E12:AS12),SUM(LARGE(E12:AS12,{1;2;3;4;5;6})))</f>
        <v>1520</v>
      </c>
      <c r="AU12" s="53">
        <f t="shared" si="0"/>
        <v>8</v>
      </c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22"/>
      <c r="BP12" s="12"/>
      <c r="BQ12" s="22"/>
      <c r="BR12" s="22"/>
      <c r="BS12" s="22"/>
      <c r="BT12" s="22"/>
      <c r="BU12" s="22"/>
      <c r="BV12" s="22"/>
    </row>
    <row r="13" spans="1:74" s="24" customFormat="1" x14ac:dyDescent="0.2">
      <c r="A13" s="59">
        <v>12</v>
      </c>
      <c r="B13" s="26" t="s">
        <v>85</v>
      </c>
      <c r="C13" s="6" t="s">
        <v>94</v>
      </c>
      <c r="D13" s="8" t="s">
        <v>46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>
        <v>160</v>
      </c>
      <c r="T13" s="29"/>
      <c r="U13" s="29"/>
      <c r="V13" s="29"/>
      <c r="W13" s="29"/>
      <c r="X13" s="29"/>
      <c r="Y13" s="29"/>
      <c r="Z13" s="29"/>
      <c r="AA13" s="29"/>
      <c r="AB13" s="29">
        <v>260</v>
      </c>
      <c r="AC13" s="29"/>
      <c r="AD13" s="29">
        <v>160</v>
      </c>
      <c r="AE13" s="29"/>
      <c r="AF13" s="29">
        <v>480</v>
      </c>
      <c r="AG13" s="29"/>
      <c r="AH13" s="29">
        <v>260</v>
      </c>
      <c r="AI13" s="29">
        <v>190</v>
      </c>
      <c r="AJ13" s="29"/>
      <c r="AK13" s="29">
        <v>160</v>
      </c>
      <c r="AL13" s="29"/>
      <c r="AM13" s="29"/>
      <c r="AN13" s="29"/>
      <c r="AO13" s="29"/>
      <c r="AP13" s="29"/>
      <c r="AQ13" s="29"/>
      <c r="AR13" s="29"/>
      <c r="AS13" s="1"/>
      <c r="AT13" s="35">
        <f>IF(AU13&lt;6,SUM(E13:AS13),SUM(LARGE(E13:AS13,{1;2;3;4;5;6})))</f>
        <v>1510</v>
      </c>
      <c r="AU13" s="53">
        <f t="shared" si="0"/>
        <v>7</v>
      </c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22"/>
      <c r="BP13" s="12"/>
      <c r="BQ13" s="22"/>
      <c r="BR13" s="22"/>
      <c r="BS13" s="22"/>
      <c r="BT13" s="22"/>
      <c r="BU13" s="22"/>
      <c r="BV13" s="22"/>
    </row>
    <row r="14" spans="1:74" s="24" customFormat="1" x14ac:dyDescent="0.2">
      <c r="A14" s="59">
        <v>13</v>
      </c>
      <c r="B14" s="26" t="s">
        <v>85</v>
      </c>
      <c r="C14" s="6" t="s">
        <v>87</v>
      </c>
      <c r="D14" s="8" t="s">
        <v>74</v>
      </c>
      <c r="E14" s="30"/>
      <c r="F14" s="30"/>
      <c r="G14" s="30"/>
      <c r="H14" s="30"/>
      <c r="I14" s="30"/>
      <c r="J14" s="30">
        <v>350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89">
        <v>0</v>
      </c>
      <c r="AC14" s="30">
        <v>100</v>
      </c>
      <c r="AD14" s="30"/>
      <c r="AE14" s="30"/>
      <c r="AF14" s="30">
        <v>480</v>
      </c>
      <c r="AG14" s="30"/>
      <c r="AH14" s="30">
        <v>320</v>
      </c>
      <c r="AI14" s="30"/>
      <c r="AJ14" s="30"/>
      <c r="AK14" s="30"/>
      <c r="AL14" s="30"/>
      <c r="AM14" s="30"/>
      <c r="AN14" s="30">
        <v>260</v>
      </c>
      <c r="AO14" s="30"/>
      <c r="AP14" s="30"/>
      <c r="AQ14" s="30"/>
      <c r="AR14" s="30"/>
      <c r="AS14" s="6"/>
      <c r="AT14" s="35">
        <f>IF(AU14&lt;6,SUM(E14:AS14),SUM(LARGE(E14:AS14,{1;2;3;4;5;6})))</f>
        <v>1510</v>
      </c>
      <c r="AU14" s="55">
        <f t="shared" si="0"/>
        <v>6</v>
      </c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22"/>
      <c r="BP14" s="12"/>
      <c r="BQ14" s="22"/>
      <c r="BR14" s="22"/>
      <c r="BS14" s="22"/>
      <c r="BT14" s="22"/>
      <c r="BU14" s="22"/>
      <c r="BV14" s="22"/>
    </row>
    <row r="15" spans="1:74" x14ac:dyDescent="0.2">
      <c r="A15" s="59">
        <v>14</v>
      </c>
      <c r="B15" s="26" t="s">
        <v>85</v>
      </c>
      <c r="C15" s="6" t="s">
        <v>94</v>
      </c>
      <c r="D15" s="8" t="s">
        <v>289</v>
      </c>
      <c r="E15" s="54"/>
      <c r="F15" s="54"/>
      <c r="G15" s="54"/>
      <c r="H15" s="54"/>
      <c r="I15" s="54"/>
      <c r="J15" s="54"/>
      <c r="K15" s="87">
        <v>0</v>
      </c>
      <c r="L15" s="87"/>
      <c r="M15" s="87"/>
      <c r="N15" s="87"/>
      <c r="O15" s="87"/>
      <c r="P15" s="54">
        <v>215</v>
      </c>
      <c r="Q15" s="54">
        <v>130</v>
      </c>
      <c r="R15" s="54"/>
      <c r="S15" s="54">
        <v>300</v>
      </c>
      <c r="T15" s="54">
        <v>130</v>
      </c>
      <c r="U15" s="54"/>
      <c r="V15" s="54">
        <v>130</v>
      </c>
      <c r="W15" s="54">
        <v>130</v>
      </c>
      <c r="X15" s="54"/>
      <c r="Y15" s="54"/>
      <c r="Z15" s="54"/>
      <c r="AA15" s="54"/>
      <c r="AB15" s="54">
        <v>148.30000000000001</v>
      </c>
      <c r="AC15" s="54"/>
      <c r="AD15" s="54"/>
      <c r="AE15" s="54"/>
      <c r="AF15" s="54"/>
      <c r="AG15" s="54">
        <v>300</v>
      </c>
      <c r="AH15" s="54">
        <v>215</v>
      </c>
      <c r="AI15" s="54">
        <v>215</v>
      </c>
      <c r="AJ15" s="54"/>
      <c r="AK15" s="54">
        <v>215</v>
      </c>
      <c r="AL15" s="54"/>
      <c r="AM15" s="54"/>
      <c r="AN15" s="54"/>
      <c r="AO15" s="54"/>
      <c r="AP15" s="54"/>
      <c r="AQ15" s="54"/>
      <c r="AR15" s="54"/>
      <c r="AS15" s="51"/>
      <c r="AT15" s="35">
        <f>IF(AU15&lt;6,SUM(E15:AS15),SUM(LARGE(E15:AS15,{1;2;3;4;5;6})))</f>
        <v>1460</v>
      </c>
      <c r="AU15" s="53">
        <f t="shared" si="0"/>
        <v>12</v>
      </c>
      <c r="BN15" s="12"/>
      <c r="BO15" s="22"/>
      <c r="BP15" s="12"/>
      <c r="BQ15" s="22"/>
      <c r="BR15" s="22"/>
      <c r="BS15" s="22"/>
      <c r="BT15" s="22"/>
      <c r="BU15" s="22"/>
      <c r="BV15" s="22"/>
    </row>
    <row r="16" spans="1:74" x14ac:dyDescent="0.2">
      <c r="A16" s="59">
        <v>15</v>
      </c>
      <c r="B16" s="26" t="s">
        <v>85</v>
      </c>
      <c r="C16" s="26" t="s">
        <v>87</v>
      </c>
      <c r="D16" s="8" t="s">
        <v>287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29">
        <v>360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>
        <v>210</v>
      </c>
      <c r="AD16" s="29"/>
      <c r="AE16" s="29"/>
      <c r="AF16" s="29"/>
      <c r="AG16" s="29"/>
      <c r="AH16" s="29">
        <v>460</v>
      </c>
      <c r="AI16" s="29"/>
      <c r="AJ16" s="29"/>
      <c r="AK16" s="29"/>
      <c r="AL16" s="29"/>
      <c r="AM16" s="29"/>
      <c r="AN16" s="29">
        <v>360</v>
      </c>
      <c r="AO16" s="29"/>
      <c r="AP16" s="29"/>
      <c r="AQ16" s="29"/>
      <c r="AR16" s="29"/>
      <c r="AS16" s="1"/>
      <c r="AT16" s="35">
        <f>IF(AU16&lt;6,SUM(E16:AS16),SUM(LARGE(E16:AS16,{1;2;3;4;5;6})))</f>
        <v>1390</v>
      </c>
      <c r="AU16" s="55">
        <f t="shared" si="0"/>
        <v>4</v>
      </c>
      <c r="BN16" s="12"/>
      <c r="BO16" s="22"/>
      <c r="BP16" s="12"/>
      <c r="BQ16" s="22"/>
      <c r="BR16" s="22"/>
      <c r="BS16" s="22"/>
      <c r="BT16" s="22"/>
      <c r="BU16" s="22"/>
      <c r="BV16" s="22"/>
    </row>
    <row r="17" spans="1:74" x14ac:dyDescent="0.2">
      <c r="A17" s="59">
        <v>16</v>
      </c>
      <c r="B17" s="26" t="s">
        <v>85</v>
      </c>
      <c r="C17" s="8" t="s">
        <v>156</v>
      </c>
      <c r="D17" s="8" t="s">
        <v>431</v>
      </c>
      <c r="E17" s="54"/>
      <c r="F17" s="54"/>
      <c r="G17" s="54"/>
      <c r="H17" s="54"/>
      <c r="I17" s="54"/>
      <c r="J17" s="54"/>
      <c r="K17" s="54">
        <v>190</v>
      </c>
      <c r="L17" s="54"/>
      <c r="M17" s="54"/>
      <c r="N17" s="54"/>
      <c r="O17" s="54"/>
      <c r="P17" s="54">
        <v>190</v>
      </c>
      <c r="Q17" s="54"/>
      <c r="R17" s="54"/>
      <c r="S17" s="54">
        <v>160</v>
      </c>
      <c r="T17" s="54"/>
      <c r="U17" s="54"/>
      <c r="V17" s="54"/>
      <c r="W17" s="54"/>
      <c r="X17" s="54"/>
      <c r="Y17" s="54"/>
      <c r="Z17" s="54"/>
      <c r="AA17" s="54"/>
      <c r="AB17" s="54">
        <v>148.30000000000001</v>
      </c>
      <c r="AC17" s="54"/>
      <c r="AD17" s="54">
        <v>215</v>
      </c>
      <c r="AE17" s="54"/>
      <c r="AF17" s="54"/>
      <c r="AG17" s="54"/>
      <c r="AH17" s="54">
        <v>148.30000000000001</v>
      </c>
      <c r="AI17" s="54">
        <v>300</v>
      </c>
      <c r="AJ17" s="54"/>
      <c r="AK17" s="54">
        <v>190</v>
      </c>
      <c r="AL17" s="54"/>
      <c r="AM17" s="54"/>
      <c r="AN17" s="54">
        <v>215</v>
      </c>
      <c r="AO17" s="54"/>
      <c r="AP17" s="54"/>
      <c r="AQ17" s="54"/>
      <c r="AR17" s="54"/>
      <c r="AS17" s="51"/>
      <c r="AT17" s="35">
        <f>IF(AU17&lt;6,SUM(E17:AS17),SUM(LARGE(E17:AS17,{1;2;3;4;5;6})))</f>
        <v>1300</v>
      </c>
      <c r="AU17" s="55">
        <f t="shared" si="0"/>
        <v>9</v>
      </c>
      <c r="BN17" s="12"/>
      <c r="BO17" s="22"/>
      <c r="BP17" s="12"/>
      <c r="BQ17" s="22"/>
      <c r="BR17" s="22"/>
      <c r="BS17" s="22"/>
      <c r="BT17" s="22"/>
      <c r="BU17" s="22"/>
      <c r="BV17" s="22"/>
    </row>
    <row r="18" spans="1:74" x14ac:dyDescent="0.2">
      <c r="A18" s="59">
        <v>17</v>
      </c>
      <c r="B18" s="26" t="s">
        <v>85</v>
      </c>
      <c r="C18" s="26" t="s">
        <v>92</v>
      </c>
      <c r="D18" s="37" t="s">
        <v>168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>
        <v>260</v>
      </c>
      <c r="Q18" s="54"/>
      <c r="R18" s="54"/>
      <c r="S18" s="54">
        <v>393.3</v>
      </c>
      <c r="T18" s="54"/>
      <c r="U18" s="54"/>
      <c r="V18" s="54"/>
      <c r="W18" s="54"/>
      <c r="X18" s="54"/>
      <c r="Y18" s="54"/>
      <c r="Z18" s="54"/>
      <c r="AA18" s="54"/>
      <c r="AB18" s="54"/>
      <c r="AC18" s="54">
        <v>100</v>
      </c>
      <c r="AD18" s="54"/>
      <c r="AE18" s="54"/>
      <c r="AF18" s="54">
        <v>480</v>
      </c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6"/>
      <c r="AT18" s="35">
        <f>IF(AU18&lt;6,SUM(E18:AS18),SUM(LARGE(E18:AS18,{1;2;3;4;5;6})))</f>
        <v>1233.3</v>
      </c>
      <c r="AU18" s="53">
        <f t="shared" si="0"/>
        <v>4</v>
      </c>
      <c r="BN18" s="12"/>
      <c r="BO18" s="22"/>
      <c r="BP18" s="12"/>
      <c r="BQ18" s="22"/>
      <c r="BR18" s="22"/>
      <c r="BS18" s="22"/>
      <c r="BT18" s="22"/>
      <c r="BU18" s="22"/>
      <c r="BV18" s="22"/>
    </row>
    <row r="19" spans="1:74" x14ac:dyDescent="0.2">
      <c r="A19" s="59">
        <v>18</v>
      </c>
      <c r="B19" s="26" t="s">
        <v>85</v>
      </c>
      <c r="C19" s="6" t="s">
        <v>87</v>
      </c>
      <c r="D19" s="8" t="s">
        <v>519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29">
        <v>51</v>
      </c>
      <c r="T19" s="86"/>
      <c r="U19" s="86"/>
      <c r="V19" s="86"/>
      <c r="W19" s="86"/>
      <c r="X19" s="86"/>
      <c r="Y19" s="86"/>
      <c r="Z19" s="86"/>
      <c r="AA19" s="86"/>
      <c r="AB19" s="29">
        <v>300</v>
      </c>
      <c r="AC19" s="86"/>
      <c r="AD19" s="86"/>
      <c r="AE19" s="86"/>
      <c r="AF19" s="29">
        <v>300</v>
      </c>
      <c r="AG19" s="29"/>
      <c r="AH19" s="29">
        <v>460</v>
      </c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6"/>
      <c r="AT19" s="35">
        <f>IF(AU19&lt;6,SUM(E19:AS19),SUM(LARGE(E19:AS19,{1;2;3;4;5;6})))</f>
        <v>1111</v>
      </c>
      <c r="AU19" s="55">
        <f t="shared" si="0"/>
        <v>4</v>
      </c>
      <c r="BN19" s="12"/>
      <c r="BO19" s="22"/>
      <c r="BP19" s="12"/>
      <c r="BQ19" s="22"/>
      <c r="BR19" s="22"/>
      <c r="BS19" s="22"/>
      <c r="BT19" s="22"/>
      <c r="BU19" s="22"/>
      <c r="BV19" s="22"/>
    </row>
    <row r="20" spans="1:74" x14ac:dyDescent="0.2">
      <c r="A20" s="59">
        <v>19</v>
      </c>
      <c r="B20" s="26" t="s">
        <v>85</v>
      </c>
      <c r="C20" s="6" t="s">
        <v>91</v>
      </c>
      <c r="D20" s="8" t="s">
        <v>196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54">
        <v>160</v>
      </c>
      <c r="Q20" s="54"/>
      <c r="R20" s="54"/>
      <c r="S20" s="54">
        <v>125</v>
      </c>
      <c r="T20" s="54">
        <v>100</v>
      </c>
      <c r="U20" s="54"/>
      <c r="V20" s="54"/>
      <c r="W20" s="54"/>
      <c r="X20" s="54"/>
      <c r="Y20" s="54"/>
      <c r="Z20" s="54"/>
      <c r="AA20" s="54"/>
      <c r="AB20" s="54">
        <v>148.30000000000001</v>
      </c>
      <c r="AC20" s="54"/>
      <c r="AD20" s="54"/>
      <c r="AE20" s="54"/>
      <c r="AF20" s="54">
        <v>480</v>
      </c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35">
        <f>IF(AU20&lt;6,SUM(E20:AS20),SUM(LARGE(E20:AS20,{1;2;3;4;5;6})))</f>
        <v>1013.3</v>
      </c>
      <c r="AU20" s="53">
        <f t="shared" si="0"/>
        <v>5</v>
      </c>
      <c r="BN20" s="12"/>
      <c r="BO20" s="22"/>
      <c r="BP20" s="12"/>
      <c r="BQ20" s="22"/>
      <c r="BR20" s="22"/>
      <c r="BS20" s="22"/>
      <c r="BT20" s="22"/>
      <c r="BU20" s="22"/>
      <c r="BV20" s="22"/>
    </row>
    <row r="21" spans="1:74" x14ac:dyDescent="0.2">
      <c r="A21" s="59">
        <v>20</v>
      </c>
      <c r="B21" s="26" t="s">
        <v>656</v>
      </c>
      <c r="C21" s="6" t="s">
        <v>641</v>
      </c>
      <c r="D21" s="8" t="s">
        <v>659</v>
      </c>
      <c r="E21" s="54"/>
      <c r="F21" s="54"/>
      <c r="G21" s="54"/>
      <c r="H21" s="54"/>
      <c r="I21" s="54"/>
      <c r="J21" s="54"/>
      <c r="K21" s="54">
        <v>300</v>
      </c>
      <c r="L21" s="54"/>
      <c r="M21" s="54"/>
      <c r="N21" s="54"/>
      <c r="O21" s="54"/>
      <c r="P21" s="54">
        <v>360</v>
      </c>
      <c r="Q21" s="54"/>
      <c r="R21" s="54"/>
      <c r="S21" s="54">
        <v>326.7</v>
      </c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1"/>
      <c r="AT21" s="35">
        <f>IF(AU21&lt;6,SUM(E21:AS21),SUM(LARGE(E21:AS21,{1;2;3;4;5;6})))</f>
        <v>986.7</v>
      </c>
      <c r="AU21" s="55">
        <f t="shared" si="0"/>
        <v>3</v>
      </c>
      <c r="BN21" s="12"/>
      <c r="BO21" s="22"/>
      <c r="BP21" s="12"/>
      <c r="BQ21" s="22"/>
      <c r="BR21" s="22"/>
      <c r="BS21" s="22"/>
      <c r="BT21" s="22"/>
      <c r="BU21" s="22"/>
      <c r="BV21" s="22"/>
    </row>
    <row r="22" spans="1:74" x14ac:dyDescent="0.2">
      <c r="A22" s="59">
        <v>21</v>
      </c>
      <c r="B22" s="26" t="s">
        <v>85</v>
      </c>
      <c r="C22" s="6" t="s">
        <v>94</v>
      </c>
      <c r="D22" s="8" t="s">
        <v>406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>
        <v>160</v>
      </c>
      <c r="Q22" s="29"/>
      <c r="R22" s="29"/>
      <c r="S22" s="29">
        <v>190</v>
      </c>
      <c r="T22" s="29"/>
      <c r="U22" s="29"/>
      <c r="V22" s="29"/>
      <c r="W22" s="29"/>
      <c r="X22" s="29"/>
      <c r="Y22" s="29"/>
      <c r="Z22" s="29"/>
      <c r="AA22" s="29"/>
      <c r="AB22" s="29">
        <v>170</v>
      </c>
      <c r="AC22" s="29"/>
      <c r="AD22" s="29"/>
      <c r="AE22" s="29"/>
      <c r="AF22" s="29"/>
      <c r="AG22" s="29"/>
      <c r="AH22" s="29">
        <v>250</v>
      </c>
      <c r="AI22" s="29"/>
      <c r="AJ22" s="29"/>
      <c r="AK22" s="29"/>
      <c r="AL22" s="29"/>
      <c r="AM22" s="29"/>
      <c r="AN22" s="29">
        <v>170</v>
      </c>
      <c r="AO22" s="29"/>
      <c r="AP22" s="29"/>
      <c r="AQ22" s="29"/>
      <c r="AR22" s="29"/>
      <c r="AS22" s="1"/>
      <c r="AT22" s="35">
        <f>IF(AU22&lt;6,SUM(E22:AS22),SUM(LARGE(E22:AS22,{1;2;3;4;5;6})))</f>
        <v>940</v>
      </c>
      <c r="AU22" s="55">
        <f t="shared" si="0"/>
        <v>5</v>
      </c>
      <c r="BN22" s="12"/>
      <c r="BO22" s="22"/>
      <c r="BP22" s="12"/>
      <c r="BQ22" s="22"/>
      <c r="BR22" s="22"/>
      <c r="BS22" s="22"/>
      <c r="BT22" s="22"/>
      <c r="BU22" s="22"/>
      <c r="BV22" s="22"/>
    </row>
    <row r="23" spans="1:74" x14ac:dyDescent="0.2">
      <c r="A23" s="59">
        <v>22</v>
      </c>
      <c r="B23" s="26" t="s">
        <v>85</v>
      </c>
      <c r="C23" s="6" t="s">
        <v>94</v>
      </c>
      <c r="D23" s="8" t="s">
        <v>430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>
        <v>300</v>
      </c>
      <c r="Q23" s="30"/>
      <c r="R23" s="30"/>
      <c r="S23" s="30">
        <v>250</v>
      </c>
      <c r="T23" s="30"/>
      <c r="U23" s="30"/>
      <c r="V23" s="30"/>
      <c r="W23" s="30"/>
      <c r="X23" s="30"/>
      <c r="Y23" s="30"/>
      <c r="Z23" s="30"/>
      <c r="AA23" s="30"/>
      <c r="AB23" s="89">
        <v>0</v>
      </c>
      <c r="AC23" s="30"/>
      <c r="AD23" s="30"/>
      <c r="AE23" s="30"/>
      <c r="AF23" s="30"/>
      <c r="AG23" s="30"/>
      <c r="AH23" s="89">
        <v>0</v>
      </c>
      <c r="AI23" s="30"/>
      <c r="AJ23" s="30"/>
      <c r="AK23" s="30"/>
      <c r="AL23" s="30"/>
      <c r="AM23" s="30"/>
      <c r="AN23" s="30">
        <v>300</v>
      </c>
      <c r="AO23" s="30"/>
      <c r="AP23" s="30"/>
      <c r="AQ23" s="30"/>
      <c r="AR23" s="30"/>
      <c r="AS23" s="9"/>
      <c r="AT23" s="35">
        <f>IF(AU23&lt;6,SUM(E23:AS23),SUM(LARGE(E23:AS23,{1;2;3;4;5;6})))</f>
        <v>850</v>
      </c>
      <c r="AU23" s="55">
        <f t="shared" si="0"/>
        <v>5</v>
      </c>
      <c r="BN23" s="12"/>
      <c r="BO23" s="22"/>
      <c r="BP23" s="12"/>
      <c r="BQ23" s="22"/>
      <c r="BR23" s="22"/>
      <c r="BS23" s="22"/>
      <c r="BT23" s="22"/>
      <c r="BU23" s="22"/>
      <c r="BV23" s="22"/>
    </row>
    <row r="24" spans="1:74" x14ac:dyDescent="0.2">
      <c r="A24" s="59">
        <v>23</v>
      </c>
      <c r="B24" s="6" t="s">
        <v>85</v>
      </c>
      <c r="C24" s="6" t="s">
        <v>87</v>
      </c>
      <c r="D24" s="8" t="s">
        <v>58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>
        <v>840</v>
      </c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1"/>
      <c r="AT24" s="35">
        <f>IF(AU24&lt;6,SUM(E24:AS24),SUM(LARGE(E24:AS24,{1;2;3;4;5;6})))</f>
        <v>840</v>
      </c>
      <c r="AU24" s="55">
        <f t="shared" si="0"/>
        <v>1</v>
      </c>
      <c r="BN24" s="12"/>
      <c r="BO24" s="22"/>
      <c r="BP24" s="12"/>
      <c r="BQ24" s="22"/>
      <c r="BR24" s="22"/>
      <c r="BS24" s="22"/>
      <c r="BT24" s="22"/>
      <c r="BU24" s="22"/>
      <c r="BV24" s="22"/>
    </row>
    <row r="25" spans="1:74" x14ac:dyDescent="0.2">
      <c r="A25" s="59">
        <v>24</v>
      </c>
      <c r="B25" s="26" t="s">
        <v>88</v>
      </c>
      <c r="C25" s="6" t="s">
        <v>641</v>
      </c>
      <c r="D25" s="6" t="s">
        <v>204</v>
      </c>
      <c r="E25" s="54"/>
      <c r="F25" s="54"/>
      <c r="G25" s="54"/>
      <c r="H25" s="54"/>
      <c r="I25" s="54"/>
      <c r="J25" s="54"/>
      <c r="K25" s="54">
        <v>130</v>
      </c>
      <c r="L25" s="54"/>
      <c r="M25" s="54"/>
      <c r="N25" s="54">
        <v>130</v>
      </c>
      <c r="O25" s="54"/>
      <c r="P25" s="54"/>
      <c r="Q25" s="54"/>
      <c r="R25" s="54"/>
      <c r="S25" s="54"/>
      <c r="T25" s="54"/>
      <c r="U25" s="54"/>
      <c r="V25" s="54">
        <v>100</v>
      </c>
      <c r="W25" s="54">
        <v>80</v>
      </c>
      <c r="X25" s="54"/>
      <c r="Y25" s="54"/>
      <c r="Z25" s="54"/>
      <c r="AA25" s="54"/>
      <c r="AB25" s="54"/>
      <c r="AC25" s="54"/>
      <c r="AD25" s="54">
        <v>250</v>
      </c>
      <c r="AE25" s="54"/>
      <c r="AF25" s="54"/>
      <c r="AG25" s="87">
        <v>0</v>
      </c>
      <c r="AH25" s="54"/>
      <c r="AI25" s="54"/>
      <c r="AJ25" s="54"/>
      <c r="AK25" s="87">
        <v>0</v>
      </c>
      <c r="AL25" s="87"/>
      <c r="AM25" s="87"/>
      <c r="AN25" s="87"/>
      <c r="AO25" s="54">
        <v>100</v>
      </c>
      <c r="AP25" s="54"/>
      <c r="AQ25" s="54"/>
      <c r="AR25" s="54"/>
      <c r="AS25" s="51"/>
      <c r="AT25" s="35">
        <f>IF(AU25&lt;6,SUM(E25:AS25),SUM(LARGE(E25:AS25,{1;2;3;4;5;6})))</f>
        <v>790</v>
      </c>
      <c r="AU25" s="55">
        <f t="shared" si="0"/>
        <v>8</v>
      </c>
      <c r="BN25" s="12"/>
      <c r="BO25" s="22"/>
      <c r="BP25" s="12"/>
      <c r="BQ25" s="22"/>
      <c r="BR25" s="22"/>
      <c r="BS25" s="22"/>
      <c r="BT25" s="22"/>
      <c r="BU25" s="22"/>
      <c r="BV25" s="22"/>
    </row>
    <row r="26" spans="1:74" x14ac:dyDescent="0.2">
      <c r="A26" s="59">
        <v>25</v>
      </c>
      <c r="B26" s="26" t="s">
        <v>85</v>
      </c>
      <c r="C26" s="6" t="s">
        <v>91</v>
      </c>
      <c r="D26" s="8" t="s">
        <v>188</v>
      </c>
      <c r="E26" s="54"/>
      <c r="F26" s="54"/>
      <c r="G26" s="54"/>
      <c r="H26" s="54"/>
      <c r="I26" s="54"/>
      <c r="J26" s="54"/>
      <c r="K26" s="54"/>
      <c r="L26" s="54"/>
      <c r="M26" s="54">
        <v>80</v>
      </c>
      <c r="N26" s="54"/>
      <c r="O26" s="54"/>
      <c r="P26" s="54">
        <v>160</v>
      </c>
      <c r="Q26" s="54"/>
      <c r="R26" s="54"/>
      <c r="S26" s="54">
        <v>125</v>
      </c>
      <c r="T26" s="54"/>
      <c r="U26" s="54"/>
      <c r="V26" s="54"/>
      <c r="W26" s="54"/>
      <c r="X26" s="54"/>
      <c r="Y26" s="54"/>
      <c r="Z26" s="54"/>
      <c r="AA26" s="54"/>
      <c r="AB26" s="54">
        <v>130</v>
      </c>
      <c r="AC26" s="54"/>
      <c r="AD26" s="54"/>
      <c r="AE26" s="54"/>
      <c r="AF26" s="54"/>
      <c r="AG26" s="54"/>
      <c r="AH26" s="54">
        <v>148.30000000000001</v>
      </c>
      <c r="AI26" s="54"/>
      <c r="AJ26" s="54"/>
      <c r="AK26" s="54"/>
      <c r="AL26" s="54">
        <v>130</v>
      </c>
      <c r="AM26" s="54"/>
      <c r="AN26" s="54"/>
      <c r="AO26" s="54">
        <v>80</v>
      </c>
      <c r="AP26" s="54"/>
      <c r="AQ26" s="54"/>
      <c r="AR26" s="54"/>
      <c r="AS26" s="1"/>
      <c r="AT26" s="35">
        <f>IF(AU26&lt;6,SUM(E26:AS26),SUM(LARGE(E26:AS26,{1;2;3;4;5;6})))</f>
        <v>773.3</v>
      </c>
      <c r="AU26" s="55">
        <f t="shared" si="0"/>
        <v>7</v>
      </c>
      <c r="BN26" s="12"/>
      <c r="BO26" s="22"/>
      <c r="BP26" s="12"/>
      <c r="BQ26" s="22"/>
      <c r="BR26" s="22"/>
      <c r="BS26" s="22"/>
      <c r="BT26" s="22"/>
      <c r="BU26" s="22"/>
      <c r="BV26" s="22"/>
    </row>
    <row r="27" spans="1:74" x14ac:dyDescent="0.2">
      <c r="A27" s="59">
        <v>26</v>
      </c>
      <c r="B27" s="26" t="s">
        <v>85</v>
      </c>
      <c r="C27" s="26" t="s">
        <v>92</v>
      </c>
      <c r="D27" s="37" t="s">
        <v>202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>
        <v>360</v>
      </c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>
        <v>360</v>
      </c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1"/>
      <c r="AT27" s="35">
        <f>IF(AU27&lt;6,SUM(E27:AS27),SUM(LARGE(E27:AS27,{1;2;3;4;5;6})))</f>
        <v>720</v>
      </c>
      <c r="AU27" s="55">
        <f t="shared" si="0"/>
        <v>2</v>
      </c>
      <c r="BN27" s="12"/>
      <c r="BO27" s="22"/>
      <c r="BP27" s="12"/>
      <c r="BQ27" s="22"/>
      <c r="BR27" s="22"/>
      <c r="BS27" s="22"/>
      <c r="BT27" s="22"/>
      <c r="BU27" s="22"/>
      <c r="BV27" s="22"/>
    </row>
    <row r="28" spans="1:74" x14ac:dyDescent="0.2">
      <c r="A28" s="59">
        <v>27</v>
      </c>
      <c r="B28" s="26" t="s">
        <v>85</v>
      </c>
      <c r="C28" s="6" t="s">
        <v>518</v>
      </c>
      <c r="D28" s="6" t="s">
        <v>964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54">
        <v>260</v>
      </c>
      <c r="AC28" s="87"/>
      <c r="AD28" s="87"/>
      <c r="AE28" s="87"/>
      <c r="AF28" s="87"/>
      <c r="AG28" s="87"/>
      <c r="AH28" s="87"/>
      <c r="AI28" s="87"/>
      <c r="AJ28" s="87"/>
      <c r="AK28" s="54">
        <v>250</v>
      </c>
      <c r="AL28" s="54"/>
      <c r="AM28" s="54"/>
      <c r="AN28" s="54">
        <v>170</v>
      </c>
      <c r="AO28" s="54"/>
      <c r="AP28" s="54"/>
      <c r="AQ28" s="54"/>
      <c r="AR28" s="54"/>
      <c r="AS28" s="6"/>
      <c r="AT28" s="35">
        <f>IF(AU28&lt;6,SUM(E28:AS28),SUM(LARGE(E28:AS28,{1;2;3;4;5;6})))</f>
        <v>680</v>
      </c>
      <c r="AU28" s="53">
        <f t="shared" si="0"/>
        <v>3</v>
      </c>
      <c r="BN28" s="12"/>
      <c r="BO28" s="22"/>
      <c r="BP28" s="12"/>
      <c r="BQ28" s="22"/>
      <c r="BR28" s="22"/>
      <c r="BS28" s="22"/>
      <c r="BT28" s="22"/>
      <c r="BU28" s="22"/>
      <c r="BV28" s="22"/>
    </row>
    <row r="29" spans="1:74" x14ac:dyDescent="0.2">
      <c r="A29" s="59">
        <v>28</v>
      </c>
      <c r="B29" s="26" t="s">
        <v>85</v>
      </c>
      <c r="C29" s="26" t="s">
        <v>86</v>
      </c>
      <c r="D29" s="8" t="s">
        <v>433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>
        <v>125</v>
      </c>
      <c r="T29" s="29"/>
      <c r="U29" s="29"/>
      <c r="V29" s="29"/>
      <c r="W29" s="29">
        <v>100</v>
      </c>
      <c r="X29" s="29"/>
      <c r="Y29" s="29"/>
      <c r="Z29" s="29"/>
      <c r="AA29" s="29"/>
      <c r="AB29" s="29">
        <v>250</v>
      </c>
      <c r="AC29" s="29"/>
      <c r="AD29" s="29">
        <v>190</v>
      </c>
      <c r="AE29" s="29"/>
      <c r="AF29" s="29"/>
      <c r="AG29" s="29"/>
      <c r="AH29" s="29"/>
      <c r="AI29" s="86">
        <v>0</v>
      </c>
      <c r="AJ29" s="86"/>
      <c r="AK29" s="86"/>
      <c r="AL29" s="86"/>
      <c r="AM29" s="86"/>
      <c r="AN29" s="86"/>
      <c r="AO29" s="86"/>
      <c r="AP29" s="86"/>
      <c r="AQ29" s="86"/>
      <c r="AR29" s="86"/>
      <c r="AS29" s="1"/>
      <c r="AT29" s="35">
        <f>IF(AU29&lt;6,SUM(E29:AS29),SUM(LARGE(E29:AS29,{1;2;3;4;5;6})))</f>
        <v>665</v>
      </c>
      <c r="AU29" s="53">
        <f t="shared" si="0"/>
        <v>5</v>
      </c>
      <c r="BN29" s="12"/>
      <c r="BO29" s="22"/>
      <c r="BP29" s="12"/>
      <c r="BQ29" s="22"/>
      <c r="BR29" s="22"/>
      <c r="BS29" s="22"/>
      <c r="BT29" s="22"/>
      <c r="BU29" s="22"/>
      <c r="BV29" s="22"/>
    </row>
    <row r="30" spans="1:74" x14ac:dyDescent="0.2">
      <c r="A30" s="59">
        <v>29</v>
      </c>
      <c r="B30" s="26" t="s">
        <v>85</v>
      </c>
      <c r="C30" s="26" t="s">
        <v>91</v>
      </c>
      <c r="D30" s="37" t="s">
        <v>301</v>
      </c>
      <c r="E30" s="89"/>
      <c r="F30" s="89"/>
      <c r="G30" s="89"/>
      <c r="H30" s="89"/>
      <c r="I30" s="89"/>
      <c r="J30" s="89"/>
      <c r="K30" s="89"/>
      <c r="L30" s="89"/>
      <c r="M30" s="89"/>
      <c r="N30" s="30">
        <v>25</v>
      </c>
      <c r="O30" s="30"/>
      <c r="P30" s="30">
        <v>80</v>
      </c>
      <c r="Q30" s="30"/>
      <c r="R30" s="30"/>
      <c r="S30" s="30">
        <v>45</v>
      </c>
      <c r="T30" s="30"/>
      <c r="U30" s="30"/>
      <c r="V30" s="30"/>
      <c r="W30" s="30"/>
      <c r="X30" s="30"/>
      <c r="Y30" s="30"/>
      <c r="Z30" s="30"/>
      <c r="AA30" s="30"/>
      <c r="AB30" s="30">
        <v>70</v>
      </c>
      <c r="AC30" s="30"/>
      <c r="AD30" s="30"/>
      <c r="AE30" s="30"/>
      <c r="AF30" s="30"/>
      <c r="AG30" s="30">
        <v>35</v>
      </c>
      <c r="AH30" s="30"/>
      <c r="AI30" s="30">
        <v>130</v>
      </c>
      <c r="AJ30" s="30"/>
      <c r="AK30" s="30"/>
      <c r="AL30" s="30"/>
      <c r="AM30" s="30"/>
      <c r="AN30" s="30"/>
      <c r="AO30" s="30"/>
      <c r="AP30" s="30">
        <v>250</v>
      </c>
      <c r="AQ30" s="30"/>
      <c r="AR30" s="30"/>
      <c r="AS30" s="1"/>
      <c r="AT30" s="35">
        <f>IF(AU30&lt;6,SUM(E30:AS30),SUM(LARGE(E30:AS30,{1;2;3;4;5;6})))</f>
        <v>610</v>
      </c>
      <c r="AU30" s="55">
        <f t="shared" si="0"/>
        <v>7</v>
      </c>
      <c r="BN30" s="12"/>
      <c r="BO30" s="22"/>
      <c r="BP30" s="12"/>
      <c r="BQ30" s="22"/>
      <c r="BR30" s="22"/>
      <c r="BS30" s="22"/>
      <c r="BT30" s="22"/>
      <c r="BU30" s="22"/>
      <c r="BV30" s="22"/>
    </row>
    <row r="31" spans="1:74" x14ac:dyDescent="0.2">
      <c r="A31" s="59">
        <v>30</v>
      </c>
      <c r="B31" s="26" t="s">
        <v>85</v>
      </c>
      <c r="C31" s="6" t="s">
        <v>86</v>
      </c>
      <c r="D31" s="8" t="s">
        <v>259</v>
      </c>
      <c r="E31" s="89"/>
      <c r="F31" s="89"/>
      <c r="G31" s="89"/>
      <c r="H31" s="89"/>
      <c r="I31" s="89"/>
      <c r="J31" s="89"/>
      <c r="K31" s="30">
        <v>100</v>
      </c>
      <c r="L31" s="30"/>
      <c r="M31" s="30"/>
      <c r="N31" s="54">
        <v>55</v>
      </c>
      <c r="O31" s="54"/>
      <c r="P31" s="54">
        <v>60</v>
      </c>
      <c r="Q31" s="54">
        <v>30</v>
      </c>
      <c r="R31" s="54"/>
      <c r="S31" s="54">
        <v>45</v>
      </c>
      <c r="T31" s="54">
        <v>35</v>
      </c>
      <c r="U31" s="54"/>
      <c r="V31" s="54"/>
      <c r="W31" s="54"/>
      <c r="X31" s="54"/>
      <c r="Y31" s="54"/>
      <c r="Z31" s="54"/>
      <c r="AA31" s="54"/>
      <c r="AB31" s="54">
        <v>100</v>
      </c>
      <c r="AC31" s="54"/>
      <c r="AD31" s="54">
        <v>100</v>
      </c>
      <c r="AE31" s="54"/>
      <c r="AF31" s="54"/>
      <c r="AG31" s="118">
        <v>0</v>
      </c>
      <c r="AH31" s="54"/>
      <c r="AI31" s="54">
        <v>100</v>
      </c>
      <c r="AJ31" s="54"/>
      <c r="AK31" s="54"/>
      <c r="AL31" s="54">
        <v>70</v>
      </c>
      <c r="AM31" s="54"/>
      <c r="AN31" s="54"/>
      <c r="AO31" s="54">
        <v>55</v>
      </c>
      <c r="AP31" s="54"/>
      <c r="AQ31" s="54">
        <v>130</v>
      </c>
      <c r="AR31" s="54"/>
      <c r="AS31" s="1"/>
      <c r="AT31" s="35">
        <f>IF(AU31&lt;6,SUM(E31:AS31),SUM(LARGE(E31:AS31,{1;2;3;4;5;6})))</f>
        <v>600</v>
      </c>
      <c r="AU31" s="53">
        <f t="shared" si="0"/>
        <v>13</v>
      </c>
      <c r="BN31" s="12"/>
      <c r="BO31" s="22"/>
      <c r="BP31" s="12"/>
      <c r="BQ31" s="22"/>
      <c r="BR31" s="22"/>
      <c r="BS31" s="22"/>
      <c r="BT31" s="22"/>
      <c r="BU31" s="22"/>
      <c r="BV31" s="22"/>
    </row>
    <row r="32" spans="1:74" x14ac:dyDescent="0.2">
      <c r="A32" s="59">
        <v>31</v>
      </c>
      <c r="B32" s="26" t="s">
        <v>95</v>
      </c>
      <c r="C32" s="6" t="s">
        <v>282</v>
      </c>
      <c r="D32" s="8" t="s">
        <v>281</v>
      </c>
      <c r="E32" s="54"/>
      <c r="F32" s="54"/>
      <c r="G32" s="54"/>
      <c r="H32" s="54"/>
      <c r="I32" s="54"/>
      <c r="J32" s="54"/>
      <c r="K32" s="54"/>
      <c r="L32" s="54"/>
      <c r="M32" s="54"/>
      <c r="N32" s="54">
        <v>80</v>
      </c>
      <c r="O32" s="54"/>
      <c r="P32" s="54"/>
      <c r="Q32" s="54"/>
      <c r="R32" s="54"/>
      <c r="S32" s="54">
        <v>70</v>
      </c>
      <c r="T32" s="54"/>
      <c r="U32" s="54"/>
      <c r="V32" s="54">
        <v>80</v>
      </c>
      <c r="W32" s="54"/>
      <c r="X32" s="54"/>
      <c r="Y32" s="54"/>
      <c r="Z32" s="54">
        <v>100</v>
      </c>
      <c r="AA32" s="54"/>
      <c r="AB32" s="54"/>
      <c r="AC32" s="54"/>
      <c r="AD32" s="54">
        <v>130</v>
      </c>
      <c r="AE32" s="54"/>
      <c r="AF32" s="54"/>
      <c r="AG32" s="54">
        <v>100</v>
      </c>
      <c r="AH32" s="54">
        <v>70</v>
      </c>
      <c r="AI32" s="54"/>
      <c r="AJ32" s="54"/>
      <c r="AK32" s="54"/>
      <c r="AL32" s="54"/>
      <c r="AM32" s="54"/>
      <c r="AN32" s="54"/>
      <c r="AO32" s="54"/>
      <c r="AP32" s="54"/>
      <c r="AQ32" s="54">
        <v>100</v>
      </c>
      <c r="AR32" s="54"/>
      <c r="AS32" s="51"/>
      <c r="AT32" s="35">
        <f>IF(AU32&lt;6,SUM(E32:AS32),SUM(LARGE(E32:AS32,{1;2;3;4;5;6})))</f>
        <v>590</v>
      </c>
      <c r="AU32" s="55">
        <f t="shared" si="0"/>
        <v>8</v>
      </c>
      <c r="BN32" s="12"/>
      <c r="BO32" s="22"/>
      <c r="BP32" s="12"/>
      <c r="BQ32" s="22"/>
      <c r="BR32" s="22"/>
      <c r="BS32" s="22"/>
      <c r="BT32" s="22"/>
      <c r="BU32" s="22"/>
      <c r="BV32" s="22"/>
    </row>
    <row r="33" spans="1:74" x14ac:dyDescent="0.2">
      <c r="A33" s="59">
        <v>32</v>
      </c>
      <c r="B33" s="6" t="s">
        <v>85</v>
      </c>
      <c r="C33" s="6" t="s">
        <v>156</v>
      </c>
      <c r="D33" s="8" t="s">
        <v>312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89">
        <v>0</v>
      </c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30">
        <v>170</v>
      </c>
      <c r="AI33" s="89"/>
      <c r="AJ33" s="89"/>
      <c r="AK33" s="89"/>
      <c r="AL33" s="30">
        <v>100</v>
      </c>
      <c r="AM33" s="89"/>
      <c r="AN33" s="89"/>
      <c r="AO33" s="30"/>
      <c r="AP33" s="30">
        <v>300</v>
      </c>
      <c r="AQ33" s="30"/>
      <c r="AR33" s="30"/>
      <c r="AS33" s="51"/>
      <c r="AT33" s="35">
        <f>IF(AU33&lt;6,SUM(E33:AS33),SUM(LARGE(E33:AS33,{1;2;3;4;5;6})))</f>
        <v>570</v>
      </c>
      <c r="AU33" s="55">
        <f t="shared" si="0"/>
        <v>4</v>
      </c>
      <c r="BN33" s="12"/>
      <c r="BO33" s="22"/>
      <c r="BP33" s="12"/>
      <c r="BQ33" s="22"/>
      <c r="BR33" s="22"/>
      <c r="BS33" s="22"/>
      <c r="BT33" s="22"/>
      <c r="BU33" s="22"/>
      <c r="BV33" s="22"/>
    </row>
    <row r="34" spans="1:74" x14ac:dyDescent="0.2">
      <c r="A34" s="59">
        <v>33</v>
      </c>
      <c r="B34" s="26" t="s">
        <v>85</v>
      </c>
      <c r="C34" s="8" t="s">
        <v>90</v>
      </c>
      <c r="D34" s="37" t="s">
        <v>139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>
        <v>250</v>
      </c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54">
        <v>300</v>
      </c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1"/>
      <c r="AT34" s="35">
        <f>IF(AU34&lt;6,SUM(E34:AS34),SUM(LARGE(E34:AS34,{1;2;3;4;5;6})))</f>
        <v>550</v>
      </c>
      <c r="AU34" s="55">
        <f t="shared" si="0"/>
        <v>2</v>
      </c>
      <c r="BN34" s="12"/>
      <c r="BO34" s="22"/>
      <c r="BP34" s="12"/>
      <c r="BQ34" s="22"/>
      <c r="BR34" s="22"/>
      <c r="BS34" s="22"/>
      <c r="BT34" s="22"/>
      <c r="BU34" s="22"/>
      <c r="BV34" s="22"/>
    </row>
    <row r="35" spans="1:74" x14ac:dyDescent="0.2">
      <c r="A35" s="59">
        <v>34</v>
      </c>
      <c r="B35" s="26" t="s">
        <v>85</v>
      </c>
      <c r="C35" s="6" t="s">
        <v>310</v>
      </c>
      <c r="D35" s="37" t="s">
        <v>356</v>
      </c>
      <c r="E35" s="54"/>
      <c r="F35" s="54"/>
      <c r="G35" s="54"/>
      <c r="H35" s="54"/>
      <c r="I35" s="54"/>
      <c r="J35" s="54"/>
      <c r="K35" s="54"/>
      <c r="L35" s="54"/>
      <c r="M35" s="54"/>
      <c r="N35" s="54">
        <v>100</v>
      </c>
      <c r="O35" s="54"/>
      <c r="P35" s="54">
        <v>160</v>
      </c>
      <c r="Q35" s="54"/>
      <c r="R35" s="54"/>
      <c r="S35" s="54">
        <v>125</v>
      </c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>
        <v>130</v>
      </c>
      <c r="AP35" s="54"/>
      <c r="AQ35" s="54"/>
      <c r="AR35" s="54"/>
      <c r="AS35" s="54"/>
      <c r="AT35" s="35">
        <f>IF(AU35&lt;6,SUM(E35:AS35),SUM(LARGE(E35:AS35,{1;2;3;4;5;6})))</f>
        <v>515</v>
      </c>
      <c r="AU35" s="53">
        <f t="shared" si="0"/>
        <v>4</v>
      </c>
      <c r="BN35" s="12"/>
      <c r="BO35" s="22"/>
      <c r="BP35" s="12"/>
      <c r="BQ35" s="22"/>
      <c r="BR35" s="22"/>
      <c r="BS35" s="22"/>
      <c r="BT35" s="22"/>
      <c r="BU35" s="22"/>
      <c r="BV35" s="22"/>
    </row>
    <row r="36" spans="1:74" x14ac:dyDescent="0.2">
      <c r="A36" s="67">
        <v>35</v>
      </c>
      <c r="B36" s="26" t="s">
        <v>85</v>
      </c>
      <c r="C36" s="6" t="s">
        <v>94</v>
      </c>
      <c r="D36" s="8" t="s">
        <v>317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>
        <v>160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>
        <v>300</v>
      </c>
      <c r="AL36" s="30"/>
      <c r="AM36" s="30"/>
      <c r="AN36" s="30"/>
      <c r="AO36" s="30"/>
      <c r="AP36" s="30"/>
      <c r="AQ36" s="30"/>
      <c r="AR36" s="30"/>
      <c r="AS36" s="1"/>
      <c r="AT36" s="35">
        <f>IF(AU36&lt;6,SUM(E36:AS36),SUM(LARGE(E36:AS36,{1;2;3;4;5;6})))</f>
        <v>460</v>
      </c>
      <c r="AU36" s="55">
        <f t="shared" si="0"/>
        <v>2</v>
      </c>
      <c r="BN36" s="12"/>
      <c r="BO36" s="22"/>
      <c r="BP36" s="12"/>
      <c r="BQ36" s="22"/>
      <c r="BR36" s="22"/>
      <c r="BS36" s="22"/>
      <c r="BT36" s="22"/>
      <c r="BU36" s="22"/>
      <c r="BV36" s="22"/>
    </row>
    <row r="37" spans="1:74" x14ac:dyDescent="0.2">
      <c r="A37" s="67">
        <v>36</v>
      </c>
      <c r="B37" s="26" t="s">
        <v>85</v>
      </c>
      <c r="C37" s="6" t="s">
        <v>90</v>
      </c>
      <c r="D37" s="8" t="s">
        <v>29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>
        <v>460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1"/>
      <c r="AT37" s="35">
        <f>IF(AU37&lt;6,SUM(E37:AS37),SUM(LARGE(E37:AS37,{1;2;3;4;5;6})))</f>
        <v>460</v>
      </c>
      <c r="AU37" s="53">
        <f t="shared" si="0"/>
        <v>1</v>
      </c>
      <c r="BN37" s="12"/>
      <c r="BO37" s="22"/>
      <c r="BP37" s="12"/>
      <c r="BQ37" s="22"/>
      <c r="BR37" s="22"/>
      <c r="BS37" s="22"/>
      <c r="BT37" s="22"/>
      <c r="BU37" s="22"/>
      <c r="BV37" s="22"/>
    </row>
    <row r="38" spans="1:74" x14ac:dyDescent="0.2">
      <c r="A38" s="67">
        <v>37</v>
      </c>
      <c r="B38" s="26" t="s">
        <v>85</v>
      </c>
      <c r="C38" s="6" t="s">
        <v>86</v>
      </c>
      <c r="D38" s="8" t="s">
        <v>993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29">
        <v>460</v>
      </c>
      <c r="AO38" s="29"/>
      <c r="AP38" s="29"/>
      <c r="AQ38" s="29"/>
      <c r="AR38" s="29"/>
      <c r="AS38" s="54"/>
      <c r="AT38" s="35">
        <f>IF(AU38&lt;6,SUM(E38:AS38),SUM(LARGE(E38:AS38,{1;2;3;4;5;6})))</f>
        <v>460</v>
      </c>
      <c r="AU38" s="53">
        <f t="shared" si="0"/>
        <v>1</v>
      </c>
      <c r="BN38" s="12"/>
      <c r="BO38" s="22"/>
      <c r="BP38" s="12"/>
      <c r="BQ38" s="22"/>
      <c r="BR38" s="22"/>
      <c r="BS38" s="22"/>
      <c r="BT38" s="22"/>
      <c r="BU38" s="22"/>
      <c r="BV38" s="22"/>
    </row>
    <row r="39" spans="1:74" x14ac:dyDescent="0.2">
      <c r="A39" s="67">
        <v>38</v>
      </c>
      <c r="B39" s="26" t="s">
        <v>85</v>
      </c>
      <c r="C39" s="6" t="s">
        <v>1</v>
      </c>
      <c r="D39" s="6" t="s">
        <v>244</v>
      </c>
      <c r="E39" s="54"/>
      <c r="F39" s="54"/>
      <c r="G39" s="54"/>
      <c r="H39" s="54"/>
      <c r="I39" s="54"/>
      <c r="J39" s="54">
        <v>350</v>
      </c>
      <c r="K39" s="54"/>
      <c r="L39" s="54"/>
      <c r="M39" s="54"/>
      <c r="N39" s="54"/>
      <c r="O39" s="54"/>
      <c r="P39" s="54"/>
      <c r="Q39" s="54"/>
      <c r="R39" s="54"/>
      <c r="S39" s="54"/>
      <c r="T39" s="54">
        <v>80</v>
      </c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6"/>
      <c r="AT39" s="35">
        <f>IF(AU39&lt;6,SUM(E39:AS39),SUM(LARGE(E39:AS39,{1;2;3;4;5;6})))</f>
        <v>430</v>
      </c>
      <c r="AU39" s="53">
        <f t="shared" si="0"/>
        <v>2</v>
      </c>
      <c r="BN39" s="12"/>
      <c r="BO39" s="22"/>
      <c r="BP39" s="12"/>
      <c r="BQ39" s="22"/>
      <c r="BR39" s="22"/>
      <c r="BS39" s="22"/>
      <c r="BT39" s="22"/>
      <c r="BU39" s="22"/>
      <c r="BV39" s="22"/>
    </row>
    <row r="40" spans="1:74" x14ac:dyDescent="0.2">
      <c r="A40" s="67">
        <v>39</v>
      </c>
      <c r="B40" s="26" t="s">
        <v>85</v>
      </c>
      <c r="C40" s="6" t="s">
        <v>641</v>
      </c>
      <c r="D40" s="8" t="s">
        <v>479</v>
      </c>
      <c r="E40" s="29"/>
      <c r="F40" s="29"/>
      <c r="G40" s="29"/>
      <c r="H40" s="29"/>
      <c r="I40" s="29"/>
      <c r="J40" s="29"/>
      <c r="K40" s="29"/>
      <c r="L40" s="29"/>
      <c r="M40" s="29">
        <v>25</v>
      </c>
      <c r="N40" s="29"/>
      <c r="O40" s="29"/>
      <c r="P40" s="29"/>
      <c r="Q40" s="29"/>
      <c r="R40" s="29"/>
      <c r="S40" s="29">
        <v>130</v>
      </c>
      <c r="T40" s="29"/>
      <c r="U40" s="29"/>
      <c r="V40" s="29"/>
      <c r="W40" s="29"/>
      <c r="X40" s="29"/>
      <c r="Y40" s="29"/>
      <c r="Z40" s="29"/>
      <c r="AA40" s="29"/>
      <c r="AB40" s="29">
        <v>55</v>
      </c>
      <c r="AC40" s="29"/>
      <c r="AD40" s="29"/>
      <c r="AE40" s="29"/>
      <c r="AF40" s="29"/>
      <c r="AG40" s="29"/>
      <c r="AH40" s="29">
        <v>55</v>
      </c>
      <c r="AI40" s="29"/>
      <c r="AJ40" s="29"/>
      <c r="AK40" s="29"/>
      <c r="AL40" s="29"/>
      <c r="AM40" s="29"/>
      <c r="AN40" s="29">
        <v>100</v>
      </c>
      <c r="AO40" s="29"/>
      <c r="AP40" s="29"/>
      <c r="AQ40" s="29"/>
      <c r="AR40" s="29"/>
      <c r="AS40" s="1"/>
      <c r="AT40" s="35">
        <f>IF(AU40&lt;6,SUM(E40:AS40),SUM(LARGE(E40:AS40,{1;2;3;4;5;6})))</f>
        <v>365</v>
      </c>
      <c r="AU40" s="53">
        <f t="shared" si="0"/>
        <v>5</v>
      </c>
      <c r="BN40" s="12"/>
      <c r="BO40" s="22"/>
      <c r="BP40" s="12"/>
      <c r="BQ40" s="22"/>
      <c r="BR40" s="22"/>
      <c r="BS40" s="22"/>
      <c r="BT40" s="22"/>
      <c r="BU40" s="22"/>
      <c r="BV40" s="22"/>
    </row>
    <row r="41" spans="1:74" x14ac:dyDescent="0.2">
      <c r="A41" s="67">
        <v>40</v>
      </c>
      <c r="B41" s="26" t="s">
        <v>85</v>
      </c>
      <c r="C41" s="6" t="s">
        <v>90</v>
      </c>
      <c r="D41" s="8" t="s">
        <v>76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>
        <v>360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89">
        <v>0</v>
      </c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1"/>
      <c r="AT41" s="35">
        <f>IF(AU41&lt;6,SUM(E41:AS41),SUM(LARGE(E41:AS41,{1;2;3;4;5;6})))</f>
        <v>360</v>
      </c>
      <c r="AU41" s="55">
        <f t="shared" si="0"/>
        <v>2</v>
      </c>
      <c r="BN41" s="12"/>
      <c r="BO41" s="22"/>
      <c r="BP41" s="12"/>
      <c r="BQ41" s="22"/>
      <c r="BR41" s="22"/>
      <c r="BS41" s="22"/>
      <c r="BT41" s="22"/>
      <c r="BU41" s="22"/>
      <c r="BV41" s="22"/>
    </row>
    <row r="42" spans="1:74" x14ac:dyDescent="0.2">
      <c r="A42" s="67">
        <v>41</v>
      </c>
      <c r="B42" s="26" t="s">
        <v>85</v>
      </c>
      <c r="C42" s="6" t="s">
        <v>197</v>
      </c>
      <c r="D42" s="8" t="s">
        <v>294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>
        <v>360</v>
      </c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51"/>
      <c r="AT42" s="35">
        <f>IF(AU42&lt;6,SUM(E42:AS42),SUM(LARGE(E42:AS42,{1;2;3;4;5;6})))</f>
        <v>360</v>
      </c>
      <c r="AU42" s="55">
        <f t="shared" si="0"/>
        <v>1</v>
      </c>
      <c r="BN42" s="12"/>
      <c r="BO42" s="22"/>
      <c r="BP42" s="12"/>
      <c r="BQ42" s="22"/>
      <c r="BR42" s="22"/>
      <c r="BS42" s="22"/>
      <c r="BT42" s="22"/>
      <c r="BU42" s="22"/>
      <c r="BV42" s="22"/>
    </row>
    <row r="43" spans="1:74" x14ac:dyDescent="0.2">
      <c r="A43" s="67">
        <v>42</v>
      </c>
      <c r="B43" s="6" t="s">
        <v>85</v>
      </c>
      <c r="C43" s="6" t="s">
        <v>87</v>
      </c>
      <c r="D43" s="8" t="s">
        <v>200</v>
      </c>
      <c r="E43" s="26"/>
      <c r="F43" s="26"/>
      <c r="G43" s="26"/>
      <c r="H43" s="26"/>
      <c r="I43" s="26"/>
      <c r="J43" s="26">
        <v>350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1"/>
      <c r="AT43" s="35">
        <f>IF(AU43&lt;6,SUM(E43:AS43),SUM(LARGE(E43:AS43,{1;2;3;4;5;6})))</f>
        <v>350</v>
      </c>
      <c r="AU43" s="55">
        <f t="shared" si="0"/>
        <v>1</v>
      </c>
      <c r="BN43" s="12"/>
      <c r="BO43" s="22"/>
      <c r="BP43" s="12"/>
      <c r="BQ43" s="22"/>
      <c r="BR43" s="22"/>
      <c r="BS43" s="22"/>
      <c r="BT43" s="22"/>
      <c r="BU43" s="22"/>
      <c r="BV43" s="22"/>
    </row>
    <row r="44" spans="1:74" x14ac:dyDescent="0.2">
      <c r="A44" s="67">
        <v>43</v>
      </c>
      <c r="B44" s="26" t="s">
        <v>85</v>
      </c>
      <c r="C44" s="6" t="s">
        <v>310</v>
      </c>
      <c r="D44" s="8" t="s">
        <v>376</v>
      </c>
      <c r="E44" s="30"/>
      <c r="F44" s="30"/>
      <c r="G44" s="30"/>
      <c r="H44" s="30"/>
      <c r="I44" s="30"/>
      <c r="J44" s="30"/>
      <c r="K44" s="30"/>
      <c r="L44" s="30"/>
      <c r="M44" s="30"/>
      <c r="N44" s="30">
        <v>25</v>
      </c>
      <c r="O44" s="30"/>
      <c r="P44" s="30">
        <v>100</v>
      </c>
      <c r="Q44" s="30"/>
      <c r="R44" s="30"/>
      <c r="S44" s="30"/>
      <c r="T44" s="30">
        <v>30</v>
      </c>
      <c r="U44" s="30"/>
      <c r="V44" s="30"/>
      <c r="W44" s="30"/>
      <c r="X44" s="30">
        <v>35</v>
      </c>
      <c r="Y44" s="30"/>
      <c r="Z44" s="30"/>
      <c r="AA44" s="30"/>
      <c r="AB44" s="30">
        <v>45</v>
      </c>
      <c r="AC44" s="30"/>
      <c r="AD44" s="30">
        <v>80</v>
      </c>
      <c r="AE44" s="30"/>
      <c r="AF44" s="30"/>
      <c r="AG44" s="30"/>
      <c r="AH44" s="30"/>
      <c r="AI44" s="30">
        <v>25</v>
      </c>
      <c r="AJ44" s="30"/>
      <c r="AK44" s="30"/>
      <c r="AL44" s="30"/>
      <c r="AM44" s="30"/>
      <c r="AN44" s="30"/>
      <c r="AO44" s="30">
        <v>35</v>
      </c>
      <c r="AP44" s="30"/>
      <c r="AQ44" s="30"/>
      <c r="AR44" s="30"/>
      <c r="AS44" s="6"/>
      <c r="AT44" s="35">
        <f>IF(AU44&lt;6,SUM(E44:AS44),SUM(LARGE(E44:AS44,{1;2;3;4;5;6})))</f>
        <v>325</v>
      </c>
      <c r="AU44" s="55">
        <f t="shared" si="0"/>
        <v>8</v>
      </c>
      <c r="BN44" s="12"/>
      <c r="BO44" s="22"/>
      <c r="BP44" s="12"/>
      <c r="BQ44" s="22"/>
      <c r="BR44" s="22"/>
      <c r="BS44" s="22"/>
      <c r="BT44" s="22"/>
      <c r="BU44" s="22"/>
      <c r="BV44" s="22"/>
    </row>
    <row r="45" spans="1:74" x14ac:dyDescent="0.2">
      <c r="A45" s="67">
        <v>44</v>
      </c>
      <c r="B45" s="26" t="s">
        <v>85</v>
      </c>
      <c r="C45" s="6" t="s">
        <v>90</v>
      </c>
      <c r="D45" s="8" t="s">
        <v>99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89">
        <v>0</v>
      </c>
      <c r="AC45" s="30"/>
      <c r="AD45" s="30"/>
      <c r="AE45" s="30"/>
      <c r="AF45" s="30"/>
      <c r="AG45" s="30"/>
      <c r="AH45" s="30">
        <v>320</v>
      </c>
      <c r="AI45" s="30"/>
      <c r="AJ45" s="30"/>
      <c r="AK45" s="30"/>
      <c r="AL45" s="30"/>
      <c r="AM45" s="30"/>
      <c r="AN45" s="89">
        <v>0</v>
      </c>
      <c r="AO45" s="89"/>
      <c r="AP45" s="89"/>
      <c r="AQ45" s="89"/>
      <c r="AR45" s="89"/>
      <c r="AS45" s="9"/>
      <c r="AT45" s="35">
        <f>IF(AU45&lt;6,SUM(E45:AS45),SUM(LARGE(E45:AS45,{1;2;3;4;5;6})))</f>
        <v>320</v>
      </c>
      <c r="AU45" s="55">
        <f t="shared" si="0"/>
        <v>3</v>
      </c>
      <c r="BN45" s="12"/>
      <c r="BO45" s="22"/>
      <c r="BP45" s="12"/>
      <c r="BQ45" s="22"/>
      <c r="BR45" s="22"/>
      <c r="BS45" s="22"/>
      <c r="BT45" s="22"/>
      <c r="BU45" s="22"/>
      <c r="BV45" s="22"/>
    </row>
    <row r="46" spans="1:74" x14ac:dyDescent="0.2">
      <c r="A46" s="67">
        <v>45</v>
      </c>
      <c r="B46" s="26" t="s">
        <v>85</v>
      </c>
      <c r="C46" s="6" t="s">
        <v>90</v>
      </c>
      <c r="D46" s="37" t="s">
        <v>75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>
        <v>320</v>
      </c>
      <c r="AI46" s="30"/>
      <c r="AJ46" s="30"/>
      <c r="AK46" s="30"/>
      <c r="AL46" s="30"/>
      <c r="AM46" s="30"/>
      <c r="AN46" s="89">
        <v>0</v>
      </c>
      <c r="AO46" s="89"/>
      <c r="AP46" s="89"/>
      <c r="AQ46" s="89"/>
      <c r="AR46" s="89"/>
      <c r="AS46" s="54"/>
      <c r="AT46" s="35">
        <f>IF(AU46&lt;6,SUM(E46:AS46),SUM(LARGE(E46:AS46,{1;2;3;4;5;6})))</f>
        <v>320</v>
      </c>
      <c r="AU46" s="53">
        <f t="shared" si="0"/>
        <v>2</v>
      </c>
      <c r="BN46" s="12"/>
      <c r="BO46" s="22"/>
      <c r="BP46" s="12"/>
      <c r="BQ46" s="22"/>
      <c r="BR46" s="22"/>
      <c r="BS46" s="22"/>
      <c r="BT46" s="22"/>
      <c r="BU46" s="22"/>
      <c r="BV46" s="22"/>
    </row>
    <row r="47" spans="1:74" x14ac:dyDescent="0.2">
      <c r="A47" s="67">
        <v>46</v>
      </c>
      <c r="B47" s="26" t="s">
        <v>85</v>
      </c>
      <c r="C47" s="8" t="s">
        <v>156</v>
      </c>
      <c r="D47" s="8" t="s">
        <v>158</v>
      </c>
      <c r="E47" s="30"/>
      <c r="F47" s="30"/>
      <c r="G47" s="30"/>
      <c r="H47" s="30"/>
      <c r="I47" s="30"/>
      <c r="J47" s="30"/>
      <c r="K47" s="30">
        <v>80</v>
      </c>
      <c r="L47" s="30"/>
      <c r="M47" s="30"/>
      <c r="N47" s="30">
        <v>70</v>
      </c>
      <c r="O47" s="30"/>
      <c r="P47" s="30">
        <v>60</v>
      </c>
      <c r="Q47" s="30"/>
      <c r="R47" s="30"/>
      <c r="S47" s="30">
        <v>51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89">
        <v>0</v>
      </c>
      <c r="AH47" s="30"/>
      <c r="AI47" s="30"/>
      <c r="AJ47" s="30"/>
      <c r="AK47" s="30"/>
      <c r="AL47" s="89">
        <v>0</v>
      </c>
      <c r="AM47" s="30"/>
      <c r="AN47" s="30">
        <v>45</v>
      </c>
      <c r="AO47" s="30"/>
      <c r="AP47" s="30"/>
      <c r="AQ47" s="30"/>
      <c r="AR47" s="30"/>
      <c r="AS47" s="1"/>
      <c r="AT47" s="35">
        <f>IF(AU47&lt;6,SUM(E47:AS47),SUM(LARGE(E47:AS47,{1;2;3;4;5;6})))</f>
        <v>306</v>
      </c>
      <c r="AU47" s="55">
        <f t="shared" si="0"/>
        <v>7</v>
      </c>
      <c r="BN47" s="12"/>
      <c r="BO47" s="22"/>
      <c r="BP47" s="12"/>
      <c r="BQ47" s="22"/>
      <c r="BR47" s="22"/>
      <c r="BS47" s="22"/>
      <c r="BT47" s="22"/>
      <c r="BU47" s="22"/>
      <c r="BV47" s="22"/>
    </row>
    <row r="48" spans="1:74" x14ac:dyDescent="0.2">
      <c r="A48" s="67">
        <v>47</v>
      </c>
      <c r="B48" s="26" t="s">
        <v>85</v>
      </c>
      <c r="C48" s="6" t="s">
        <v>90</v>
      </c>
      <c r="D48" s="8" t="s">
        <v>45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>
        <v>35</v>
      </c>
      <c r="V48" s="30"/>
      <c r="W48" s="30"/>
      <c r="X48" s="30"/>
      <c r="Y48" s="30"/>
      <c r="Z48" s="30">
        <v>25</v>
      </c>
      <c r="AA48" s="30"/>
      <c r="AB48" s="30">
        <v>45</v>
      </c>
      <c r="AC48" s="30"/>
      <c r="AD48" s="30"/>
      <c r="AE48" s="30"/>
      <c r="AF48" s="30"/>
      <c r="AG48" s="30"/>
      <c r="AH48" s="30">
        <v>51</v>
      </c>
      <c r="AI48" s="30"/>
      <c r="AJ48" s="30"/>
      <c r="AK48" s="30"/>
      <c r="AL48" s="30"/>
      <c r="AM48" s="30"/>
      <c r="AN48" s="30">
        <v>130</v>
      </c>
      <c r="AO48" s="30"/>
      <c r="AP48" s="30"/>
      <c r="AQ48" s="30"/>
      <c r="AR48" s="30"/>
      <c r="AS48" s="51"/>
      <c r="AT48" s="35">
        <f>IF(AU48&lt;6,SUM(E48:AS48),SUM(LARGE(E48:AS48,{1;2;3;4;5;6})))</f>
        <v>286</v>
      </c>
      <c r="AU48" s="53">
        <f t="shared" si="0"/>
        <v>5</v>
      </c>
      <c r="BN48" s="12"/>
      <c r="BO48" s="22"/>
      <c r="BP48" s="12"/>
      <c r="BQ48" s="22"/>
      <c r="BR48" s="22"/>
      <c r="BS48" s="22"/>
      <c r="BT48" s="22"/>
      <c r="BU48" s="22"/>
      <c r="BV48" s="22"/>
    </row>
    <row r="49" spans="1:74" x14ac:dyDescent="0.2">
      <c r="A49" s="67">
        <v>48</v>
      </c>
      <c r="B49" s="26" t="s">
        <v>85</v>
      </c>
      <c r="C49" s="8" t="s">
        <v>156</v>
      </c>
      <c r="D49" s="8" t="s">
        <v>230</v>
      </c>
      <c r="E49" s="30"/>
      <c r="F49" s="30"/>
      <c r="G49" s="30"/>
      <c r="H49" s="30"/>
      <c r="I49" s="30"/>
      <c r="J49" s="30"/>
      <c r="K49" s="30">
        <v>30</v>
      </c>
      <c r="L49" s="30"/>
      <c r="M49" s="30"/>
      <c r="N49" s="30">
        <v>20</v>
      </c>
      <c r="O49" s="30"/>
      <c r="P49" s="30">
        <v>60</v>
      </c>
      <c r="Q49" s="30"/>
      <c r="R49" s="30"/>
      <c r="S49" s="30"/>
      <c r="T49" s="30">
        <v>10</v>
      </c>
      <c r="U49" s="30">
        <v>30</v>
      </c>
      <c r="V49" s="30"/>
      <c r="W49" s="30">
        <v>35</v>
      </c>
      <c r="X49" s="30">
        <v>30</v>
      </c>
      <c r="Y49" s="30"/>
      <c r="Z49" s="30">
        <v>30</v>
      </c>
      <c r="AA49" s="30"/>
      <c r="AB49" s="30"/>
      <c r="AC49" s="30"/>
      <c r="AD49" s="30">
        <v>55</v>
      </c>
      <c r="AE49" s="30"/>
      <c r="AF49" s="30"/>
      <c r="AG49" s="30"/>
      <c r="AH49" s="30">
        <v>45</v>
      </c>
      <c r="AI49" s="30"/>
      <c r="AJ49" s="30"/>
      <c r="AK49" s="30">
        <v>20</v>
      </c>
      <c r="AL49" s="30">
        <v>20</v>
      </c>
      <c r="AM49" s="30"/>
      <c r="AN49" s="30"/>
      <c r="AO49" s="30">
        <v>25</v>
      </c>
      <c r="AP49" s="30">
        <v>35</v>
      </c>
      <c r="AQ49" s="30">
        <v>25</v>
      </c>
      <c r="AR49" s="30"/>
      <c r="AS49" s="1"/>
      <c r="AT49" s="35">
        <f>IF(AU49&lt;6,SUM(E49:AS49),SUM(LARGE(E49:AS49,{1;2;3;4;5;6})))</f>
        <v>260</v>
      </c>
      <c r="AU49" s="53">
        <f t="shared" si="0"/>
        <v>15</v>
      </c>
      <c r="BN49" s="12"/>
      <c r="BO49" s="22"/>
      <c r="BP49" s="12"/>
      <c r="BQ49" s="22"/>
      <c r="BR49" s="22"/>
      <c r="BS49" s="22"/>
      <c r="BT49" s="22"/>
      <c r="BU49" s="22"/>
      <c r="BV49" s="22"/>
    </row>
    <row r="50" spans="1:74" x14ac:dyDescent="0.2">
      <c r="A50" s="67">
        <v>49</v>
      </c>
      <c r="B50" s="26" t="s">
        <v>85</v>
      </c>
      <c r="C50" s="6" t="s">
        <v>429</v>
      </c>
      <c r="D50" s="8" t="s">
        <v>111</v>
      </c>
      <c r="E50" s="29"/>
      <c r="F50" s="29"/>
      <c r="G50" s="29"/>
      <c r="H50" s="29"/>
      <c r="I50" s="29"/>
      <c r="J50" s="29"/>
      <c r="K50" s="29"/>
      <c r="L50" s="29"/>
      <c r="M50" s="29"/>
      <c r="N50" s="29">
        <v>35</v>
      </c>
      <c r="O50" s="29"/>
      <c r="P50" s="29"/>
      <c r="Q50" s="29">
        <v>35</v>
      </c>
      <c r="R50" s="29"/>
      <c r="S50" s="29"/>
      <c r="T50" s="29"/>
      <c r="U50" s="29"/>
      <c r="V50" s="29"/>
      <c r="W50" s="29"/>
      <c r="X50" s="29"/>
      <c r="Y50" s="29"/>
      <c r="Z50" s="29">
        <v>130</v>
      </c>
      <c r="AA50" s="29"/>
      <c r="AB50" s="29">
        <v>55</v>
      </c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1"/>
      <c r="AT50" s="35">
        <f>IF(AU50&lt;6,SUM(E50:AS50),SUM(LARGE(E50:AS50,{1;2;3;4;5;6})))</f>
        <v>255</v>
      </c>
      <c r="AU50" s="55">
        <f t="shared" si="0"/>
        <v>4</v>
      </c>
      <c r="BN50" s="12"/>
      <c r="BO50" s="22"/>
      <c r="BP50" s="12"/>
      <c r="BQ50" s="22"/>
      <c r="BR50" s="22"/>
      <c r="BS50" s="22"/>
      <c r="BT50" s="22"/>
      <c r="BU50" s="22"/>
      <c r="BV50" s="22"/>
    </row>
    <row r="51" spans="1:74" x14ac:dyDescent="0.2">
      <c r="A51" s="67">
        <v>50</v>
      </c>
      <c r="B51" s="26" t="s">
        <v>85</v>
      </c>
      <c r="C51" s="6" t="s">
        <v>94</v>
      </c>
      <c r="D51" s="8" t="s">
        <v>330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29">
        <v>125</v>
      </c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29">
        <v>130</v>
      </c>
      <c r="AH51" s="86">
        <v>0</v>
      </c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1"/>
      <c r="AT51" s="35">
        <f>IF(AU51&lt;6,SUM(E51:AS51),SUM(LARGE(E51:AS51,{1;2;3;4;5;6})))</f>
        <v>255</v>
      </c>
      <c r="AU51" s="53">
        <f t="shared" si="0"/>
        <v>3</v>
      </c>
      <c r="BN51" s="12"/>
      <c r="BO51" s="22"/>
      <c r="BP51" s="12"/>
      <c r="BQ51" s="22"/>
      <c r="BR51" s="22"/>
      <c r="BS51" s="22"/>
      <c r="BT51" s="22"/>
      <c r="BU51" s="22"/>
      <c r="BV51" s="22"/>
    </row>
    <row r="52" spans="1:74" x14ac:dyDescent="0.2">
      <c r="A52" s="67">
        <v>51</v>
      </c>
      <c r="B52" s="26" t="s">
        <v>85</v>
      </c>
      <c r="C52" s="8" t="s">
        <v>642</v>
      </c>
      <c r="D52" s="8" t="s">
        <v>201</v>
      </c>
      <c r="E52" s="48"/>
      <c r="F52" s="48"/>
      <c r="G52" s="48"/>
      <c r="H52" s="48"/>
      <c r="I52" s="48"/>
      <c r="J52" s="48"/>
      <c r="K52" s="48"/>
      <c r="L52" s="48"/>
      <c r="M52" s="48">
        <v>55</v>
      </c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>
        <v>170</v>
      </c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11"/>
      <c r="AT52" s="35">
        <f>IF(AU52&lt;6,SUM(E52:AS52),SUM(LARGE(E52:AS52,{1;2;3;4;5;6})))</f>
        <v>225</v>
      </c>
      <c r="AU52" s="53">
        <f t="shared" si="0"/>
        <v>2</v>
      </c>
      <c r="BN52" s="12"/>
      <c r="BO52" s="22"/>
      <c r="BP52" s="12"/>
      <c r="BQ52" s="22"/>
      <c r="BR52" s="22"/>
      <c r="BS52" s="22"/>
      <c r="BT52" s="22"/>
      <c r="BU52" s="22"/>
      <c r="BV52" s="22"/>
    </row>
    <row r="53" spans="1:74" x14ac:dyDescent="0.2">
      <c r="A53" s="67">
        <v>52</v>
      </c>
      <c r="B53" s="26" t="s">
        <v>85</v>
      </c>
      <c r="C53" s="6"/>
      <c r="D53" s="8" t="s">
        <v>68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>
        <v>70</v>
      </c>
      <c r="W53" s="30"/>
      <c r="X53" s="30"/>
      <c r="Y53" s="30"/>
      <c r="Z53" s="30"/>
      <c r="AA53" s="30"/>
      <c r="AB53" s="30">
        <v>45</v>
      </c>
      <c r="AC53" s="30"/>
      <c r="AD53" s="30"/>
      <c r="AE53" s="30"/>
      <c r="AF53" s="30"/>
      <c r="AG53" s="30">
        <v>25</v>
      </c>
      <c r="AH53" s="30"/>
      <c r="AI53" s="30"/>
      <c r="AJ53" s="30"/>
      <c r="AK53" s="30"/>
      <c r="AL53" s="30">
        <v>80</v>
      </c>
      <c r="AM53" s="30"/>
      <c r="AN53" s="30"/>
      <c r="AO53" s="30"/>
      <c r="AP53" s="30"/>
      <c r="AQ53" s="30"/>
      <c r="AR53" s="30"/>
      <c r="AS53" s="1"/>
      <c r="AT53" s="35">
        <f>IF(AU53&lt;6,SUM(E53:AS53),SUM(LARGE(E53:AS53,{1;2;3;4;5;6})))</f>
        <v>220</v>
      </c>
      <c r="AU53" s="55">
        <f t="shared" si="0"/>
        <v>4</v>
      </c>
      <c r="BN53" s="12"/>
      <c r="BO53" s="22"/>
      <c r="BP53" s="12"/>
      <c r="BQ53" s="22"/>
      <c r="BR53" s="22"/>
      <c r="BS53" s="22"/>
      <c r="BT53" s="22"/>
      <c r="BU53" s="22"/>
      <c r="BV53" s="22"/>
    </row>
    <row r="54" spans="1:74" x14ac:dyDescent="0.2">
      <c r="A54" s="67">
        <v>53</v>
      </c>
      <c r="B54" s="26" t="s">
        <v>85</v>
      </c>
      <c r="C54" s="6" t="s">
        <v>93</v>
      </c>
      <c r="D54" s="8" t="s">
        <v>255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>
        <v>20</v>
      </c>
      <c r="Q54" s="30"/>
      <c r="R54" s="30"/>
      <c r="S54" s="30"/>
      <c r="T54" s="30"/>
      <c r="U54" s="30"/>
      <c r="V54" s="30"/>
      <c r="W54" s="30"/>
      <c r="X54" s="30">
        <v>17</v>
      </c>
      <c r="Y54" s="30"/>
      <c r="Z54" s="30"/>
      <c r="AA54" s="30"/>
      <c r="AB54" s="30">
        <v>35</v>
      </c>
      <c r="AC54" s="30"/>
      <c r="AD54" s="30">
        <v>45</v>
      </c>
      <c r="AE54" s="30"/>
      <c r="AF54" s="30"/>
      <c r="AG54" s="30"/>
      <c r="AH54" s="30">
        <v>45</v>
      </c>
      <c r="AI54" s="30"/>
      <c r="AJ54" s="30"/>
      <c r="AK54" s="30"/>
      <c r="AL54" s="30">
        <v>20</v>
      </c>
      <c r="AM54" s="30"/>
      <c r="AN54" s="30">
        <v>45</v>
      </c>
      <c r="AO54" s="30"/>
      <c r="AP54" s="30"/>
      <c r="AQ54" s="30">
        <v>25</v>
      </c>
      <c r="AR54" s="30"/>
      <c r="AS54" s="1"/>
      <c r="AT54" s="35">
        <f>IF(AU54&lt;6,SUM(E54:AS54),SUM(LARGE(E54:AS54,{1;2;3;4;5;6})))</f>
        <v>215</v>
      </c>
      <c r="AU54" s="55">
        <f t="shared" si="0"/>
        <v>8</v>
      </c>
      <c r="BN54" s="12"/>
      <c r="BO54" s="22"/>
      <c r="BP54" s="12"/>
      <c r="BQ54" s="22"/>
      <c r="BR54" s="22"/>
      <c r="BS54" s="22"/>
      <c r="BT54" s="22"/>
      <c r="BU54" s="22"/>
      <c r="BV54" s="22"/>
    </row>
    <row r="55" spans="1:74" x14ac:dyDescent="0.2">
      <c r="A55" s="67">
        <v>54</v>
      </c>
      <c r="B55" s="26" t="s">
        <v>85</v>
      </c>
      <c r="C55" s="6" t="s">
        <v>87</v>
      </c>
      <c r="D55" s="8" t="s">
        <v>511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>
        <v>215</v>
      </c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1"/>
      <c r="AT55" s="35">
        <f>IF(AU55&lt;6,SUM(E55:AS55),SUM(LARGE(E55:AS55,{1;2;3;4;5;6})))</f>
        <v>215</v>
      </c>
      <c r="AU55" s="55">
        <f t="shared" si="0"/>
        <v>1</v>
      </c>
      <c r="BN55" s="12"/>
      <c r="BO55" s="22"/>
      <c r="BP55" s="12"/>
      <c r="BQ55" s="22"/>
      <c r="BR55" s="22"/>
      <c r="BS55" s="22"/>
      <c r="BT55" s="22"/>
      <c r="BU55" s="22"/>
      <c r="BV55" s="22"/>
    </row>
    <row r="56" spans="1:74" x14ac:dyDescent="0.2">
      <c r="A56" s="67">
        <v>55</v>
      </c>
      <c r="B56" s="26" t="s">
        <v>85</v>
      </c>
      <c r="C56" s="6" t="s">
        <v>156</v>
      </c>
      <c r="D56" s="8" t="s">
        <v>930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>
        <v>215</v>
      </c>
      <c r="AQ56" s="30"/>
      <c r="AR56" s="30"/>
      <c r="AS56" s="1"/>
      <c r="AT56" s="35">
        <f>IF(AU56&lt;6,SUM(E56:AS56),SUM(LARGE(E56:AS56,{1;2;3;4;5;6})))</f>
        <v>215</v>
      </c>
      <c r="AU56" s="55">
        <f t="shared" si="0"/>
        <v>1</v>
      </c>
      <c r="BN56" s="12"/>
      <c r="BO56" s="22"/>
      <c r="BP56" s="12"/>
      <c r="BQ56" s="22"/>
      <c r="BR56" s="22"/>
      <c r="BS56" s="22"/>
      <c r="BT56" s="22"/>
      <c r="BU56" s="22"/>
      <c r="BV56" s="22"/>
    </row>
    <row r="57" spans="1:74" x14ac:dyDescent="0.2">
      <c r="A57" s="67">
        <v>56</v>
      </c>
      <c r="B57" s="26" t="s">
        <v>85</v>
      </c>
      <c r="C57" s="6" t="s">
        <v>91</v>
      </c>
      <c r="D57" s="8" t="s">
        <v>368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>
        <v>35</v>
      </c>
      <c r="T57" s="30"/>
      <c r="U57" s="30"/>
      <c r="V57" s="30"/>
      <c r="W57" s="30">
        <v>20</v>
      </c>
      <c r="X57" s="30"/>
      <c r="Y57" s="30"/>
      <c r="Z57" s="30">
        <v>20</v>
      </c>
      <c r="AA57" s="30"/>
      <c r="AB57" s="89">
        <v>0</v>
      </c>
      <c r="AC57" s="30"/>
      <c r="AD57" s="30">
        <v>55</v>
      </c>
      <c r="AE57" s="30"/>
      <c r="AF57" s="30"/>
      <c r="AG57" s="30"/>
      <c r="AH57" s="30">
        <v>45</v>
      </c>
      <c r="AI57" s="30"/>
      <c r="AJ57" s="30"/>
      <c r="AK57" s="30">
        <v>35</v>
      </c>
      <c r="AL57" s="30"/>
      <c r="AM57" s="30"/>
      <c r="AN57" s="30"/>
      <c r="AO57" s="30"/>
      <c r="AP57" s="89">
        <v>0</v>
      </c>
      <c r="AQ57" s="89"/>
      <c r="AR57" s="89"/>
      <c r="AS57" s="1"/>
      <c r="AT57" s="35">
        <f>IF(AU57&lt;6,SUM(E57:AS57),SUM(LARGE(E57:AS57,{1;2;3;4;5;6})))</f>
        <v>210</v>
      </c>
      <c r="AU57" s="53">
        <f t="shared" si="0"/>
        <v>8</v>
      </c>
      <c r="BN57" s="12"/>
      <c r="BO57" s="22"/>
      <c r="BP57" s="12"/>
      <c r="BQ57" s="22"/>
      <c r="BR57" s="22"/>
      <c r="BS57" s="22"/>
      <c r="BT57" s="22"/>
      <c r="BU57" s="22"/>
      <c r="BV57" s="22"/>
    </row>
    <row r="58" spans="1:74" x14ac:dyDescent="0.2">
      <c r="A58" s="67">
        <v>57</v>
      </c>
      <c r="B58" s="26" t="s">
        <v>88</v>
      </c>
      <c r="C58" s="6" t="s">
        <v>641</v>
      </c>
      <c r="D58" s="8" t="s">
        <v>661</v>
      </c>
      <c r="E58" s="30"/>
      <c r="F58" s="30"/>
      <c r="G58" s="30"/>
      <c r="H58" s="30"/>
      <c r="I58" s="30"/>
      <c r="J58" s="30"/>
      <c r="K58" s="30">
        <v>20</v>
      </c>
      <c r="L58" s="30"/>
      <c r="M58" s="30"/>
      <c r="N58" s="30"/>
      <c r="O58" s="30"/>
      <c r="P58" s="30">
        <v>51.7</v>
      </c>
      <c r="Q58" s="30"/>
      <c r="R58" s="30"/>
      <c r="S58" s="89">
        <v>0</v>
      </c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>
        <v>130</v>
      </c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1"/>
      <c r="AT58" s="35">
        <f>IF(AU58&lt;6,SUM(E58:AS58),SUM(LARGE(E58:AS58,{1;2;3;4;5;6})))</f>
        <v>201.7</v>
      </c>
      <c r="AU58" s="55">
        <f t="shared" si="0"/>
        <v>4</v>
      </c>
      <c r="BN58" s="12"/>
      <c r="BO58" s="22"/>
      <c r="BP58" s="12"/>
      <c r="BQ58" s="22"/>
      <c r="BR58" s="22"/>
      <c r="BS58" s="22"/>
      <c r="BT58" s="22"/>
      <c r="BU58" s="22"/>
      <c r="BV58" s="22"/>
    </row>
    <row r="59" spans="1:74" x14ac:dyDescent="0.2">
      <c r="A59" s="67">
        <v>58</v>
      </c>
      <c r="B59" s="6" t="s">
        <v>85</v>
      </c>
      <c r="C59" s="6" t="s">
        <v>86</v>
      </c>
      <c r="D59" s="37" t="s">
        <v>303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>
        <v>190</v>
      </c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30"/>
      <c r="AT59" s="35">
        <f>IF(AU59&lt;6,SUM(E59:AS59),SUM(LARGE(E59:AS59,{1;2;3;4;5;6})))</f>
        <v>190</v>
      </c>
      <c r="AU59" s="53">
        <f t="shared" si="0"/>
        <v>1</v>
      </c>
      <c r="BN59" s="12"/>
      <c r="BO59" s="22"/>
      <c r="BP59" s="12"/>
      <c r="BQ59" s="22"/>
      <c r="BR59" s="22"/>
      <c r="BS59" s="22"/>
      <c r="BT59" s="22"/>
      <c r="BU59" s="22"/>
      <c r="BV59" s="22"/>
    </row>
    <row r="60" spans="1:74" x14ac:dyDescent="0.2">
      <c r="A60" s="67">
        <v>59</v>
      </c>
      <c r="B60" s="26" t="s">
        <v>85</v>
      </c>
      <c r="C60" s="26" t="s">
        <v>86</v>
      </c>
      <c r="D60" s="37" t="s">
        <v>219</v>
      </c>
      <c r="E60" s="54"/>
      <c r="F60" s="54"/>
      <c r="G60" s="54"/>
      <c r="H60" s="54"/>
      <c r="I60" s="54"/>
      <c r="J60" s="54"/>
      <c r="K60" s="54">
        <v>10</v>
      </c>
      <c r="L60" s="54"/>
      <c r="M60" s="54"/>
      <c r="N60" s="54"/>
      <c r="O60" s="54"/>
      <c r="P60" s="54"/>
      <c r="Q60" s="54">
        <v>25</v>
      </c>
      <c r="R60" s="54"/>
      <c r="S60" s="87">
        <v>0</v>
      </c>
      <c r="T60" s="54">
        <v>25</v>
      </c>
      <c r="U60" s="54">
        <v>20</v>
      </c>
      <c r="V60" s="54"/>
      <c r="W60" s="54">
        <v>25</v>
      </c>
      <c r="X60" s="54"/>
      <c r="Y60" s="54"/>
      <c r="Z60" s="54">
        <v>20</v>
      </c>
      <c r="AA60" s="54"/>
      <c r="AB60" s="54"/>
      <c r="AC60" s="54"/>
      <c r="AD60" s="54"/>
      <c r="AE60" s="54"/>
      <c r="AF60" s="54"/>
      <c r="AG60" s="54"/>
      <c r="AH60" s="54">
        <v>51</v>
      </c>
      <c r="AI60" s="54">
        <v>20</v>
      </c>
      <c r="AJ60" s="54"/>
      <c r="AK60" s="54">
        <v>25</v>
      </c>
      <c r="AL60" s="54">
        <v>15</v>
      </c>
      <c r="AM60" s="54"/>
      <c r="AN60" s="54"/>
      <c r="AO60" s="54"/>
      <c r="AP60" s="54"/>
      <c r="AQ60" s="54">
        <v>30</v>
      </c>
      <c r="AR60" s="54"/>
      <c r="AS60" s="51"/>
      <c r="AT60" s="35">
        <f>IF(AU60&lt;6,SUM(E60:AS60),SUM(LARGE(E60:AS60,{1;2;3;4;5;6})))</f>
        <v>181</v>
      </c>
      <c r="AU60" s="53">
        <f t="shared" si="0"/>
        <v>12</v>
      </c>
      <c r="BN60" s="12"/>
      <c r="BO60" s="22"/>
      <c r="BP60" s="12"/>
      <c r="BQ60" s="22"/>
      <c r="BR60" s="22"/>
      <c r="BS60" s="22"/>
      <c r="BT60" s="22"/>
      <c r="BU60" s="22"/>
      <c r="BV60" s="22"/>
    </row>
    <row r="61" spans="1:74" x14ac:dyDescent="0.2">
      <c r="A61" s="67">
        <v>60</v>
      </c>
      <c r="B61" s="6" t="s">
        <v>85</v>
      </c>
      <c r="C61" s="8" t="s">
        <v>156</v>
      </c>
      <c r="D61" s="8" t="s">
        <v>183</v>
      </c>
      <c r="E61" s="30"/>
      <c r="F61" s="30"/>
      <c r="G61" s="30"/>
      <c r="H61" s="30"/>
      <c r="I61" s="30"/>
      <c r="J61" s="30"/>
      <c r="K61" s="30"/>
      <c r="L61" s="30"/>
      <c r="M61" s="30"/>
      <c r="N61" s="30">
        <v>14</v>
      </c>
      <c r="O61" s="30"/>
      <c r="P61" s="30">
        <v>25</v>
      </c>
      <c r="Q61" s="30"/>
      <c r="R61" s="30"/>
      <c r="S61" s="30">
        <v>15</v>
      </c>
      <c r="T61" s="30"/>
      <c r="U61" s="30">
        <v>10</v>
      </c>
      <c r="V61" s="30">
        <v>30</v>
      </c>
      <c r="W61" s="30">
        <v>10</v>
      </c>
      <c r="X61" s="30">
        <v>20</v>
      </c>
      <c r="Y61" s="30"/>
      <c r="Z61" s="89">
        <v>0</v>
      </c>
      <c r="AA61" s="89"/>
      <c r="AB61" s="89"/>
      <c r="AC61" s="89"/>
      <c r="AD61" s="89">
        <v>0</v>
      </c>
      <c r="AE61" s="89"/>
      <c r="AF61" s="89"/>
      <c r="AG61" s="30">
        <v>25</v>
      </c>
      <c r="AH61" s="89">
        <v>0</v>
      </c>
      <c r="AI61" s="89">
        <v>0</v>
      </c>
      <c r="AJ61" s="89"/>
      <c r="AK61" s="89">
        <v>0</v>
      </c>
      <c r="AL61" s="89"/>
      <c r="AM61" s="89"/>
      <c r="AN61" s="30">
        <v>55</v>
      </c>
      <c r="AO61" s="30">
        <v>20</v>
      </c>
      <c r="AP61" s="30"/>
      <c r="AQ61" s="30">
        <v>15</v>
      </c>
      <c r="AR61" s="30"/>
      <c r="AS61" s="54"/>
      <c r="AT61" s="35">
        <f>IF(AU61&lt;6,SUM(E61:AS61),SUM(LARGE(E61:AS61,{1;2;3;4;5;6})))</f>
        <v>175</v>
      </c>
      <c r="AU61" s="55">
        <f t="shared" si="0"/>
        <v>16</v>
      </c>
      <c r="BN61" s="12"/>
      <c r="BO61" s="22"/>
      <c r="BP61" s="12"/>
      <c r="BQ61" s="22"/>
      <c r="BR61" s="22"/>
      <c r="BS61" s="22"/>
      <c r="BT61" s="22"/>
      <c r="BU61" s="22"/>
      <c r="BV61" s="22"/>
    </row>
    <row r="62" spans="1:74" x14ac:dyDescent="0.2">
      <c r="A62" s="67">
        <v>61</v>
      </c>
      <c r="B62" s="26" t="s">
        <v>85</v>
      </c>
      <c r="C62" s="8" t="s">
        <v>156</v>
      </c>
      <c r="D62" s="8" t="s">
        <v>277</v>
      </c>
      <c r="E62" s="30"/>
      <c r="F62" s="30"/>
      <c r="G62" s="30"/>
      <c r="H62" s="30"/>
      <c r="I62" s="30"/>
      <c r="J62" s="30"/>
      <c r="K62" s="30">
        <v>12</v>
      </c>
      <c r="L62" s="30"/>
      <c r="M62" s="30"/>
      <c r="N62" s="30"/>
      <c r="O62" s="30"/>
      <c r="P62" s="30">
        <v>30</v>
      </c>
      <c r="Q62" s="30"/>
      <c r="R62" s="30"/>
      <c r="S62" s="30">
        <v>25</v>
      </c>
      <c r="T62" s="30"/>
      <c r="U62" s="30"/>
      <c r="V62" s="30">
        <v>20</v>
      </c>
      <c r="W62" s="30"/>
      <c r="X62" s="30">
        <v>10</v>
      </c>
      <c r="Y62" s="30"/>
      <c r="Z62" s="30">
        <v>9.1999999999999993</v>
      </c>
      <c r="AA62" s="30"/>
      <c r="AB62" s="30"/>
      <c r="AC62" s="30"/>
      <c r="AD62" s="30"/>
      <c r="AE62" s="30"/>
      <c r="AF62" s="30"/>
      <c r="AG62" s="30"/>
      <c r="AH62" s="30">
        <v>51</v>
      </c>
      <c r="AI62" s="30"/>
      <c r="AJ62" s="30"/>
      <c r="AK62" s="30"/>
      <c r="AL62" s="30">
        <v>20</v>
      </c>
      <c r="AM62" s="30"/>
      <c r="AN62" s="30"/>
      <c r="AO62" s="30">
        <v>20</v>
      </c>
      <c r="AP62" s="30">
        <v>25</v>
      </c>
      <c r="AQ62" s="30">
        <v>20</v>
      </c>
      <c r="AR62" s="30"/>
      <c r="AS62" s="1"/>
      <c r="AT62" s="35">
        <f>IF(AU62&lt;6,SUM(E62:AS62),SUM(LARGE(E62:AS62,{1;2;3;4;5;6})))</f>
        <v>171</v>
      </c>
      <c r="AU62" s="55">
        <f t="shared" si="0"/>
        <v>11</v>
      </c>
      <c r="BN62" s="12"/>
      <c r="BO62" s="22"/>
      <c r="BP62" s="12"/>
      <c r="BQ62" s="22"/>
      <c r="BR62" s="22"/>
      <c r="BS62" s="22"/>
      <c r="BT62" s="22"/>
      <c r="BU62" s="22"/>
      <c r="BV62" s="22"/>
    </row>
    <row r="63" spans="1:74" x14ac:dyDescent="0.2">
      <c r="A63" s="67">
        <v>62</v>
      </c>
      <c r="B63" s="26" t="s">
        <v>85</v>
      </c>
      <c r="C63" s="8" t="s">
        <v>156</v>
      </c>
      <c r="D63" s="8" t="s">
        <v>217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>
        <v>20</v>
      </c>
      <c r="U63" s="30"/>
      <c r="V63" s="30">
        <v>25</v>
      </c>
      <c r="W63" s="30"/>
      <c r="X63" s="30"/>
      <c r="Y63" s="30"/>
      <c r="Z63" s="30">
        <v>25</v>
      </c>
      <c r="AA63" s="30"/>
      <c r="AB63" s="30"/>
      <c r="AC63" s="30"/>
      <c r="AD63" s="30"/>
      <c r="AE63" s="30"/>
      <c r="AF63" s="30"/>
      <c r="AG63" s="30"/>
      <c r="AH63" s="30"/>
      <c r="AI63" s="30">
        <v>25</v>
      </c>
      <c r="AJ63" s="30"/>
      <c r="AK63" s="30"/>
      <c r="AL63" s="30">
        <v>30</v>
      </c>
      <c r="AM63" s="30"/>
      <c r="AN63" s="30"/>
      <c r="AO63" s="30">
        <v>20</v>
      </c>
      <c r="AP63" s="30">
        <v>30</v>
      </c>
      <c r="AQ63" s="30">
        <v>35</v>
      </c>
      <c r="AR63" s="30"/>
      <c r="AS63" s="1"/>
      <c r="AT63" s="35">
        <f>IF(AU63&lt;6,SUM(E63:AS63),SUM(LARGE(E63:AS63,{1;2;3;4;5;6})))</f>
        <v>170</v>
      </c>
      <c r="AU63" s="55">
        <f t="shared" si="0"/>
        <v>8</v>
      </c>
      <c r="BN63" s="12"/>
      <c r="BO63" s="22"/>
      <c r="BP63" s="12"/>
      <c r="BQ63" s="22"/>
      <c r="BR63" s="22"/>
      <c r="BS63" s="22"/>
      <c r="BT63" s="22"/>
      <c r="BU63" s="22"/>
      <c r="BV63" s="22"/>
    </row>
    <row r="64" spans="1:74" x14ac:dyDescent="0.2">
      <c r="A64" s="67">
        <v>63</v>
      </c>
      <c r="B64" s="26" t="s">
        <v>85</v>
      </c>
      <c r="C64" s="26" t="s">
        <v>93</v>
      </c>
      <c r="D64" s="37" t="s">
        <v>720</v>
      </c>
      <c r="E64" s="54"/>
      <c r="F64" s="54"/>
      <c r="G64" s="54"/>
      <c r="H64" s="54"/>
      <c r="I64" s="54"/>
      <c r="J64" s="54"/>
      <c r="K64" s="54"/>
      <c r="L64" s="54"/>
      <c r="M64" s="54">
        <v>30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>
        <v>70</v>
      </c>
      <c r="AC64" s="54"/>
      <c r="AD64" s="54"/>
      <c r="AE64" s="54"/>
      <c r="AF64" s="54"/>
      <c r="AG64" s="54"/>
      <c r="AH64" s="54">
        <v>70</v>
      </c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1"/>
      <c r="AT64" s="35">
        <f>IF(AU64&lt;6,SUM(E64:AS64),SUM(LARGE(E64:AS64,{1;2;3;4;5;6})))</f>
        <v>170</v>
      </c>
      <c r="AU64" s="53">
        <f t="shared" si="0"/>
        <v>3</v>
      </c>
      <c r="BN64" s="12"/>
      <c r="BO64" s="22"/>
      <c r="BP64" s="12"/>
      <c r="BQ64" s="22"/>
      <c r="BR64" s="22"/>
      <c r="BS64" s="22"/>
      <c r="BT64" s="22"/>
      <c r="BU64" s="22"/>
      <c r="BV64" s="22"/>
    </row>
    <row r="65" spans="1:74" x14ac:dyDescent="0.2">
      <c r="A65" s="67">
        <v>64</v>
      </c>
      <c r="B65" s="26" t="s">
        <v>85</v>
      </c>
      <c r="C65" s="6" t="s">
        <v>90</v>
      </c>
      <c r="D65" s="8" t="s">
        <v>137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89">
        <v>0</v>
      </c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30">
        <v>170</v>
      </c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1"/>
      <c r="AT65" s="35">
        <f>IF(AU65&lt;6,SUM(E65:AS65),SUM(LARGE(E65:AS65,{1;2;3;4;5;6})))</f>
        <v>170</v>
      </c>
      <c r="AU65" s="55">
        <f t="shared" si="0"/>
        <v>2</v>
      </c>
      <c r="BN65" s="12"/>
      <c r="BO65" s="22"/>
      <c r="BP65" s="12"/>
      <c r="BQ65" s="22"/>
      <c r="BR65" s="22"/>
      <c r="BS65" s="22"/>
      <c r="BT65" s="22"/>
      <c r="BU65" s="22"/>
      <c r="BV65" s="22"/>
    </row>
    <row r="66" spans="1:74" x14ac:dyDescent="0.2">
      <c r="A66" s="67">
        <v>65</v>
      </c>
      <c r="B66" s="6" t="s">
        <v>88</v>
      </c>
      <c r="C66" s="6"/>
      <c r="D66" s="8" t="s">
        <v>1128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>
        <v>170</v>
      </c>
      <c r="AO66" s="26"/>
      <c r="AP66" s="26"/>
      <c r="AQ66" s="26"/>
      <c r="AR66" s="26"/>
      <c r="AS66" s="1"/>
      <c r="AT66" s="35">
        <f>IF(AU66&lt;6,SUM(E66:AS66),SUM(LARGE(E66:AS66,{1;2;3;4;5;6})))</f>
        <v>170</v>
      </c>
      <c r="AU66" s="53">
        <f t="shared" ref="AU66:AU129" si="1">COUNT(E66:AS66)</f>
        <v>1</v>
      </c>
      <c r="BN66" s="12"/>
      <c r="BO66" s="22"/>
      <c r="BP66" s="12"/>
      <c r="BQ66" s="22"/>
      <c r="BR66" s="22"/>
      <c r="BS66" s="22"/>
      <c r="BT66" s="22"/>
      <c r="BU66" s="22"/>
      <c r="BV66" s="22"/>
    </row>
    <row r="67" spans="1:74" x14ac:dyDescent="0.2">
      <c r="A67" s="67">
        <v>66</v>
      </c>
      <c r="B67" s="26" t="s">
        <v>85</v>
      </c>
      <c r="C67" s="6" t="s">
        <v>641</v>
      </c>
      <c r="D67" s="37" t="s">
        <v>350</v>
      </c>
      <c r="E67" s="89"/>
      <c r="F67" s="89"/>
      <c r="G67" s="89"/>
      <c r="H67" s="89"/>
      <c r="I67" s="89"/>
      <c r="J67" s="89"/>
      <c r="K67" s="89"/>
      <c r="L67" s="89"/>
      <c r="M67" s="89"/>
      <c r="N67" s="30">
        <v>20</v>
      </c>
      <c r="O67" s="30"/>
      <c r="P67" s="30"/>
      <c r="Q67" s="30"/>
      <c r="R67" s="30"/>
      <c r="S67" s="30">
        <v>51</v>
      </c>
      <c r="T67" s="30"/>
      <c r="U67" s="30">
        <v>25</v>
      </c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89">
        <v>0</v>
      </c>
      <c r="AI67" s="30"/>
      <c r="AJ67" s="30"/>
      <c r="AK67" s="30"/>
      <c r="AL67" s="30"/>
      <c r="AM67" s="30"/>
      <c r="AN67" s="30"/>
      <c r="AO67" s="30">
        <v>70</v>
      </c>
      <c r="AP67" s="30"/>
      <c r="AQ67" s="30"/>
      <c r="AR67" s="30"/>
      <c r="AS67" s="30"/>
      <c r="AT67" s="35">
        <f>IF(AU67&lt;6,SUM(E67:AS67),SUM(LARGE(E67:AS67,{1;2;3;4;5;6})))</f>
        <v>166</v>
      </c>
      <c r="AU67" s="55">
        <f t="shared" si="1"/>
        <v>5</v>
      </c>
      <c r="BN67" s="12"/>
      <c r="BO67" s="22"/>
      <c r="BP67" s="12"/>
      <c r="BQ67" s="22"/>
      <c r="BR67" s="22"/>
      <c r="BS67" s="22"/>
      <c r="BT67" s="22"/>
      <c r="BU67" s="22"/>
      <c r="BV67" s="22"/>
    </row>
    <row r="68" spans="1:74" x14ac:dyDescent="0.2">
      <c r="A68" s="67">
        <v>67</v>
      </c>
      <c r="B68" s="26" t="s">
        <v>85</v>
      </c>
      <c r="C68" s="6" t="s">
        <v>86</v>
      </c>
      <c r="D68" s="8" t="s">
        <v>889</v>
      </c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30">
        <v>15</v>
      </c>
      <c r="W68" s="30"/>
      <c r="X68" s="30">
        <v>25</v>
      </c>
      <c r="Y68" s="30"/>
      <c r="Z68" s="30"/>
      <c r="AA68" s="30"/>
      <c r="AB68" s="30"/>
      <c r="AC68" s="30"/>
      <c r="AD68" s="30">
        <v>45</v>
      </c>
      <c r="AE68" s="30"/>
      <c r="AF68" s="30"/>
      <c r="AG68" s="89">
        <v>0</v>
      </c>
      <c r="AH68" s="30"/>
      <c r="AI68" s="30"/>
      <c r="AJ68" s="30"/>
      <c r="AK68" s="30">
        <v>20</v>
      </c>
      <c r="AL68" s="30">
        <v>35</v>
      </c>
      <c r="AM68" s="30"/>
      <c r="AN68" s="30"/>
      <c r="AO68" s="30"/>
      <c r="AP68" s="30">
        <v>20</v>
      </c>
      <c r="AQ68" s="30"/>
      <c r="AR68" s="30"/>
      <c r="AS68" s="1"/>
      <c r="AT68" s="35">
        <f>IF(AU68&lt;6,SUM(E68:AS68),SUM(LARGE(E68:AS68,{1;2;3;4;5;6})))</f>
        <v>160</v>
      </c>
      <c r="AU68" s="55">
        <f t="shared" si="1"/>
        <v>7</v>
      </c>
      <c r="BN68" s="12"/>
      <c r="BO68" s="22"/>
      <c r="BP68" s="12"/>
      <c r="BQ68" s="22"/>
      <c r="BR68" s="22"/>
      <c r="BS68" s="22"/>
      <c r="BT68" s="22"/>
      <c r="BU68" s="22"/>
      <c r="BV68" s="22"/>
    </row>
    <row r="69" spans="1:74" x14ac:dyDescent="0.2">
      <c r="A69" s="67">
        <v>68</v>
      </c>
      <c r="B69" s="26" t="s">
        <v>85</v>
      </c>
      <c r="C69" s="6" t="s">
        <v>94</v>
      </c>
      <c r="D69" s="8" t="s">
        <v>818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>
        <v>160</v>
      </c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51"/>
      <c r="AT69" s="35">
        <f>IF(AU69&lt;6,SUM(E69:AS69),SUM(LARGE(E69:AS69,{1;2;3;4;5;6})))</f>
        <v>160</v>
      </c>
      <c r="AU69" s="53">
        <f t="shared" si="1"/>
        <v>1</v>
      </c>
      <c r="BN69" s="12"/>
      <c r="BO69" s="22"/>
      <c r="BP69" s="12"/>
      <c r="BQ69" s="22"/>
      <c r="BR69" s="22"/>
      <c r="BS69" s="22"/>
      <c r="BT69" s="22"/>
      <c r="BU69" s="22"/>
      <c r="BV69" s="22"/>
    </row>
    <row r="70" spans="1:74" x14ac:dyDescent="0.2">
      <c r="A70" s="67">
        <v>69</v>
      </c>
      <c r="B70" s="26" t="s">
        <v>85</v>
      </c>
      <c r="C70" s="26" t="s">
        <v>90</v>
      </c>
      <c r="D70" s="37" t="s">
        <v>757</v>
      </c>
      <c r="E70" s="26"/>
      <c r="F70" s="26"/>
      <c r="G70" s="26"/>
      <c r="H70" s="26"/>
      <c r="I70" s="26"/>
      <c r="J70" s="26"/>
      <c r="K70" s="26">
        <v>25</v>
      </c>
      <c r="L70" s="26"/>
      <c r="M70" s="26"/>
      <c r="N70" s="26"/>
      <c r="O70" s="26"/>
      <c r="P70" s="26">
        <v>130</v>
      </c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6"/>
      <c r="AT70" s="35">
        <f>IF(AU70&lt;6,SUM(E70:AS70),SUM(LARGE(E70:AS70,{1;2;3;4;5;6})))</f>
        <v>155</v>
      </c>
      <c r="AU70" s="53">
        <f t="shared" si="1"/>
        <v>2</v>
      </c>
      <c r="BN70" s="12"/>
      <c r="BO70" s="22"/>
      <c r="BP70" s="12"/>
      <c r="BQ70" s="22"/>
      <c r="BR70" s="22"/>
      <c r="BS70" s="22"/>
      <c r="BT70" s="22"/>
      <c r="BU70" s="22"/>
      <c r="BV70" s="22"/>
    </row>
    <row r="71" spans="1:74" x14ac:dyDescent="0.2">
      <c r="A71" s="67">
        <v>70</v>
      </c>
      <c r="B71" s="26" t="s">
        <v>85</v>
      </c>
      <c r="C71" s="6" t="s">
        <v>310</v>
      </c>
      <c r="D71" s="37" t="s">
        <v>828</v>
      </c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30">
        <v>25</v>
      </c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>
        <v>30</v>
      </c>
      <c r="AJ71" s="30"/>
      <c r="AK71" s="30"/>
      <c r="AL71" s="30">
        <v>25</v>
      </c>
      <c r="AM71" s="30"/>
      <c r="AN71" s="30"/>
      <c r="AO71" s="30">
        <v>25</v>
      </c>
      <c r="AP71" s="30">
        <v>20</v>
      </c>
      <c r="AQ71" s="30">
        <v>20</v>
      </c>
      <c r="AR71" s="30"/>
      <c r="AS71" s="51"/>
      <c r="AT71" s="35">
        <f>IF(AU71&lt;6,SUM(E71:AS71),SUM(LARGE(E71:AS71,{1;2;3;4;5;6})))</f>
        <v>145</v>
      </c>
      <c r="AU71" s="53">
        <f t="shared" si="1"/>
        <v>6</v>
      </c>
      <c r="BN71" s="12"/>
      <c r="BO71" s="22"/>
      <c r="BP71" s="12"/>
      <c r="BQ71" s="22"/>
      <c r="BR71" s="22"/>
      <c r="BS71" s="22"/>
      <c r="BT71" s="22"/>
      <c r="BU71" s="22"/>
      <c r="BV71" s="22"/>
    </row>
    <row r="72" spans="1:74" x14ac:dyDescent="0.2">
      <c r="A72" s="61">
        <v>71</v>
      </c>
      <c r="B72" s="26" t="s">
        <v>85</v>
      </c>
      <c r="C72" s="6" t="s">
        <v>93</v>
      </c>
      <c r="D72" s="8" t="s">
        <v>136</v>
      </c>
      <c r="E72" s="30"/>
      <c r="F72" s="30"/>
      <c r="G72" s="30"/>
      <c r="H72" s="30"/>
      <c r="I72" s="30"/>
      <c r="J72" s="30"/>
      <c r="K72" s="30"/>
      <c r="L72" s="30"/>
      <c r="M72" s="30">
        <v>20</v>
      </c>
      <c r="N72" s="30"/>
      <c r="O72" s="30"/>
      <c r="P72" s="30"/>
      <c r="Q72" s="30"/>
      <c r="R72" s="30"/>
      <c r="S72" s="30">
        <v>70</v>
      </c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>
        <v>55</v>
      </c>
      <c r="AO72" s="30"/>
      <c r="AP72" s="30"/>
      <c r="AQ72" s="30"/>
      <c r="AR72" s="30"/>
      <c r="AS72" s="1"/>
      <c r="AT72" s="35">
        <f>IF(AU72&lt;6,SUM(E72:AS72),SUM(LARGE(E72:AS72,{1;2;3;4;5;6})))</f>
        <v>145</v>
      </c>
      <c r="AU72" s="55">
        <f t="shared" si="1"/>
        <v>3</v>
      </c>
      <c r="BN72" s="12"/>
      <c r="BO72" s="22"/>
      <c r="BP72" s="12"/>
      <c r="BQ72" s="22"/>
      <c r="BR72" s="22"/>
      <c r="BS72" s="22"/>
      <c r="BT72" s="22"/>
      <c r="BU72" s="22"/>
      <c r="BV72" s="22"/>
    </row>
    <row r="73" spans="1:74" x14ac:dyDescent="0.2">
      <c r="A73" s="61">
        <v>72</v>
      </c>
      <c r="B73" s="26" t="s">
        <v>85</v>
      </c>
      <c r="C73" s="8" t="s">
        <v>87</v>
      </c>
      <c r="D73" s="8" t="s">
        <v>295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>
        <v>35</v>
      </c>
      <c r="T73" s="30"/>
      <c r="U73" s="30"/>
      <c r="V73" s="30"/>
      <c r="W73" s="30"/>
      <c r="X73" s="30"/>
      <c r="Y73" s="30"/>
      <c r="Z73" s="30"/>
      <c r="AA73" s="30"/>
      <c r="AB73" s="30">
        <v>45</v>
      </c>
      <c r="AC73" s="30"/>
      <c r="AD73" s="30"/>
      <c r="AE73" s="30"/>
      <c r="AF73" s="30"/>
      <c r="AG73" s="30"/>
      <c r="AH73" s="30">
        <v>51</v>
      </c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1"/>
      <c r="AT73" s="35">
        <f>IF(AU73&lt;6,SUM(E73:AS73),SUM(LARGE(E73:AS73,{1;2;3;4;5;6})))</f>
        <v>131</v>
      </c>
      <c r="AU73" s="53">
        <f t="shared" si="1"/>
        <v>3</v>
      </c>
      <c r="BN73" s="12"/>
      <c r="BO73" s="22"/>
      <c r="BP73" s="12"/>
      <c r="BQ73" s="22"/>
      <c r="BR73" s="22"/>
      <c r="BS73" s="22"/>
      <c r="BT73" s="22"/>
      <c r="BU73" s="22"/>
      <c r="BV73" s="22"/>
    </row>
    <row r="74" spans="1:74" x14ac:dyDescent="0.2">
      <c r="A74" s="61">
        <v>73</v>
      </c>
      <c r="B74" s="26" t="s">
        <v>85</v>
      </c>
      <c r="C74" s="6" t="s">
        <v>447</v>
      </c>
      <c r="D74" s="8" t="s">
        <v>235</v>
      </c>
      <c r="E74" s="29"/>
      <c r="F74" s="29"/>
      <c r="G74" s="29"/>
      <c r="H74" s="29"/>
      <c r="I74" s="29"/>
      <c r="J74" s="29"/>
      <c r="K74" s="29"/>
      <c r="L74" s="29"/>
      <c r="M74" s="29">
        <v>12</v>
      </c>
      <c r="N74" s="29"/>
      <c r="O74" s="29"/>
      <c r="P74" s="29"/>
      <c r="Q74" s="29"/>
      <c r="R74" s="29"/>
      <c r="S74" s="29">
        <v>20</v>
      </c>
      <c r="T74" s="29">
        <v>20</v>
      </c>
      <c r="U74" s="29"/>
      <c r="V74" s="29"/>
      <c r="W74" s="29"/>
      <c r="X74" s="29"/>
      <c r="Y74" s="29"/>
      <c r="Z74" s="29">
        <v>10</v>
      </c>
      <c r="AA74" s="29"/>
      <c r="AB74" s="29">
        <v>25</v>
      </c>
      <c r="AC74" s="29"/>
      <c r="AD74" s="29">
        <v>10.7</v>
      </c>
      <c r="AE74" s="29"/>
      <c r="AF74" s="29"/>
      <c r="AG74" s="29">
        <v>8</v>
      </c>
      <c r="AH74" s="29">
        <v>20</v>
      </c>
      <c r="AI74" s="29"/>
      <c r="AJ74" s="29"/>
      <c r="AK74" s="29">
        <v>6.7</v>
      </c>
      <c r="AL74" s="29">
        <v>12</v>
      </c>
      <c r="AM74" s="29"/>
      <c r="AN74" s="29">
        <v>30</v>
      </c>
      <c r="AO74" s="29"/>
      <c r="AP74" s="29"/>
      <c r="AQ74" s="29"/>
      <c r="AR74" s="29"/>
      <c r="AS74" s="1"/>
      <c r="AT74" s="35">
        <f>IF(AU74&lt;6,SUM(E74:AS74),SUM(LARGE(E74:AS74,{1;2;3;4;5;6})))</f>
        <v>127</v>
      </c>
      <c r="AU74" s="55">
        <f t="shared" si="1"/>
        <v>11</v>
      </c>
      <c r="BN74" s="12"/>
      <c r="BO74" s="22"/>
      <c r="BP74" s="12"/>
      <c r="BQ74" s="22"/>
      <c r="BR74" s="22"/>
      <c r="BS74" s="22"/>
      <c r="BT74" s="22"/>
      <c r="BU74" s="22"/>
      <c r="BV74" s="22"/>
    </row>
    <row r="75" spans="1:74" x14ac:dyDescent="0.2">
      <c r="A75" s="61">
        <v>74</v>
      </c>
      <c r="B75" s="26" t="s">
        <v>85</v>
      </c>
      <c r="C75" s="6" t="s">
        <v>310</v>
      </c>
      <c r="D75" s="8" t="s">
        <v>332</v>
      </c>
      <c r="E75" s="29"/>
      <c r="F75" s="29"/>
      <c r="G75" s="29"/>
      <c r="H75" s="29"/>
      <c r="I75" s="29"/>
      <c r="J75" s="29"/>
      <c r="K75" s="29">
        <v>17</v>
      </c>
      <c r="L75" s="29"/>
      <c r="M75" s="29"/>
      <c r="N75" s="29"/>
      <c r="O75" s="29"/>
      <c r="P75" s="29"/>
      <c r="Q75" s="29"/>
      <c r="R75" s="29"/>
      <c r="S75" s="29">
        <v>20</v>
      </c>
      <c r="T75" s="29">
        <v>12</v>
      </c>
      <c r="U75" s="29">
        <v>10</v>
      </c>
      <c r="V75" s="29">
        <v>20</v>
      </c>
      <c r="W75" s="29">
        <v>12</v>
      </c>
      <c r="X75" s="29">
        <v>20</v>
      </c>
      <c r="Y75" s="29"/>
      <c r="Z75" s="29">
        <v>8</v>
      </c>
      <c r="AA75" s="29"/>
      <c r="AB75" s="29"/>
      <c r="AC75" s="29"/>
      <c r="AD75" s="29">
        <v>10.7</v>
      </c>
      <c r="AE75" s="29"/>
      <c r="AF75" s="29"/>
      <c r="AG75" s="29"/>
      <c r="AH75" s="29"/>
      <c r="AI75" s="29">
        <v>20</v>
      </c>
      <c r="AJ75" s="29"/>
      <c r="AK75" s="29">
        <v>20</v>
      </c>
      <c r="AL75" s="29">
        <v>20</v>
      </c>
      <c r="AM75" s="29"/>
      <c r="AN75" s="29"/>
      <c r="AO75" s="29">
        <v>8</v>
      </c>
      <c r="AP75" s="29"/>
      <c r="AQ75" s="29"/>
      <c r="AR75" s="29"/>
      <c r="AS75" s="9"/>
      <c r="AT75" s="35">
        <f>IF(AU75&lt;6,SUM(E75:AS75),SUM(LARGE(E75:AS75,{1;2;3;4;5;6})))</f>
        <v>120</v>
      </c>
      <c r="AU75" s="55">
        <f t="shared" si="1"/>
        <v>13</v>
      </c>
      <c r="BN75" s="12"/>
      <c r="BO75" s="22"/>
      <c r="BP75" s="12"/>
      <c r="BQ75" s="22"/>
      <c r="BR75" s="22"/>
      <c r="BS75" s="22"/>
      <c r="BT75" s="22"/>
      <c r="BU75" s="22"/>
      <c r="BV75" s="22"/>
    </row>
    <row r="76" spans="1:74" x14ac:dyDescent="0.2">
      <c r="A76" s="61">
        <v>75</v>
      </c>
      <c r="B76" s="26" t="s">
        <v>85</v>
      </c>
      <c r="C76" s="8" t="s">
        <v>283</v>
      </c>
      <c r="D76" s="8" t="s">
        <v>39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87">
        <v>0</v>
      </c>
      <c r="U76" s="54">
        <v>25</v>
      </c>
      <c r="V76" s="54"/>
      <c r="W76" s="54"/>
      <c r="X76" s="54">
        <v>20</v>
      </c>
      <c r="Y76" s="54"/>
      <c r="Z76" s="54"/>
      <c r="AA76" s="54"/>
      <c r="AB76" s="54"/>
      <c r="AC76" s="54"/>
      <c r="AD76" s="54">
        <v>55</v>
      </c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>
        <v>20</v>
      </c>
      <c r="AR76" s="54"/>
      <c r="AS76" s="51"/>
      <c r="AT76" s="35">
        <f>IF(AU76&lt;6,SUM(E76:AS76),SUM(LARGE(E76:AS76,{1;2;3;4;5;6})))</f>
        <v>120</v>
      </c>
      <c r="AU76" s="55">
        <f t="shared" si="1"/>
        <v>5</v>
      </c>
      <c r="BN76" s="12"/>
      <c r="BO76" s="22"/>
      <c r="BP76" s="12"/>
      <c r="BQ76" s="22"/>
      <c r="BR76" s="22"/>
      <c r="BS76" s="22"/>
      <c r="BT76" s="22"/>
      <c r="BU76" s="22"/>
      <c r="BV76" s="22"/>
    </row>
    <row r="77" spans="1:74" x14ac:dyDescent="0.2">
      <c r="A77" s="61">
        <v>76</v>
      </c>
      <c r="B77" s="26" t="s">
        <v>85</v>
      </c>
      <c r="C77" s="6" t="s">
        <v>107</v>
      </c>
      <c r="D77" s="8" t="s">
        <v>446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>
        <v>25</v>
      </c>
      <c r="R77" s="30"/>
      <c r="S77" s="30">
        <v>20</v>
      </c>
      <c r="T77" s="30"/>
      <c r="U77" s="30"/>
      <c r="V77" s="30">
        <v>10</v>
      </c>
      <c r="W77" s="30">
        <v>17</v>
      </c>
      <c r="X77" s="30"/>
      <c r="Y77" s="30"/>
      <c r="Z77" s="30">
        <v>9.1999999999999993</v>
      </c>
      <c r="AA77" s="30"/>
      <c r="AB77" s="30"/>
      <c r="AC77" s="30"/>
      <c r="AD77" s="30"/>
      <c r="AE77" s="30"/>
      <c r="AF77" s="30"/>
      <c r="AG77" s="30">
        <v>10</v>
      </c>
      <c r="AH77" s="30">
        <v>20</v>
      </c>
      <c r="AI77" s="30">
        <v>17</v>
      </c>
      <c r="AJ77" s="30"/>
      <c r="AK77" s="30">
        <v>12</v>
      </c>
      <c r="AL77" s="30">
        <v>14</v>
      </c>
      <c r="AM77" s="30"/>
      <c r="AN77" s="30"/>
      <c r="AO77" s="30">
        <v>17</v>
      </c>
      <c r="AP77" s="30">
        <v>20</v>
      </c>
      <c r="AQ77" s="30"/>
      <c r="AR77" s="30"/>
      <c r="AS77" s="1"/>
      <c r="AT77" s="35">
        <f>IF(AU77&lt;6,SUM(E77:AS77),SUM(LARGE(E77:AS77,{1;2;3;4;5;6})))</f>
        <v>119</v>
      </c>
      <c r="AU77" s="55">
        <f t="shared" si="1"/>
        <v>12</v>
      </c>
      <c r="BN77" s="12"/>
      <c r="BO77" s="22"/>
      <c r="BP77" s="12"/>
      <c r="BQ77" s="22"/>
      <c r="BR77" s="22"/>
      <c r="BS77" s="22"/>
      <c r="BT77" s="22"/>
      <c r="BU77" s="22"/>
      <c r="BV77" s="22"/>
    </row>
    <row r="78" spans="1:74" x14ac:dyDescent="0.2">
      <c r="A78" s="61">
        <v>77</v>
      </c>
      <c r="B78" s="26" t="s">
        <v>85</v>
      </c>
      <c r="C78" s="8" t="s">
        <v>1</v>
      </c>
      <c r="D78" s="8" t="s">
        <v>300</v>
      </c>
      <c r="E78" s="30"/>
      <c r="F78" s="30"/>
      <c r="G78" s="30"/>
      <c r="H78" s="30"/>
      <c r="I78" s="30"/>
      <c r="J78" s="30"/>
      <c r="K78" s="30">
        <v>20</v>
      </c>
      <c r="L78" s="30"/>
      <c r="M78" s="30"/>
      <c r="N78" s="30">
        <v>20</v>
      </c>
      <c r="O78" s="30"/>
      <c r="P78" s="30"/>
      <c r="Q78" s="30"/>
      <c r="R78" s="30"/>
      <c r="S78" s="30"/>
      <c r="T78" s="30"/>
      <c r="U78" s="30"/>
      <c r="V78" s="89">
        <v>0</v>
      </c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30">
        <v>51</v>
      </c>
      <c r="AI78" s="89"/>
      <c r="AJ78" s="89"/>
      <c r="AK78" s="89"/>
      <c r="AL78" s="89"/>
      <c r="AM78" s="89"/>
      <c r="AN78" s="89"/>
      <c r="AO78" s="89"/>
      <c r="AP78" s="30">
        <v>25</v>
      </c>
      <c r="AQ78" s="30"/>
      <c r="AR78" s="30"/>
      <c r="AS78" s="30"/>
      <c r="AT78" s="35">
        <f>IF(AU78&lt;6,SUM(E78:AS78),SUM(LARGE(E78:AS78,{1;2;3;4;5;6})))</f>
        <v>116</v>
      </c>
      <c r="AU78" s="55">
        <f t="shared" si="1"/>
        <v>5</v>
      </c>
      <c r="BN78" s="12"/>
      <c r="BO78" s="22"/>
      <c r="BP78" s="12"/>
      <c r="BQ78" s="22"/>
      <c r="BR78" s="22"/>
      <c r="BS78" s="22"/>
      <c r="BT78" s="22"/>
      <c r="BU78" s="22"/>
      <c r="BV78" s="22"/>
    </row>
    <row r="79" spans="1:74" x14ac:dyDescent="0.2">
      <c r="A79" s="61">
        <v>78</v>
      </c>
      <c r="B79" s="26" t="s">
        <v>85</v>
      </c>
      <c r="C79" s="8" t="s">
        <v>223</v>
      </c>
      <c r="D79" s="8" t="s">
        <v>590</v>
      </c>
      <c r="E79" s="30"/>
      <c r="F79" s="30"/>
      <c r="G79" s="30"/>
      <c r="H79" s="30"/>
      <c r="I79" s="30"/>
      <c r="J79" s="30"/>
      <c r="K79" s="30">
        <v>20</v>
      </c>
      <c r="L79" s="30"/>
      <c r="M79" s="30"/>
      <c r="N79" s="30"/>
      <c r="O79" s="30"/>
      <c r="P79" s="30"/>
      <c r="Q79" s="30"/>
      <c r="R79" s="30"/>
      <c r="S79" s="30"/>
      <c r="T79" s="30"/>
      <c r="U79" s="30">
        <v>17</v>
      </c>
      <c r="V79" s="30">
        <v>20</v>
      </c>
      <c r="W79" s="30"/>
      <c r="X79" s="30"/>
      <c r="Y79" s="30"/>
      <c r="Z79" s="30"/>
      <c r="AA79" s="30"/>
      <c r="AB79" s="30"/>
      <c r="AC79" s="30"/>
      <c r="AD79" s="30">
        <v>45</v>
      </c>
      <c r="AE79" s="30"/>
      <c r="AF79" s="30"/>
      <c r="AG79" s="30"/>
      <c r="AH79" s="89">
        <v>0</v>
      </c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6"/>
      <c r="AT79" s="35">
        <f>IF(AU79&lt;6,SUM(E79:AS79),SUM(LARGE(E79:AS79,{1;2;3;4;5;6})))</f>
        <v>102</v>
      </c>
      <c r="AU79" s="55">
        <f t="shared" si="1"/>
        <v>5</v>
      </c>
      <c r="BN79" s="12"/>
      <c r="BO79" s="22"/>
      <c r="BP79" s="12"/>
      <c r="BQ79" s="22"/>
      <c r="BR79" s="22"/>
      <c r="BS79" s="22"/>
      <c r="BT79" s="22"/>
      <c r="BU79" s="22"/>
      <c r="BV79" s="22"/>
    </row>
    <row r="80" spans="1:74" x14ac:dyDescent="0.2">
      <c r="A80" s="61">
        <v>79</v>
      </c>
      <c r="B80" s="26" t="s">
        <v>85</v>
      </c>
      <c r="C80" s="26" t="s">
        <v>93</v>
      </c>
      <c r="D80" s="37" t="s">
        <v>522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>
        <v>100</v>
      </c>
      <c r="T80" s="85">
        <v>0</v>
      </c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"/>
      <c r="AT80" s="35">
        <f>IF(AU80&lt;6,SUM(E80:AS80),SUM(LARGE(E80:AS80,{1;2;3;4;5;6})))</f>
        <v>100</v>
      </c>
      <c r="AU80" s="55">
        <f t="shared" si="1"/>
        <v>2</v>
      </c>
      <c r="BN80" s="12"/>
      <c r="BO80" s="22"/>
      <c r="BP80" s="12"/>
      <c r="BQ80" s="22"/>
      <c r="BR80" s="22"/>
      <c r="BS80" s="22"/>
      <c r="BT80" s="22"/>
      <c r="BU80" s="22"/>
      <c r="BV80" s="22"/>
    </row>
    <row r="81" spans="1:74" x14ac:dyDescent="0.2">
      <c r="A81" s="61">
        <v>80</v>
      </c>
      <c r="B81" s="26" t="s">
        <v>85</v>
      </c>
      <c r="C81" s="6" t="s">
        <v>87</v>
      </c>
      <c r="D81" s="8" t="s">
        <v>296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>
        <v>100</v>
      </c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1"/>
      <c r="AT81" s="35">
        <f>IF(AU81&lt;6,SUM(E81:AS81),SUM(LARGE(E81:AS81,{1;2;3;4;5;6})))</f>
        <v>100</v>
      </c>
      <c r="AU81" s="53">
        <f t="shared" si="1"/>
        <v>1</v>
      </c>
      <c r="BN81" s="12"/>
      <c r="BO81" s="22"/>
      <c r="BP81" s="12"/>
      <c r="BQ81" s="22"/>
      <c r="BR81" s="22"/>
      <c r="BS81" s="22"/>
      <c r="BT81" s="22"/>
      <c r="BU81" s="22"/>
      <c r="BV81" s="22"/>
    </row>
    <row r="82" spans="1:74" x14ac:dyDescent="0.2">
      <c r="A82" s="61">
        <v>81</v>
      </c>
      <c r="B82" s="26" t="s">
        <v>85</v>
      </c>
      <c r="C82" s="26" t="s">
        <v>91</v>
      </c>
      <c r="D82" s="37" t="s">
        <v>154</v>
      </c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37">
        <v>100</v>
      </c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1"/>
      <c r="AT82" s="35">
        <f>IF(AU82&lt;6,SUM(E82:AS82),SUM(LARGE(E82:AS82,{1;2;3;4;5;6})))</f>
        <v>100</v>
      </c>
      <c r="AU82" s="55">
        <f t="shared" si="1"/>
        <v>1</v>
      </c>
      <c r="BN82" s="12"/>
      <c r="BO82" s="22"/>
      <c r="BP82" s="12"/>
      <c r="BQ82" s="22"/>
      <c r="BR82" s="22"/>
      <c r="BS82" s="22"/>
      <c r="BT82" s="22"/>
      <c r="BU82" s="22"/>
      <c r="BV82" s="22"/>
    </row>
    <row r="83" spans="1:74" x14ac:dyDescent="0.2">
      <c r="A83" s="61">
        <v>82</v>
      </c>
      <c r="B83" s="26" t="s">
        <v>85</v>
      </c>
      <c r="C83" s="8" t="s">
        <v>93</v>
      </c>
      <c r="D83" s="8" t="s">
        <v>268</v>
      </c>
      <c r="E83" s="30"/>
      <c r="F83" s="30"/>
      <c r="G83" s="30"/>
      <c r="H83" s="30"/>
      <c r="I83" s="30"/>
      <c r="J83" s="30"/>
      <c r="K83" s="30"/>
      <c r="L83" s="30"/>
      <c r="M83" s="30">
        <v>100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1"/>
      <c r="AT83" s="35">
        <f>IF(AU83&lt;6,SUM(E83:AS83),SUM(LARGE(E83:AS83,{1;2;3;4;5;6})))</f>
        <v>100</v>
      </c>
      <c r="AU83" s="55">
        <f t="shared" si="1"/>
        <v>1</v>
      </c>
      <c r="BN83" s="12"/>
      <c r="BO83" s="22"/>
      <c r="BP83" s="12"/>
      <c r="BQ83" s="22"/>
      <c r="BR83" s="22"/>
      <c r="BS83" s="22"/>
      <c r="BT83" s="22"/>
      <c r="BU83" s="22"/>
      <c r="BV83" s="22"/>
    </row>
    <row r="84" spans="1:74" s="24" customFormat="1" x14ac:dyDescent="0.2">
      <c r="A84" s="61">
        <v>83</v>
      </c>
      <c r="B84" s="26" t="s">
        <v>85</v>
      </c>
      <c r="C84" s="6" t="s">
        <v>93</v>
      </c>
      <c r="D84" s="8" t="s">
        <v>328</v>
      </c>
      <c r="E84" s="30"/>
      <c r="F84" s="30"/>
      <c r="G84" s="30"/>
      <c r="H84" s="30"/>
      <c r="I84" s="30"/>
      <c r="J84" s="30"/>
      <c r="K84" s="30"/>
      <c r="L84" s="30"/>
      <c r="M84" s="30">
        <v>8</v>
      </c>
      <c r="N84" s="30"/>
      <c r="O84" s="30"/>
      <c r="P84" s="30">
        <v>35</v>
      </c>
      <c r="Q84" s="30"/>
      <c r="R84" s="30"/>
      <c r="S84" s="30">
        <v>25</v>
      </c>
      <c r="T84" s="30"/>
      <c r="U84" s="30"/>
      <c r="V84" s="30"/>
      <c r="W84" s="30"/>
      <c r="X84" s="30"/>
      <c r="Y84" s="30"/>
      <c r="Z84" s="30"/>
      <c r="AA84" s="30"/>
      <c r="AB84" s="30">
        <v>30</v>
      </c>
      <c r="AC84" s="30"/>
      <c r="AD84" s="30"/>
      <c r="AE84" s="30"/>
      <c r="AF84" s="30"/>
      <c r="AG84" s="30"/>
      <c r="AH84" s="117">
        <v>0</v>
      </c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1"/>
      <c r="AT84" s="35">
        <f>IF(AU84&lt;6,SUM(E84:AS84),SUM(LARGE(E84:AS84,{1;2;3;4;5;6})))</f>
        <v>98</v>
      </c>
      <c r="AU84" s="55">
        <f t="shared" si="1"/>
        <v>5</v>
      </c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22"/>
      <c r="BP84" s="12"/>
      <c r="BQ84" s="22"/>
      <c r="BR84" s="22"/>
      <c r="BS84" s="22"/>
      <c r="BT84" s="22"/>
      <c r="BU84" s="22"/>
      <c r="BV84" s="22"/>
    </row>
    <row r="85" spans="1:74" x14ac:dyDescent="0.2">
      <c r="A85" s="61">
        <v>84</v>
      </c>
      <c r="B85" s="26" t="s">
        <v>85</v>
      </c>
      <c r="C85" s="8" t="s">
        <v>641</v>
      </c>
      <c r="D85" s="8" t="s">
        <v>531</v>
      </c>
      <c r="E85" s="54"/>
      <c r="F85" s="54"/>
      <c r="G85" s="54"/>
      <c r="H85" s="54"/>
      <c r="I85" s="54"/>
      <c r="J85" s="54"/>
      <c r="K85" s="54"/>
      <c r="L85" s="54"/>
      <c r="M85" s="54"/>
      <c r="N85" s="54">
        <v>17</v>
      </c>
      <c r="O85" s="54"/>
      <c r="P85" s="54"/>
      <c r="Q85" s="54"/>
      <c r="R85" s="54"/>
      <c r="S85" s="54"/>
      <c r="T85" s="54">
        <v>17</v>
      </c>
      <c r="U85" s="54"/>
      <c r="V85" s="54">
        <v>17</v>
      </c>
      <c r="W85" s="54"/>
      <c r="X85" s="54">
        <v>10</v>
      </c>
      <c r="Y85" s="54"/>
      <c r="Z85" s="54">
        <v>17</v>
      </c>
      <c r="AA85" s="54"/>
      <c r="AB85" s="54"/>
      <c r="AC85" s="54"/>
      <c r="AD85" s="54"/>
      <c r="AE85" s="54"/>
      <c r="AF85" s="54"/>
      <c r="AG85" s="54">
        <v>8</v>
      </c>
      <c r="AH85" s="54">
        <v>15</v>
      </c>
      <c r="AI85" s="54">
        <v>9.3000000000000007</v>
      </c>
      <c r="AJ85" s="54"/>
      <c r="AK85" s="54"/>
      <c r="AL85" s="54">
        <v>10</v>
      </c>
      <c r="AM85" s="54"/>
      <c r="AN85" s="54"/>
      <c r="AO85" s="54">
        <v>10</v>
      </c>
      <c r="AP85" s="54">
        <v>10</v>
      </c>
      <c r="AQ85" s="54">
        <v>14</v>
      </c>
      <c r="AR85" s="54"/>
      <c r="AS85" s="51"/>
      <c r="AT85" s="35">
        <f>IF(AU85&lt;6,SUM(E85:AS85),SUM(LARGE(E85:AS85,{1;2;3;4;5;6})))</f>
        <v>97</v>
      </c>
      <c r="AU85" s="55">
        <f t="shared" si="1"/>
        <v>12</v>
      </c>
      <c r="BN85" s="12"/>
      <c r="BO85" s="22"/>
      <c r="BP85" s="12"/>
      <c r="BQ85" s="22"/>
      <c r="BR85" s="22"/>
      <c r="BS85" s="22"/>
      <c r="BT85" s="22"/>
      <c r="BU85" s="22"/>
      <c r="BV85" s="22"/>
    </row>
    <row r="86" spans="1:74" x14ac:dyDescent="0.2">
      <c r="A86" s="61">
        <v>85</v>
      </c>
      <c r="B86" s="26" t="s">
        <v>85</v>
      </c>
      <c r="C86" s="26" t="s">
        <v>641</v>
      </c>
      <c r="D86" s="8" t="s">
        <v>684</v>
      </c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54">
        <v>51.7</v>
      </c>
      <c r="Q86" s="54"/>
      <c r="R86" s="54"/>
      <c r="S86" s="54">
        <v>45</v>
      </c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1"/>
      <c r="AT86" s="35">
        <f>IF(AU86&lt;6,SUM(E86:AS86),SUM(LARGE(E86:AS86,{1;2;3;4;5;6})))</f>
        <v>96.7</v>
      </c>
      <c r="AU86" s="53">
        <f t="shared" si="1"/>
        <v>2</v>
      </c>
      <c r="BN86" s="12"/>
      <c r="BO86" s="22"/>
      <c r="BP86" s="12"/>
      <c r="BQ86" s="22"/>
      <c r="BR86" s="22"/>
      <c r="BS86" s="22"/>
      <c r="BT86" s="22"/>
      <c r="BU86" s="22"/>
      <c r="BV86" s="22"/>
    </row>
    <row r="87" spans="1:74" x14ac:dyDescent="0.2">
      <c r="A87" s="61">
        <v>86</v>
      </c>
      <c r="B87" s="26" t="s">
        <v>85</v>
      </c>
      <c r="C87" s="6" t="s">
        <v>90</v>
      </c>
      <c r="D87" s="8" t="s">
        <v>343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>
        <v>25</v>
      </c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>
        <v>70</v>
      </c>
      <c r="AO87" s="29"/>
      <c r="AP87" s="29"/>
      <c r="AQ87" s="29"/>
      <c r="AR87" s="29"/>
      <c r="AS87" s="9"/>
      <c r="AT87" s="35">
        <f>IF(AU87&lt;6,SUM(E87:AS87),SUM(LARGE(E87:AS87,{1;2;3;4;5;6})))</f>
        <v>95</v>
      </c>
      <c r="AU87" s="53">
        <f t="shared" si="1"/>
        <v>2</v>
      </c>
      <c r="BN87" s="12"/>
      <c r="BO87" s="22"/>
      <c r="BP87" s="12"/>
      <c r="BQ87" s="22"/>
      <c r="BR87" s="22"/>
      <c r="BS87" s="22"/>
      <c r="BT87" s="22"/>
      <c r="BU87" s="22"/>
      <c r="BV87" s="22"/>
    </row>
    <row r="88" spans="1:74" x14ac:dyDescent="0.2">
      <c r="A88" s="61">
        <v>87</v>
      </c>
      <c r="B88" s="26" t="s">
        <v>85</v>
      </c>
      <c r="C88" s="6" t="s">
        <v>156</v>
      </c>
      <c r="D88" s="8" t="s">
        <v>224</v>
      </c>
      <c r="E88" s="30"/>
      <c r="F88" s="30"/>
      <c r="G88" s="30"/>
      <c r="H88" s="30"/>
      <c r="I88" s="30"/>
      <c r="J88" s="30"/>
      <c r="K88" s="30">
        <v>10</v>
      </c>
      <c r="L88" s="30"/>
      <c r="M88" s="30"/>
      <c r="N88" s="30"/>
      <c r="O88" s="30"/>
      <c r="P88" s="30"/>
      <c r="Q88" s="30"/>
      <c r="R88" s="30"/>
      <c r="S88" s="30">
        <v>15</v>
      </c>
      <c r="T88" s="30">
        <v>14</v>
      </c>
      <c r="U88" s="30">
        <v>10</v>
      </c>
      <c r="V88" s="30">
        <v>10</v>
      </c>
      <c r="W88" s="30">
        <v>8</v>
      </c>
      <c r="X88" s="30">
        <v>10</v>
      </c>
      <c r="Y88" s="30"/>
      <c r="Z88" s="30">
        <v>9.1999999999999993</v>
      </c>
      <c r="AA88" s="30"/>
      <c r="AB88" s="30">
        <v>25</v>
      </c>
      <c r="AC88" s="30"/>
      <c r="AD88" s="30">
        <v>8</v>
      </c>
      <c r="AE88" s="30"/>
      <c r="AF88" s="30"/>
      <c r="AG88" s="30">
        <v>8</v>
      </c>
      <c r="AH88" s="30">
        <v>15</v>
      </c>
      <c r="AI88" s="30">
        <v>8</v>
      </c>
      <c r="AJ88" s="30"/>
      <c r="AK88" s="30">
        <v>8</v>
      </c>
      <c r="AL88" s="30">
        <v>8</v>
      </c>
      <c r="AM88" s="30"/>
      <c r="AN88" s="30">
        <v>15</v>
      </c>
      <c r="AO88" s="30">
        <v>8</v>
      </c>
      <c r="AP88" s="30">
        <v>8</v>
      </c>
      <c r="AQ88" s="30"/>
      <c r="AR88" s="30"/>
      <c r="AS88" s="1"/>
      <c r="AT88" s="35">
        <f>IF(AU88&lt;6,SUM(E88:AS88),SUM(LARGE(E88:AS88,{1;2;3;4;5;6})))</f>
        <v>94</v>
      </c>
      <c r="AU88" s="55">
        <f t="shared" si="1"/>
        <v>18</v>
      </c>
      <c r="BN88" s="12"/>
      <c r="BO88" s="22"/>
      <c r="BP88" s="12"/>
      <c r="BQ88" s="22"/>
      <c r="BR88" s="22"/>
      <c r="BS88" s="22"/>
      <c r="BT88" s="22"/>
      <c r="BU88" s="22"/>
      <c r="BV88" s="22"/>
    </row>
    <row r="89" spans="1:74" x14ac:dyDescent="0.2">
      <c r="A89" s="61">
        <v>88</v>
      </c>
      <c r="B89" s="26" t="s">
        <v>85</v>
      </c>
      <c r="C89" s="6"/>
      <c r="D89" s="37" t="s">
        <v>546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>
        <v>20</v>
      </c>
      <c r="Y89" s="37"/>
      <c r="Z89" s="37"/>
      <c r="AA89" s="37"/>
      <c r="AB89" s="37"/>
      <c r="AC89" s="37"/>
      <c r="AD89" s="37">
        <v>55</v>
      </c>
      <c r="AE89" s="37"/>
      <c r="AF89" s="37"/>
      <c r="AG89" s="37"/>
      <c r="AH89" s="37"/>
      <c r="AI89" s="37"/>
      <c r="AJ89" s="37"/>
      <c r="AK89" s="37"/>
      <c r="AL89" s="85">
        <v>0</v>
      </c>
      <c r="AM89" s="37"/>
      <c r="AN89" s="37"/>
      <c r="AO89" s="37"/>
      <c r="AP89" s="37"/>
      <c r="AQ89" s="37">
        <v>15</v>
      </c>
      <c r="AR89" s="37"/>
      <c r="AS89" s="54"/>
      <c r="AT89" s="35">
        <f>IF(AU89&lt;6,SUM(E89:AS89),SUM(LARGE(E89:AS89,{1;2;3;4;5;6})))</f>
        <v>90</v>
      </c>
      <c r="AU89" s="53">
        <f t="shared" si="1"/>
        <v>4</v>
      </c>
      <c r="BN89" s="12"/>
      <c r="BO89" s="22"/>
      <c r="BP89" s="12"/>
      <c r="BQ89" s="22"/>
      <c r="BR89" s="22"/>
      <c r="BS89" s="22"/>
      <c r="BT89" s="22"/>
      <c r="BU89" s="22"/>
      <c r="BV89" s="22"/>
    </row>
    <row r="90" spans="1:74" x14ac:dyDescent="0.2">
      <c r="A90" s="61">
        <v>89</v>
      </c>
      <c r="B90" s="26" t="s">
        <v>85</v>
      </c>
      <c r="C90" s="6" t="s">
        <v>86</v>
      </c>
      <c r="D90" s="8" t="s">
        <v>27</v>
      </c>
      <c r="E90" s="54"/>
      <c r="F90" s="54"/>
      <c r="G90" s="54"/>
      <c r="H90" s="54"/>
      <c r="I90" s="54"/>
      <c r="J90" s="54"/>
      <c r="K90" s="54"/>
      <c r="L90" s="54"/>
      <c r="M90" s="54"/>
      <c r="N90" s="87">
        <v>0</v>
      </c>
      <c r="O90" s="87"/>
      <c r="P90" s="87">
        <v>0</v>
      </c>
      <c r="Q90" s="87"/>
      <c r="R90" s="87"/>
      <c r="S90" s="87"/>
      <c r="T90" s="87"/>
      <c r="U90" s="87"/>
      <c r="V90" s="54">
        <v>25</v>
      </c>
      <c r="W90" s="54"/>
      <c r="X90" s="54"/>
      <c r="Y90" s="54"/>
      <c r="Z90" s="54">
        <v>35</v>
      </c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>
        <v>25</v>
      </c>
      <c r="AL90" s="54"/>
      <c r="AM90" s="54"/>
      <c r="AN90" s="54"/>
      <c r="AO90" s="54"/>
      <c r="AP90" s="54"/>
      <c r="AQ90" s="54"/>
      <c r="AR90" s="54"/>
      <c r="AS90" s="51"/>
      <c r="AT90" s="35">
        <f>IF(AU90&lt;6,SUM(E90:AS90),SUM(LARGE(E90:AS90,{1;2;3;4;5;6})))</f>
        <v>85</v>
      </c>
      <c r="AU90" s="55">
        <f t="shared" si="1"/>
        <v>5</v>
      </c>
      <c r="BN90" s="12"/>
      <c r="BO90" s="22"/>
      <c r="BP90" s="12"/>
      <c r="BQ90" s="22"/>
      <c r="BR90" s="22"/>
      <c r="BS90" s="22"/>
      <c r="BT90" s="22"/>
      <c r="BU90" s="22"/>
      <c r="BV90" s="22"/>
    </row>
    <row r="91" spans="1:74" x14ac:dyDescent="0.2">
      <c r="A91" s="61">
        <v>90</v>
      </c>
      <c r="B91" s="26" t="s">
        <v>85</v>
      </c>
      <c r="C91" s="6" t="s">
        <v>156</v>
      </c>
      <c r="D91" s="8" t="s">
        <v>502</v>
      </c>
      <c r="E91" s="29"/>
      <c r="F91" s="29"/>
      <c r="G91" s="29"/>
      <c r="H91" s="29"/>
      <c r="I91" s="29"/>
      <c r="J91" s="29"/>
      <c r="K91" s="29">
        <v>6</v>
      </c>
      <c r="L91" s="29"/>
      <c r="M91" s="29"/>
      <c r="N91" s="29">
        <v>6</v>
      </c>
      <c r="O91" s="29"/>
      <c r="P91" s="29"/>
      <c r="Q91" s="29">
        <v>8</v>
      </c>
      <c r="R91" s="29"/>
      <c r="S91" s="29">
        <v>15</v>
      </c>
      <c r="T91" s="29"/>
      <c r="U91" s="29">
        <v>20</v>
      </c>
      <c r="V91" s="29">
        <v>14</v>
      </c>
      <c r="W91" s="29"/>
      <c r="X91" s="29">
        <v>10</v>
      </c>
      <c r="Y91" s="29"/>
      <c r="Z91" s="29">
        <v>6.5</v>
      </c>
      <c r="AA91" s="29"/>
      <c r="AB91" s="29"/>
      <c r="AC91" s="29"/>
      <c r="AD91" s="29">
        <v>9.3000000000000007</v>
      </c>
      <c r="AE91" s="29"/>
      <c r="AF91" s="29"/>
      <c r="AG91" s="29">
        <v>8</v>
      </c>
      <c r="AH91" s="29"/>
      <c r="AI91" s="29"/>
      <c r="AJ91" s="29"/>
      <c r="AK91" s="29"/>
      <c r="AL91" s="29">
        <v>10</v>
      </c>
      <c r="AM91" s="29"/>
      <c r="AN91" s="29"/>
      <c r="AO91" s="29">
        <v>8</v>
      </c>
      <c r="AP91" s="29">
        <v>14</v>
      </c>
      <c r="AQ91" s="29">
        <v>10</v>
      </c>
      <c r="AR91" s="29"/>
      <c r="AS91" s="6"/>
      <c r="AT91" s="35">
        <f>IF(AU91&lt;6,SUM(E91:AS91),SUM(LARGE(E91:AS91,{1;2;3;4;5;6})))</f>
        <v>83</v>
      </c>
      <c r="AU91" s="53">
        <f t="shared" si="1"/>
        <v>14</v>
      </c>
      <c r="BN91" s="12"/>
      <c r="BO91" s="22"/>
      <c r="BP91" s="12"/>
      <c r="BQ91" s="22"/>
      <c r="BR91" s="22"/>
      <c r="BS91" s="22"/>
      <c r="BT91" s="22"/>
      <c r="BU91" s="22"/>
      <c r="BV91" s="22"/>
    </row>
    <row r="92" spans="1:74" x14ac:dyDescent="0.2">
      <c r="A92" s="61">
        <v>91</v>
      </c>
      <c r="B92" s="26" t="s">
        <v>85</v>
      </c>
      <c r="C92" s="6" t="s">
        <v>91</v>
      </c>
      <c r="D92" s="6" t="s">
        <v>534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>
        <v>25</v>
      </c>
      <c r="Q92" s="30"/>
      <c r="R92" s="30"/>
      <c r="S92" s="30">
        <v>45</v>
      </c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89">
        <v>0</v>
      </c>
      <c r="AI92" s="30"/>
      <c r="AJ92" s="30"/>
      <c r="AK92" s="30"/>
      <c r="AL92" s="30"/>
      <c r="AM92" s="30"/>
      <c r="AN92" s="30"/>
      <c r="AO92" s="30"/>
      <c r="AP92" s="30">
        <v>10</v>
      </c>
      <c r="AQ92" s="30"/>
      <c r="AR92" s="30"/>
      <c r="AS92" s="51"/>
      <c r="AT92" s="35">
        <f>IF(AU92&lt;6,SUM(E92:AS92),SUM(LARGE(E92:AS92,{1;2;3;4;5;6})))</f>
        <v>80</v>
      </c>
      <c r="AU92" s="53">
        <f t="shared" si="1"/>
        <v>4</v>
      </c>
      <c r="BN92" s="12"/>
      <c r="BO92" s="22"/>
      <c r="BP92" s="12"/>
      <c r="BQ92" s="22"/>
      <c r="BR92" s="22"/>
      <c r="BS92" s="22"/>
      <c r="BT92" s="22"/>
      <c r="BU92" s="22"/>
      <c r="BV92" s="22"/>
    </row>
    <row r="93" spans="1:74" x14ac:dyDescent="0.2">
      <c r="A93" s="61">
        <v>92</v>
      </c>
      <c r="B93" s="26" t="s">
        <v>85</v>
      </c>
      <c r="C93" s="8" t="s">
        <v>86</v>
      </c>
      <c r="D93" s="8" t="s">
        <v>260</v>
      </c>
      <c r="E93" s="30"/>
      <c r="F93" s="30"/>
      <c r="G93" s="30"/>
      <c r="H93" s="30"/>
      <c r="I93" s="30"/>
      <c r="J93" s="30"/>
      <c r="K93" s="30">
        <v>25</v>
      </c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>
        <v>35</v>
      </c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>
        <v>20</v>
      </c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1"/>
      <c r="AT93" s="35">
        <f>IF(AU93&lt;6,SUM(E93:AS93),SUM(LARGE(E93:AS93,{1;2;3;4;5;6})))</f>
        <v>80</v>
      </c>
      <c r="AU93" s="55">
        <f t="shared" si="1"/>
        <v>3</v>
      </c>
      <c r="BN93" s="12"/>
      <c r="BO93" s="22"/>
      <c r="BP93" s="12"/>
      <c r="BQ93" s="22"/>
      <c r="BR93" s="22"/>
      <c r="BS93" s="22"/>
      <c r="BT93" s="22"/>
      <c r="BU93" s="22"/>
      <c r="BV93" s="22"/>
    </row>
    <row r="94" spans="1:74" x14ac:dyDescent="0.2">
      <c r="A94" s="61">
        <v>93</v>
      </c>
      <c r="B94" s="26" t="s">
        <v>85</v>
      </c>
      <c r="C94" s="6" t="s">
        <v>91</v>
      </c>
      <c r="D94" s="37" t="s">
        <v>73</v>
      </c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37">
        <v>25</v>
      </c>
      <c r="AM94" s="37"/>
      <c r="AN94" s="37">
        <v>55</v>
      </c>
      <c r="AO94" s="37"/>
      <c r="AP94" s="37"/>
      <c r="AQ94" s="37"/>
      <c r="AR94" s="37"/>
      <c r="AS94" s="54"/>
      <c r="AT94" s="35">
        <f>IF(AU94&lt;6,SUM(E94:AS94),SUM(LARGE(E94:AS94,{1;2;3;4;5;6})))</f>
        <v>80</v>
      </c>
      <c r="AU94" s="55">
        <f t="shared" si="1"/>
        <v>2</v>
      </c>
      <c r="BN94" s="12"/>
      <c r="BO94" s="22"/>
      <c r="BP94" s="12"/>
      <c r="BQ94" s="22"/>
      <c r="BR94" s="22"/>
      <c r="BS94" s="22"/>
      <c r="BT94" s="22"/>
      <c r="BU94" s="22"/>
      <c r="BV94" s="22"/>
    </row>
    <row r="95" spans="1:74" x14ac:dyDescent="0.2">
      <c r="A95" s="61">
        <v>94</v>
      </c>
      <c r="B95" s="26" t="s">
        <v>85</v>
      </c>
      <c r="C95" s="6" t="s">
        <v>93</v>
      </c>
      <c r="D95" s="8" t="s">
        <v>71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>
        <v>20</v>
      </c>
      <c r="AH95" s="30"/>
      <c r="AI95" s="30"/>
      <c r="AJ95" s="30"/>
      <c r="AK95" s="30">
        <v>17</v>
      </c>
      <c r="AL95" s="30"/>
      <c r="AM95" s="30"/>
      <c r="AN95" s="30"/>
      <c r="AO95" s="30">
        <v>20</v>
      </c>
      <c r="AP95" s="30"/>
      <c r="AQ95" s="30">
        <v>20</v>
      </c>
      <c r="AR95" s="30"/>
      <c r="AS95" s="1"/>
      <c r="AT95" s="35">
        <f>IF(AU95&lt;6,SUM(E95:AS95),SUM(LARGE(E95:AS95,{1;2;3;4;5;6})))</f>
        <v>77</v>
      </c>
      <c r="AU95" s="55">
        <f t="shared" si="1"/>
        <v>4</v>
      </c>
      <c r="BN95" s="12"/>
      <c r="BO95" s="22"/>
      <c r="BP95" s="12"/>
      <c r="BQ95" s="22"/>
      <c r="BR95" s="22"/>
      <c r="BS95" s="22"/>
      <c r="BT95" s="22"/>
      <c r="BU95" s="22"/>
      <c r="BV95" s="22"/>
    </row>
    <row r="96" spans="1:74" x14ac:dyDescent="0.2">
      <c r="A96" s="61">
        <v>95</v>
      </c>
      <c r="B96" s="26" t="s">
        <v>85</v>
      </c>
      <c r="C96" s="8" t="s">
        <v>156</v>
      </c>
      <c r="D96" s="8" t="s">
        <v>133</v>
      </c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>
        <v>45</v>
      </c>
      <c r="Q96" s="54"/>
      <c r="R96" s="54"/>
      <c r="S96" s="54"/>
      <c r="T96" s="54">
        <v>15</v>
      </c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>
        <v>17</v>
      </c>
      <c r="AM96" s="54"/>
      <c r="AN96" s="54"/>
      <c r="AO96" s="54"/>
      <c r="AP96" s="54"/>
      <c r="AQ96" s="54"/>
      <c r="AR96" s="54"/>
      <c r="AS96" s="51"/>
      <c r="AT96" s="35">
        <f>IF(AU96&lt;6,SUM(E96:AS96),SUM(LARGE(E96:AS96,{1;2;3;4;5;6})))</f>
        <v>77</v>
      </c>
      <c r="AU96" s="55">
        <f t="shared" si="1"/>
        <v>3</v>
      </c>
      <c r="BN96" s="12"/>
      <c r="BO96" s="22"/>
      <c r="BP96" s="12"/>
      <c r="BQ96" s="22"/>
      <c r="BR96" s="22"/>
      <c r="BS96" s="22"/>
      <c r="BT96" s="22"/>
      <c r="BU96" s="22"/>
      <c r="BV96" s="22"/>
    </row>
    <row r="97" spans="1:74" x14ac:dyDescent="0.2">
      <c r="A97" s="61">
        <v>96</v>
      </c>
      <c r="B97" s="26" t="s">
        <v>85</v>
      </c>
      <c r="C97" s="6" t="s">
        <v>156</v>
      </c>
      <c r="D97" s="8" t="s">
        <v>373</v>
      </c>
      <c r="E97" s="54"/>
      <c r="F97" s="54"/>
      <c r="G97" s="54"/>
      <c r="H97" s="54"/>
      <c r="I97" s="54"/>
      <c r="J97" s="54"/>
      <c r="K97" s="54">
        <v>8</v>
      </c>
      <c r="L97" s="54"/>
      <c r="M97" s="54"/>
      <c r="N97" s="54">
        <v>8</v>
      </c>
      <c r="O97" s="54"/>
      <c r="P97" s="87">
        <v>0</v>
      </c>
      <c r="Q97" s="87"/>
      <c r="R97" s="87"/>
      <c r="S97" s="54">
        <v>15</v>
      </c>
      <c r="T97" s="87"/>
      <c r="U97" s="87">
        <v>8</v>
      </c>
      <c r="V97" s="54">
        <v>8</v>
      </c>
      <c r="W97" s="54">
        <v>8</v>
      </c>
      <c r="X97" s="54">
        <v>8</v>
      </c>
      <c r="Y97" s="54"/>
      <c r="Z97" s="54">
        <v>8</v>
      </c>
      <c r="AA97" s="54"/>
      <c r="AB97" s="54"/>
      <c r="AC97" s="54"/>
      <c r="AD97" s="54">
        <v>10.7</v>
      </c>
      <c r="AE97" s="54"/>
      <c r="AF97" s="54"/>
      <c r="AG97" s="54">
        <v>9</v>
      </c>
      <c r="AH97" s="54">
        <v>25</v>
      </c>
      <c r="AI97" s="54">
        <v>8</v>
      </c>
      <c r="AJ97" s="54"/>
      <c r="AK97" s="54">
        <v>9</v>
      </c>
      <c r="AL97" s="54"/>
      <c r="AM97" s="54"/>
      <c r="AN97" s="54"/>
      <c r="AO97" s="54">
        <v>8</v>
      </c>
      <c r="AP97" s="54"/>
      <c r="AQ97" s="54"/>
      <c r="AR97" s="54"/>
      <c r="AS97" s="51"/>
      <c r="AT97" s="35">
        <f>IF(AU97&lt;6,SUM(E97:AS97),SUM(LARGE(E97:AS97,{1;2;3;4;5;6})))</f>
        <v>76.7</v>
      </c>
      <c r="AU97" s="55">
        <f t="shared" si="1"/>
        <v>15</v>
      </c>
      <c r="BN97" s="12"/>
      <c r="BO97" s="22"/>
      <c r="BP97" s="12"/>
      <c r="BQ97" s="22"/>
      <c r="BR97" s="22"/>
      <c r="BS97" s="22"/>
      <c r="BT97" s="22"/>
      <c r="BU97" s="22"/>
      <c r="BV97" s="22"/>
    </row>
    <row r="98" spans="1:74" s="24" customFormat="1" x14ac:dyDescent="0.2">
      <c r="A98" s="61">
        <v>97</v>
      </c>
      <c r="B98" s="26" t="s">
        <v>85</v>
      </c>
      <c r="C98" s="6" t="s">
        <v>91</v>
      </c>
      <c r="D98" s="37" t="s">
        <v>369</v>
      </c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29">
        <v>30</v>
      </c>
      <c r="AL98" s="29"/>
      <c r="AM98" s="29"/>
      <c r="AN98" s="29">
        <v>45</v>
      </c>
      <c r="AO98" s="29"/>
      <c r="AP98" s="86">
        <v>0</v>
      </c>
      <c r="AQ98" s="86"/>
      <c r="AR98" s="86"/>
      <c r="AS98" s="54"/>
      <c r="AT98" s="35">
        <f>IF(AU98&lt;6,SUM(E98:AS98),SUM(LARGE(E98:AS98,{1;2;3;4;5;6})))</f>
        <v>75</v>
      </c>
      <c r="AU98" s="55">
        <f t="shared" si="1"/>
        <v>3</v>
      </c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22"/>
      <c r="BP98" s="12"/>
      <c r="BQ98" s="22"/>
      <c r="BR98" s="22"/>
      <c r="BS98" s="22"/>
      <c r="BT98" s="22"/>
      <c r="BU98" s="22"/>
      <c r="BV98" s="22"/>
    </row>
    <row r="99" spans="1:74" x14ac:dyDescent="0.2">
      <c r="A99" s="61">
        <v>98</v>
      </c>
      <c r="B99" s="26" t="s">
        <v>85</v>
      </c>
      <c r="C99" s="6" t="s">
        <v>641</v>
      </c>
      <c r="D99" s="8" t="s">
        <v>608</v>
      </c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89">
        <v>0</v>
      </c>
      <c r="X99" s="89"/>
      <c r="Y99" s="89"/>
      <c r="Z99" s="89"/>
      <c r="AA99" s="89"/>
      <c r="AB99" s="89"/>
      <c r="AC99" s="89"/>
      <c r="AD99" s="30">
        <v>10.7</v>
      </c>
      <c r="AE99" s="30"/>
      <c r="AF99" s="89"/>
      <c r="AG99" s="89">
        <v>12</v>
      </c>
      <c r="AH99" s="30">
        <v>25</v>
      </c>
      <c r="AI99" s="30">
        <v>10.7</v>
      </c>
      <c r="AJ99" s="30"/>
      <c r="AK99" s="30"/>
      <c r="AL99" s="30"/>
      <c r="AM99" s="30"/>
      <c r="AN99" s="30"/>
      <c r="AO99" s="30">
        <v>5</v>
      </c>
      <c r="AP99" s="30">
        <v>10</v>
      </c>
      <c r="AQ99" s="30"/>
      <c r="AR99" s="30"/>
      <c r="AS99" s="1"/>
      <c r="AT99" s="35">
        <f>IF(AU99&lt;6,SUM(E99:AS99),SUM(LARGE(E99:AS99,{1;2;3;4;5;6})))</f>
        <v>73.400000000000006</v>
      </c>
      <c r="AU99" s="53">
        <f t="shared" si="1"/>
        <v>7</v>
      </c>
      <c r="BN99" s="12"/>
      <c r="BO99" s="22"/>
      <c r="BP99" s="12"/>
      <c r="BQ99" s="22"/>
      <c r="BR99" s="22"/>
      <c r="BS99" s="22"/>
      <c r="BT99" s="22"/>
      <c r="BU99" s="22"/>
      <c r="BV99" s="22"/>
    </row>
    <row r="100" spans="1:74" x14ac:dyDescent="0.2">
      <c r="A100" s="61">
        <v>99</v>
      </c>
      <c r="B100" s="26" t="s">
        <v>85</v>
      </c>
      <c r="C100" s="6" t="s">
        <v>310</v>
      </c>
      <c r="D100" s="8" t="s">
        <v>482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>
        <v>10</v>
      </c>
      <c r="V100" s="54"/>
      <c r="W100" s="54">
        <v>20</v>
      </c>
      <c r="X100" s="54"/>
      <c r="Y100" s="54"/>
      <c r="Z100" s="54">
        <v>8</v>
      </c>
      <c r="AA100" s="54"/>
      <c r="AB100" s="54"/>
      <c r="AC100" s="54"/>
      <c r="AD100" s="54">
        <v>9.3000000000000007</v>
      </c>
      <c r="AE100" s="54"/>
      <c r="AF100" s="54"/>
      <c r="AG100" s="54">
        <v>8</v>
      </c>
      <c r="AH100" s="54"/>
      <c r="AI100" s="54">
        <v>9.3000000000000007</v>
      </c>
      <c r="AJ100" s="54"/>
      <c r="AK100" s="54">
        <v>8</v>
      </c>
      <c r="AL100" s="54"/>
      <c r="AM100" s="54"/>
      <c r="AN100" s="54"/>
      <c r="AO100" s="54">
        <v>10</v>
      </c>
      <c r="AP100" s="54">
        <v>8</v>
      </c>
      <c r="AQ100" s="54">
        <v>12</v>
      </c>
      <c r="AR100" s="54"/>
      <c r="AS100" s="51"/>
      <c r="AT100" s="35">
        <f>IF(AU100&lt;6,SUM(E100:AS100),SUM(LARGE(E100:AS100,{1;2;3;4;5;6})))</f>
        <v>70.599999999999994</v>
      </c>
      <c r="AU100" s="53">
        <f t="shared" si="1"/>
        <v>10</v>
      </c>
      <c r="BN100" s="12"/>
      <c r="BO100" s="22"/>
      <c r="BP100" s="12"/>
      <c r="BQ100" s="22"/>
      <c r="BR100" s="22"/>
      <c r="BS100" s="22"/>
      <c r="BT100" s="22"/>
      <c r="BU100" s="22"/>
      <c r="BV100" s="22"/>
    </row>
    <row r="101" spans="1:74" x14ac:dyDescent="0.2">
      <c r="A101" s="61">
        <v>100</v>
      </c>
      <c r="B101" s="6" t="s">
        <v>85</v>
      </c>
      <c r="C101" s="8" t="s">
        <v>514</v>
      </c>
      <c r="D101" s="8" t="s">
        <v>532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105">
        <v>0</v>
      </c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26">
        <v>70</v>
      </c>
      <c r="AE101" s="26"/>
      <c r="AF101" s="105"/>
      <c r="AG101" s="105"/>
      <c r="AH101" s="105"/>
      <c r="AI101" s="105"/>
      <c r="AJ101" s="105"/>
      <c r="AK101" s="105"/>
      <c r="AL101" s="105"/>
      <c r="AM101" s="105"/>
      <c r="AN101" s="105">
        <v>0</v>
      </c>
      <c r="AO101" s="105"/>
      <c r="AP101" s="105"/>
      <c r="AQ101" s="105"/>
      <c r="AR101" s="105"/>
      <c r="AS101" s="6"/>
      <c r="AT101" s="35">
        <f>IF(AU101&lt;6,SUM(E101:AS101),SUM(LARGE(E101:AS101,{1;2;3;4;5;6})))</f>
        <v>70</v>
      </c>
      <c r="AU101" s="55">
        <f t="shared" si="1"/>
        <v>3</v>
      </c>
      <c r="BN101" s="12"/>
      <c r="BO101" s="22"/>
      <c r="BP101" s="12"/>
      <c r="BQ101" s="22"/>
      <c r="BR101" s="22"/>
      <c r="BS101" s="22"/>
      <c r="BT101" s="22"/>
      <c r="BU101" s="22"/>
      <c r="BV101" s="22"/>
    </row>
    <row r="102" spans="1:74" x14ac:dyDescent="0.2">
      <c r="A102" s="61">
        <v>101</v>
      </c>
      <c r="B102" s="26" t="s">
        <v>85</v>
      </c>
      <c r="C102" s="6" t="s">
        <v>86</v>
      </c>
      <c r="D102" s="8" t="s">
        <v>209</v>
      </c>
      <c r="E102" s="30"/>
      <c r="F102" s="30"/>
      <c r="G102" s="30"/>
      <c r="H102" s="30"/>
      <c r="I102" s="30"/>
      <c r="J102" s="30"/>
      <c r="K102" s="30">
        <v>70</v>
      </c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1"/>
      <c r="AT102" s="35">
        <f>IF(AU102&lt;6,SUM(E102:AS102),SUM(LARGE(E102:AS102,{1;2;3;4;5;6})))</f>
        <v>70</v>
      </c>
      <c r="AU102" s="55">
        <f t="shared" si="1"/>
        <v>1</v>
      </c>
      <c r="BN102" s="12"/>
      <c r="BO102" s="22"/>
      <c r="BP102" s="12"/>
      <c r="BQ102" s="22"/>
      <c r="BR102" s="22"/>
      <c r="BS102" s="22"/>
      <c r="BT102" s="22"/>
      <c r="BU102" s="22"/>
      <c r="BV102" s="22"/>
    </row>
    <row r="103" spans="1:74" x14ac:dyDescent="0.2">
      <c r="A103" s="61">
        <v>102</v>
      </c>
      <c r="B103" s="26" t="s">
        <v>85</v>
      </c>
      <c r="C103" s="6" t="s">
        <v>712</v>
      </c>
      <c r="D103" s="8" t="s">
        <v>711</v>
      </c>
      <c r="E103" s="30"/>
      <c r="F103" s="30"/>
      <c r="G103" s="30"/>
      <c r="H103" s="30"/>
      <c r="I103" s="30"/>
      <c r="J103" s="30"/>
      <c r="K103" s="30"/>
      <c r="L103" s="30"/>
      <c r="M103" s="30">
        <v>70</v>
      </c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1"/>
      <c r="AT103" s="35">
        <f>IF(AU103&lt;6,SUM(E103:AS103),SUM(LARGE(E103:AS103,{1;2;3;4;5;6})))</f>
        <v>70</v>
      </c>
      <c r="AU103" s="53">
        <f t="shared" si="1"/>
        <v>1</v>
      </c>
      <c r="BN103" s="12"/>
      <c r="BO103" s="22"/>
      <c r="BP103" s="12"/>
      <c r="BQ103" s="22"/>
      <c r="BR103" s="22"/>
      <c r="BS103" s="22"/>
      <c r="BT103" s="22"/>
      <c r="BU103" s="22"/>
      <c r="BV103" s="22"/>
    </row>
    <row r="104" spans="1:74" x14ac:dyDescent="0.2">
      <c r="A104" s="61">
        <v>103</v>
      </c>
      <c r="B104" s="26" t="s">
        <v>85</v>
      </c>
      <c r="C104" s="6" t="s">
        <v>87</v>
      </c>
      <c r="D104" s="8" t="s">
        <v>505</v>
      </c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29">
        <v>70</v>
      </c>
      <c r="AO104" s="29"/>
      <c r="AP104" s="29"/>
      <c r="AQ104" s="29"/>
      <c r="AR104" s="29"/>
      <c r="AS104" s="54"/>
      <c r="AT104" s="35">
        <f>IF(AU104&lt;6,SUM(E104:AS104),SUM(LARGE(E104:AS104,{1;2;3;4;5;6})))</f>
        <v>70</v>
      </c>
      <c r="AU104" s="53">
        <f t="shared" si="1"/>
        <v>1</v>
      </c>
      <c r="BN104" s="12"/>
      <c r="BO104" s="22"/>
      <c r="BP104" s="12"/>
      <c r="BQ104" s="22"/>
      <c r="BR104" s="22"/>
      <c r="BS104" s="22"/>
      <c r="BT104" s="22"/>
      <c r="BU104" s="22"/>
      <c r="BV104" s="22"/>
    </row>
    <row r="105" spans="1:74" x14ac:dyDescent="0.2">
      <c r="A105" s="61">
        <v>104</v>
      </c>
      <c r="B105" s="26" t="s">
        <v>85</v>
      </c>
      <c r="C105" s="6" t="s">
        <v>641</v>
      </c>
      <c r="D105" s="8" t="s">
        <v>900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>
        <v>14</v>
      </c>
      <c r="X105" s="30"/>
      <c r="Y105" s="30"/>
      <c r="Z105" s="30">
        <v>14</v>
      </c>
      <c r="AA105" s="30"/>
      <c r="AB105" s="30"/>
      <c r="AC105" s="30"/>
      <c r="AD105" s="30"/>
      <c r="AE105" s="30"/>
      <c r="AF105" s="30"/>
      <c r="AG105" s="30"/>
      <c r="AH105" s="30"/>
      <c r="AI105" s="30">
        <v>10.7</v>
      </c>
      <c r="AJ105" s="30"/>
      <c r="AK105" s="30">
        <v>20</v>
      </c>
      <c r="AL105" s="30"/>
      <c r="AM105" s="30"/>
      <c r="AN105" s="30"/>
      <c r="AO105" s="30"/>
      <c r="AP105" s="30"/>
      <c r="AQ105" s="30"/>
      <c r="AR105" s="30"/>
      <c r="AS105" s="1"/>
      <c r="AT105" s="35">
        <f>IF(AU105&lt;6,SUM(E105:AS105),SUM(LARGE(E105:AS105,{1;2;3;4;5;6})))</f>
        <v>58.7</v>
      </c>
      <c r="AU105" s="53">
        <f t="shared" si="1"/>
        <v>4</v>
      </c>
      <c r="BN105" s="12"/>
      <c r="BO105" s="22"/>
      <c r="BP105" s="12"/>
      <c r="BQ105" s="22"/>
      <c r="BR105" s="22"/>
      <c r="BS105" s="22"/>
      <c r="BT105" s="22"/>
      <c r="BU105" s="22"/>
      <c r="BV105" s="22"/>
    </row>
    <row r="106" spans="1:74" x14ac:dyDescent="0.2">
      <c r="A106" s="61">
        <v>105</v>
      </c>
      <c r="B106" s="26" t="s">
        <v>85</v>
      </c>
      <c r="C106" s="6" t="s">
        <v>156</v>
      </c>
      <c r="D106" s="8" t="s">
        <v>630</v>
      </c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29">
        <v>4</v>
      </c>
      <c r="R106" s="29"/>
      <c r="S106" s="29"/>
      <c r="T106" s="29">
        <v>4</v>
      </c>
      <c r="U106" s="29"/>
      <c r="V106" s="29">
        <v>8</v>
      </c>
      <c r="W106" s="29">
        <v>8</v>
      </c>
      <c r="X106" s="29">
        <v>12</v>
      </c>
      <c r="Y106" s="29"/>
      <c r="Z106" s="29"/>
      <c r="AA106" s="29"/>
      <c r="AB106" s="29"/>
      <c r="AC106" s="29"/>
      <c r="AD106" s="29">
        <v>9.3000000000000007</v>
      </c>
      <c r="AE106" s="29"/>
      <c r="AF106" s="29"/>
      <c r="AG106" s="86">
        <v>0</v>
      </c>
      <c r="AH106" s="29"/>
      <c r="AI106" s="29">
        <v>9.3000000000000007</v>
      </c>
      <c r="AJ106" s="29"/>
      <c r="AK106" s="29"/>
      <c r="AL106" s="29"/>
      <c r="AM106" s="29"/>
      <c r="AN106" s="29"/>
      <c r="AO106" s="29"/>
      <c r="AP106" s="29"/>
      <c r="AQ106" s="29">
        <v>10</v>
      </c>
      <c r="AR106" s="29"/>
      <c r="AS106" s="1"/>
      <c r="AT106" s="35">
        <f>IF(AU106&lt;6,SUM(E106:AS106),SUM(LARGE(E106:AS106,{1;2;3;4;5;6})))</f>
        <v>56.6</v>
      </c>
      <c r="AU106" s="53">
        <f t="shared" si="1"/>
        <v>9</v>
      </c>
      <c r="BN106" s="12"/>
      <c r="BO106" s="22"/>
      <c r="BP106" s="12"/>
      <c r="BQ106" s="22"/>
      <c r="BR106" s="22"/>
      <c r="BS106" s="22"/>
      <c r="BT106" s="22"/>
      <c r="BU106" s="22"/>
      <c r="BV106" s="22"/>
    </row>
    <row r="107" spans="1:74" x14ac:dyDescent="0.2">
      <c r="A107" s="61">
        <v>106</v>
      </c>
      <c r="B107" s="6" t="s">
        <v>85</v>
      </c>
      <c r="C107" s="6" t="s">
        <v>87</v>
      </c>
      <c r="D107" s="8" t="s">
        <v>581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>
        <v>30</v>
      </c>
      <c r="AI107" s="26"/>
      <c r="AJ107" s="26"/>
      <c r="AK107" s="26"/>
      <c r="AL107" s="26"/>
      <c r="AM107" s="26"/>
      <c r="AN107" s="26">
        <v>25</v>
      </c>
      <c r="AO107" s="26"/>
      <c r="AP107" s="26"/>
      <c r="AQ107" s="26"/>
      <c r="AR107" s="26"/>
      <c r="AS107" s="1"/>
      <c r="AT107" s="35">
        <f>IF(AU107&lt;6,SUM(E107:AS107),SUM(LARGE(E107:AS107,{1;2;3;4;5;6})))</f>
        <v>55</v>
      </c>
      <c r="AU107" s="53">
        <f t="shared" si="1"/>
        <v>2</v>
      </c>
      <c r="BN107" s="12"/>
      <c r="BO107" s="22"/>
      <c r="BP107" s="12"/>
      <c r="BQ107" s="22"/>
      <c r="BR107" s="22"/>
      <c r="BS107" s="22"/>
      <c r="BT107" s="22"/>
      <c r="BU107" s="22"/>
      <c r="BV107" s="22"/>
    </row>
    <row r="108" spans="1:74" x14ac:dyDescent="0.2">
      <c r="A108" s="61">
        <v>107</v>
      </c>
      <c r="B108" s="6" t="s">
        <v>85</v>
      </c>
      <c r="C108" s="6" t="s">
        <v>641</v>
      </c>
      <c r="D108" s="8" t="s">
        <v>820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>
        <v>55</v>
      </c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9"/>
      <c r="AT108" s="35">
        <f>IF(AU108&lt;6,SUM(E108:AS108),SUM(LARGE(E108:AS108,{1;2;3;4;5;6})))</f>
        <v>55</v>
      </c>
      <c r="AU108" s="53">
        <f t="shared" si="1"/>
        <v>1</v>
      </c>
      <c r="BN108" s="12"/>
      <c r="BO108" s="22"/>
      <c r="BP108" s="12"/>
      <c r="BQ108" s="22"/>
      <c r="BR108" s="22"/>
      <c r="BS108" s="22"/>
      <c r="BT108" s="22"/>
      <c r="BU108" s="22"/>
      <c r="BV108" s="22"/>
    </row>
    <row r="109" spans="1:74" x14ac:dyDescent="0.2">
      <c r="A109" s="61">
        <v>108</v>
      </c>
      <c r="B109" s="26" t="s">
        <v>85</v>
      </c>
      <c r="C109" s="26" t="s">
        <v>94</v>
      </c>
      <c r="D109" s="37" t="s">
        <v>965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>
        <v>55</v>
      </c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51"/>
      <c r="AT109" s="35">
        <f>IF(AU109&lt;6,SUM(E109:AS109),SUM(LARGE(E109:AS109,{1;2;3;4;5;6})))</f>
        <v>55</v>
      </c>
      <c r="AU109" s="55">
        <f t="shared" si="1"/>
        <v>1</v>
      </c>
      <c r="BN109" s="12"/>
      <c r="BO109" s="22"/>
      <c r="BP109" s="12"/>
      <c r="BQ109" s="22"/>
      <c r="BR109" s="22"/>
      <c r="BS109" s="22"/>
      <c r="BT109" s="22"/>
      <c r="BU109" s="22"/>
      <c r="BV109" s="22"/>
    </row>
    <row r="110" spans="1:74" x14ac:dyDescent="0.2">
      <c r="A110" s="61">
        <v>109</v>
      </c>
      <c r="B110" s="26" t="s">
        <v>85</v>
      </c>
      <c r="C110" s="8" t="s">
        <v>197</v>
      </c>
      <c r="D110" s="8" t="s">
        <v>963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>
        <v>55</v>
      </c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1"/>
      <c r="AT110" s="35">
        <f>IF(AU110&lt;6,SUM(E110:AS110),SUM(LARGE(E110:AS110,{1;2;3;4;5;6})))</f>
        <v>55</v>
      </c>
      <c r="AU110" s="53">
        <f t="shared" si="1"/>
        <v>1</v>
      </c>
      <c r="BN110" s="12"/>
      <c r="BO110" s="22"/>
      <c r="BP110" s="12"/>
      <c r="BQ110" s="22"/>
      <c r="BR110" s="22"/>
      <c r="BS110" s="22"/>
      <c r="BT110" s="22"/>
      <c r="BU110" s="22"/>
      <c r="BV110" s="22"/>
    </row>
    <row r="111" spans="1:74" x14ac:dyDescent="0.2">
      <c r="A111" s="61">
        <v>110</v>
      </c>
      <c r="B111" s="26" t="s">
        <v>85</v>
      </c>
      <c r="C111" s="26" t="s">
        <v>87</v>
      </c>
      <c r="D111" s="37" t="s">
        <v>876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>
        <v>55</v>
      </c>
      <c r="AO111" s="30"/>
      <c r="AP111" s="30"/>
      <c r="AQ111" s="30"/>
      <c r="AR111" s="30"/>
      <c r="AS111" s="51"/>
      <c r="AT111" s="35">
        <f>IF(AU111&lt;6,SUM(E111:AS111),SUM(LARGE(E111:AS111,{1;2;3;4;5;6})))</f>
        <v>55</v>
      </c>
      <c r="AU111" s="53">
        <f t="shared" si="1"/>
        <v>1</v>
      </c>
      <c r="BN111" s="12"/>
      <c r="BO111" s="22"/>
      <c r="BP111" s="12"/>
      <c r="BQ111" s="22"/>
      <c r="BR111" s="22"/>
      <c r="BS111" s="22"/>
      <c r="BT111" s="22"/>
      <c r="BU111" s="22"/>
      <c r="BV111" s="22"/>
    </row>
    <row r="112" spans="1:74" x14ac:dyDescent="0.2">
      <c r="A112" s="61">
        <v>111</v>
      </c>
      <c r="B112" s="26" t="s">
        <v>85</v>
      </c>
      <c r="C112" s="6" t="s">
        <v>86</v>
      </c>
      <c r="D112" s="8" t="s">
        <v>984</v>
      </c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>
        <v>14</v>
      </c>
      <c r="AE112" s="54"/>
      <c r="AF112" s="54"/>
      <c r="AG112" s="54"/>
      <c r="AH112" s="54"/>
      <c r="AI112" s="54">
        <v>20</v>
      </c>
      <c r="AJ112" s="54"/>
      <c r="AK112" s="54"/>
      <c r="AL112" s="54"/>
      <c r="AM112" s="54"/>
      <c r="AN112" s="54"/>
      <c r="AO112" s="54">
        <v>20</v>
      </c>
      <c r="AP112" s="54"/>
      <c r="AQ112" s="54"/>
      <c r="AR112" s="54"/>
      <c r="AS112" s="1"/>
      <c r="AT112" s="35">
        <f>IF(AU112&lt;6,SUM(E112:AS112),SUM(LARGE(E112:AS112,{1;2;3;4;5;6})))</f>
        <v>54</v>
      </c>
      <c r="AU112" s="53">
        <f t="shared" si="1"/>
        <v>3</v>
      </c>
      <c r="BN112" s="12"/>
      <c r="BO112" s="22"/>
      <c r="BP112" s="12"/>
      <c r="BQ112" s="22"/>
      <c r="BR112" s="22"/>
      <c r="BS112" s="22"/>
      <c r="BT112" s="22"/>
      <c r="BU112" s="22"/>
      <c r="BV112" s="22"/>
    </row>
    <row r="113" spans="1:74" x14ac:dyDescent="0.2">
      <c r="A113" s="61">
        <v>112</v>
      </c>
      <c r="B113" s="26" t="s">
        <v>85</v>
      </c>
      <c r="C113" s="26" t="s">
        <v>87</v>
      </c>
      <c r="D113" s="37" t="s">
        <v>481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>
        <v>20</v>
      </c>
      <c r="AC113" s="29"/>
      <c r="AD113" s="29"/>
      <c r="AE113" s="29"/>
      <c r="AF113" s="29"/>
      <c r="AG113" s="29"/>
      <c r="AH113" s="29">
        <v>15</v>
      </c>
      <c r="AI113" s="29"/>
      <c r="AJ113" s="29"/>
      <c r="AK113" s="29"/>
      <c r="AL113" s="29"/>
      <c r="AM113" s="29"/>
      <c r="AN113" s="29">
        <v>18.3</v>
      </c>
      <c r="AO113" s="29"/>
      <c r="AP113" s="29"/>
      <c r="AQ113" s="29"/>
      <c r="AR113" s="29"/>
      <c r="AS113" s="1"/>
      <c r="AT113" s="35">
        <f>IF(AU113&lt;6,SUM(E113:AS113),SUM(LARGE(E113:AS113,{1;2;3;4;5;6})))</f>
        <v>53.3</v>
      </c>
      <c r="AU113" s="55">
        <f t="shared" si="1"/>
        <v>3</v>
      </c>
      <c r="BN113" s="12"/>
      <c r="BO113" s="22"/>
      <c r="BP113" s="12"/>
      <c r="BQ113" s="22"/>
      <c r="BR113" s="22"/>
      <c r="BS113" s="22"/>
      <c r="BT113" s="22"/>
      <c r="BU113" s="22"/>
      <c r="BV113" s="22"/>
    </row>
    <row r="114" spans="1:74" x14ac:dyDescent="0.2">
      <c r="A114" s="61">
        <v>113</v>
      </c>
      <c r="B114" s="26" t="s">
        <v>85</v>
      </c>
      <c r="C114" s="6" t="s">
        <v>517</v>
      </c>
      <c r="D114" s="6" t="s">
        <v>216</v>
      </c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30">
        <v>51.7</v>
      </c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1"/>
      <c r="AT114" s="35">
        <f>IF(AU114&lt;6,SUM(E114:AS114),SUM(LARGE(E114:AS114,{1;2;3;4;5;6})))</f>
        <v>51.7</v>
      </c>
      <c r="AU114" s="53">
        <f t="shared" si="1"/>
        <v>1</v>
      </c>
      <c r="BN114" s="12"/>
      <c r="BO114" s="22"/>
      <c r="BP114" s="12"/>
      <c r="BQ114" s="22"/>
      <c r="BR114" s="22"/>
      <c r="BS114" s="22"/>
      <c r="BT114" s="22"/>
      <c r="BU114" s="22"/>
      <c r="BV114" s="22"/>
    </row>
    <row r="115" spans="1:74" x14ac:dyDescent="0.2">
      <c r="A115" s="61">
        <v>114</v>
      </c>
      <c r="B115" s="6" t="s">
        <v>375</v>
      </c>
      <c r="C115" s="8" t="s">
        <v>86</v>
      </c>
      <c r="D115" s="8" t="s">
        <v>352</v>
      </c>
      <c r="E115" s="54"/>
      <c r="F115" s="54"/>
      <c r="G115" s="54"/>
      <c r="H115" s="54"/>
      <c r="I115" s="54"/>
      <c r="J115" s="54"/>
      <c r="K115" s="54"/>
      <c r="L115" s="54"/>
      <c r="M115" s="54"/>
      <c r="N115" s="54">
        <v>10</v>
      </c>
      <c r="O115" s="54"/>
      <c r="P115" s="54"/>
      <c r="Q115" s="54"/>
      <c r="R115" s="54"/>
      <c r="S115" s="54"/>
      <c r="T115" s="54"/>
      <c r="U115" s="54"/>
      <c r="V115" s="54"/>
      <c r="W115" s="54">
        <v>10</v>
      </c>
      <c r="X115" s="54"/>
      <c r="Y115" s="54"/>
      <c r="Z115" s="54"/>
      <c r="AA115" s="54"/>
      <c r="AB115" s="54"/>
      <c r="AC115" s="54"/>
      <c r="AD115" s="54">
        <v>9.3000000000000007</v>
      </c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>
        <v>12</v>
      </c>
      <c r="AP115" s="54">
        <v>10</v>
      </c>
      <c r="AQ115" s="54"/>
      <c r="AR115" s="54"/>
      <c r="AS115" s="9"/>
      <c r="AT115" s="35">
        <f>IF(AU115&lt;6,SUM(E115:AS115),SUM(LARGE(E115:AS115,{1;2;3;4;5;6})))</f>
        <v>51.3</v>
      </c>
      <c r="AU115" s="55">
        <f t="shared" si="1"/>
        <v>5</v>
      </c>
      <c r="BN115" s="12"/>
      <c r="BO115" s="22"/>
      <c r="BP115" s="12"/>
      <c r="BQ115" s="22"/>
      <c r="BR115" s="22"/>
      <c r="BS115" s="22"/>
      <c r="BT115" s="22"/>
      <c r="BU115" s="22"/>
      <c r="BV115" s="22"/>
    </row>
    <row r="116" spans="1:74" x14ac:dyDescent="0.2">
      <c r="A116" s="61">
        <v>115</v>
      </c>
      <c r="B116" s="26" t="s">
        <v>751</v>
      </c>
      <c r="C116" s="6" t="s">
        <v>641</v>
      </c>
      <c r="D116" s="8" t="s">
        <v>816</v>
      </c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>
        <v>51</v>
      </c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30"/>
      <c r="AT116" s="35">
        <f>IF(AU116&lt;6,SUM(E116:AS116),SUM(LARGE(E116:AS116,{1;2;3;4;5;6})))</f>
        <v>51</v>
      </c>
      <c r="AU116" s="55">
        <f t="shared" si="1"/>
        <v>1</v>
      </c>
      <c r="BN116" s="12"/>
      <c r="BO116" s="22"/>
      <c r="BP116" s="12"/>
      <c r="BQ116" s="22"/>
      <c r="BR116" s="22"/>
      <c r="BS116" s="22"/>
      <c r="BT116" s="22"/>
      <c r="BU116" s="22"/>
      <c r="BV116" s="22"/>
    </row>
    <row r="117" spans="1:74" x14ac:dyDescent="0.2">
      <c r="A117" s="61">
        <v>116</v>
      </c>
      <c r="B117" s="26" t="s">
        <v>85</v>
      </c>
      <c r="C117" s="26" t="s">
        <v>641</v>
      </c>
      <c r="D117" s="37" t="s">
        <v>683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>
        <v>51</v>
      </c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51"/>
      <c r="AT117" s="35">
        <f>IF(AU117&lt;6,SUM(E117:AS117),SUM(LARGE(E117:AS117,{1;2;3;4;5;6})))</f>
        <v>51</v>
      </c>
      <c r="AU117" s="55">
        <f t="shared" si="1"/>
        <v>1</v>
      </c>
      <c r="BN117" s="12"/>
      <c r="BO117" s="22"/>
      <c r="BP117" s="12"/>
      <c r="BQ117" s="22"/>
      <c r="BR117" s="22"/>
      <c r="BS117" s="22"/>
      <c r="BT117" s="22"/>
      <c r="BU117" s="22"/>
      <c r="BV117" s="22"/>
    </row>
    <row r="118" spans="1:74" x14ac:dyDescent="0.2">
      <c r="A118" s="61">
        <v>117</v>
      </c>
      <c r="B118" s="26" t="s">
        <v>85</v>
      </c>
      <c r="C118" s="6" t="s">
        <v>641</v>
      </c>
      <c r="D118" s="8" t="s">
        <v>408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>
        <v>20</v>
      </c>
      <c r="R118" s="30"/>
      <c r="S118" s="30"/>
      <c r="T118" s="30"/>
      <c r="U118" s="30"/>
      <c r="V118" s="30"/>
      <c r="W118" s="30"/>
      <c r="X118" s="30"/>
      <c r="Y118" s="30"/>
      <c r="Z118" s="30">
        <v>20</v>
      </c>
      <c r="AA118" s="30"/>
      <c r="AB118" s="30"/>
      <c r="AC118" s="30"/>
      <c r="AD118" s="30">
        <v>10.7</v>
      </c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1"/>
      <c r="AT118" s="35">
        <f>IF(AU118&lt;6,SUM(E118:AS118),SUM(LARGE(E118:AS118,{1;2;3;4;5;6})))</f>
        <v>50.7</v>
      </c>
      <c r="AU118" s="53">
        <f t="shared" si="1"/>
        <v>3</v>
      </c>
      <c r="BN118" s="12"/>
      <c r="BO118" s="22"/>
      <c r="BP118" s="12"/>
      <c r="BQ118" s="22"/>
      <c r="BR118" s="22"/>
      <c r="BS118" s="22"/>
      <c r="BT118" s="22"/>
      <c r="BU118" s="22"/>
      <c r="BV118" s="22"/>
    </row>
    <row r="119" spans="1:74" x14ac:dyDescent="0.2">
      <c r="A119" s="61">
        <v>118</v>
      </c>
      <c r="B119" s="6" t="s">
        <v>85</v>
      </c>
      <c r="C119" s="6" t="s">
        <v>107</v>
      </c>
      <c r="D119" s="8" t="s">
        <v>193</v>
      </c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>
        <v>20</v>
      </c>
      <c r="R119" s="89"/>
      <c r="S119" s="89"/>
      <c r="T119" s="89"/>
      <c r="U119" s="89"/>
      <c r="V119" s="89"/>
      <c r="W119" s="30">
        <v>30</v>
      </c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6"/>
      <c r="AT119" s="35">
        <f>IF(AU119&lt;6,SUM(E119:AS119),SUM(LARGE(E119:AS119,{1;2;3;4;5;6})))</f>
        <v>50</v>
      </c>
      <c r="AU119" s="55">
        <f t="shared" si="1"/>
        <v>2</v>
      </c>
      <c r="BN119" s="12"/>
      <c r="BO119" s="22"/>
      <c r="BP119" s="12"/>
      <c r="BQ119" s="22"/>
      <c r="BR119" s="22"/>
      <c r="BS119" s="22"/>
      <c r="BT119" s="22"/>
      <c r="BU119" s="22"/>
      <c r="BV119" s="22"/>
    </row>
    <row r="120" spans="1:74" x14ac:dyDescent="0.2">
      <c r="A120" s="68">
        <v>119</v>
      </c>
      <c r="B120" s="6" t="s">
        <v>85</v>
      </c>
      <c r="C120" s="6" t="s">
        <v>93</v>
      </c>
      <c r="D120" s="8" t="s">
        <v>1040</v>
      </c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>
        <v>30</v>
      </c>
      <c r="AP120" s="26"/>
      <c r="AQ120" s="26">
        <v>20</v>
      </c>
      <c r="AR120" s="26"/>
      <c r="AS120" s="1"/>
      <c r="AT120" s="35">
        <f>IF(AU120&lt;6,SUM(E120:AS120),SUM(LARGE(E120:AS120,{1;2;3;4;5;6})))</f>
        <v>50</v>
      </c>
      <c r="AU120" s="53">
        <f t="shared" si="1"/>
        <v>2</v>
      </c>
      <c r="BN120" s="12"/>
      <c r="BO120" s="22"/>
      <c r="BP120" s="12"/>
      <c r="BQ120" s="22"/>
      <c r="BR120" s="22"/>
      <c r="BS120" s="22"/>
      <c r="BT120" s="22"/>
      <c r="BU120" s="22"/>
      <c r="BV120" s="22"/>
    </row>
    <row r="121" spans="1:74" x14ac:dyDescent="0.2">
      <c r="A121" s="68">
        <v>120</v>
      </c>
      <c r="B121" s="6" t="s">
        <v>85</v>
      </c>
      <c r="C121" s="6" t="s">
        <v>641</v>
      </c>
      <c r="D121" s="8" t="s">
        <v>784</v>
      </c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54">
        <v>6</v>
      </c>
      <c r="R121" s="54"/>
      <c r="S121" s="54"/>
      <c r="T121" s="54"/>
      <c r="U121" s="54"/>
      <c r="V121" s="54"/>
      <c r="W121" s="54"/>
      <c r="X121" s="54"/>
      <c r="Y121" s="54"/>
      <c r="Z121" s="54">
        <v>8</v>
      </c>
      <c r="AA121" s="54"/>
      <c r="AB121" s="54"/>
      <c r="AC121" s="54"/>
      <c r="AD121" s="54">
        <v>8</v>
      </c>
      <c r="AE121" s="54"/>
      <c r="AF121" s="54"/>
      <c r="AG121" s="54"/>
      <c r="AH121" s="54"/>
      <c r="AI121" s="54"/>
      <c r="AJ121" s="54"/>
      <c r="AK121" s="54">
        <v>14</v>
      </c>
      <c r="AL121" s="54"/>
      <c r="AM121" s="54"/>
      <c r="AN121" s="54"/>
      <c r="AO121" s="54">
        <v>10</v>
      </c>
      <c r="AP121" s="54"/>
      <c r="AQ121" s="54"/>
      <c r="AR121" s="54"/>
      <c r="AS121" s="51"/>
      <c r="AT121" s="35">
        <f>IF(AU121&lt;6,SUM(E121:AS121),SUM(LARGE(E121:AS121,{1;2;3;4;5;6})))</f>
        <v>46</v>
      </c>
      <c r="AU121" s="55">
        <f t="shared" si="1"/>
        <v>5</v>
      </c>
      <c r="BN121" s="12"/>
      <c r="BO121" s="22"/>
      <c r="BP121" s="12"/>
      <c r="BQ121" s="22"/>
      <c r="BR121" s="22"/>
      <c r="BS121" s="22"/>
      <c r="BT121" s="22"/>
      <c r="BU121" s="22"/>
      <c r="BV121" s="22"/>
    </row>
    <row r="122" spans="1:74" x14ac:dyDescent="0.2">
      <c r="A122" s="68">
        <v>121</v>
      </c>
      <c r="B122" s="26" t="s">
        <v>85</v>
      </c>
      <c r="C122" s="8" t="s">
        <v>310</v>
      </c>
      <c r="D122" s="8" t="s">
        <v>592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>
        <v>12</v>
      </c>
      <c r="AA122" s="30"/>
      <c r="AB122" s="30"/>
      <c r="AC122" s="30"/>
      <c r="AD122" s="30">
        <v>17</v>
      </c>
      <c r="AE122" s="30"/>
      <c r="AF122" s="30"/>
      <c r="AG122" s="30">
        <v>17</v>
      </c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1"/>
      <c r="AT122" s="35">
        <f>IF(AU122&lt;6,SUM(E122:AS122),SUM(LARGE(E122:AS122,{1;2;3;4;5;6})))</f>
        <v>46</v>
      </c>
      <c r="AU122" s="53">
        <f t="shared" si="1"/>
        <v>3</v>
      </c>
      <c r="BN122" s="12"/>
      <c r="BO122" s="22"/>
      <c r="BP122" s="12"/>
      <c r="BQ122" s="22"/>
      <c r="BR122" s="22"/>
      <c r="BS122" s="22"/>
      <c r="BT122" s="22"/>
      <c r="BU122" s="22"/>
      <c r="BV122" s="22"/>
    </row>
    <row r="123" spans="1:74" x14ac:dyDescent="0.2">
      <c r="A123" s="68">
        <v>122</v>
      </c>
      <c r="B123" s="26" t="s">
        <v>85</v>
      </c>
      <c r="C123" s="6" t="s">
        <v>429</v>
      </c>
      <c r="D123" s="37" t="s">
        <v>299</v>
      </c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87">
        <v>0</v>
      </c>
      <c r="R123" s="87"/>
      <c r="S123" s="87"/>
      <c r="T123" s="87"/>
      <c r="U123" s="87"/>
      <c r="V123" s="87"/>
      <c r="W123" s="87">
        <v>0</v>
      </c>
      <c r="X123" s="87"/>
      <c r="Y123" s="87"/>
      <c r="Z123" s="52">
        <v>0</v>
      </c>
      <c r="AA123" s="52"/>
      <c r="AB123" s="51">
        <v>45</v>
      </c>
      <c r="AC123" s="52"/>
      <c r="AD123" s="52">
        <v>0</v>
      </c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30"/>
      <c r="AT123" s="35">
        <f>IF(AU123&lt;6,SUM(E123:AS123),SUM(LARGE(E123:AS123,{1;2;3;4;5;6})))</f>
        <v>45</v>
      </c>
      <c r="AU123" s="55">
        <f t="shared" si="1"/>
        <v>5</v>
      </c>
      <c r="BN123" s="12"/>
      <c r="BO123" s="22"/>
      <c r="BP123" s="12"/>
      <c r="BQ123" s="22"/>
      <c r="BR123" s="22"/>
      <c r="BS123" s="22"/>
      <c r="BT123" s="22"/>
      <c r="BU123" s="22"/>
      <c r="BV123" s="22"/>
    </row>
    <row r="124" spans="1:74" x14ac:dyDescent="0.2">
      <c r="A124" s="68">
        <v>123</v>
      </c>
      <c r="B124" s="26" t="s">
        <v>85</v>
      </c>
      <c r="C124" s="6" t="s">
        <v>197</v>
      </c>
      <c r="D124" s="8" t="s">
        <v>157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>
        <v>45</v>
      </c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1"/>
      <c r="AT124" s="35">
        <f>IF(AU124&lt;6,SUM(E124:AS124),SUM(LARGE(E124:AS124,{1;2;3;4;5;6})))</f>
        <v>45</v>
      </c>
      <c r="AU124" s="53">
        <f t="shared" si="1"/>
        <v>1</v>
      </c>
      <c r="BN124" s="12"/>
      <c r="BO124" s="22"/>
      <c r="BP124" s="12"/>
      <c r="BQ124" s="22"/>
      <c r="BR124" s="22"/>
      <c r="BS124" s="22"/>
      <c r="BT124" s="22"/>
      <c r="BU124" s="22"/>
      <c r="BV124" s="22"/>
    </row>
    <row r="125" spans="1:74" x14ac:dyDescent="0.2">
      <c r="A125" s="68">
        <v>124</v>
      </c>
      <c r="B125" s="6" t="s">
        <v>85</v>
      </c>
      <c r="C125" s="6" t="s">
        <v>90</v>
      </c>
      <c r="D125" s="8" t="s">
        <v>1019</v>
      </c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30">
        <v>45</v>
      </c>
      <c r="AO125" s="30"/>
      <c r="AP125" s="30"/>
      <c r="AQ125" s="30"/>
      <c r="AR125" s="30"/>
      <c r="AS125" s="1"/>
      <c r="AT125" s="35">
        <f>IF(AU125&lt;6,SUM(E125:AS125),SUM(LARGE(E125:AS125,{1;2;3;4;5;6})))</f>
        <v>45</v>
      </c>
      <c r="AU125" s="53">
        <f t="shared" si="1"/>
        <v>1</v>
      </c>
      <c r="BN125" s="12"/>
      <c r="BO125" s="22"/>
      <c r="BP125" s="12"/>
      <c r="BQ125" s="22"/>
      <c r="BR125" s="22"/>
      <c r="BS125" s="22"/>
      <c r="BT125" s="22"/>
      <c r="BU125" s="22"/>
      <c r="BV125" s="22"/>
    </row>
    <row r="126" spans="1:74" x14ac:dyDescent="0.2">
      <c r="A126" s="68">
        <v>125</v>
      </c>
      <c r="B126" s="6" t="s">
        <v>85</v>
      </c>
      <c r="C126" s="8" t="s">
        <v>156</v>
      </c>
      <c r="D126" s="8" t="s">
        <v>205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>
        <v>9.1999999999999993</v>
      </c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>
        <v>17</v>
      </c>
      <c r="AQ126" s="30">
        <v>17</v>
      </c>
      <c r="AR126" s="30"/>
      <c r="AS126" s="1"/>
      <c r="AT126" s="35">
        <f>IF(AU126&lt;6,SUM(E126:AS126),SUM(LARGE(E126:AS126,{1;2;3;4;5;6})))</f>
        <v>43.2</v>
      </c>
      <c r="AU126" s="53">
        <f t="shared" si="1"/>
        <v>3</v>
      </c>
      <c r="BN126" s="12"/>
      <c r="BO126" s="22"/>
      <c r="BP126" s="12"/>
      <c r="BQ126" s="22"/>
      <c r="BR126" s="22"/>
      <c r="BS126" s="22"/>
      <c r="BT126" s="22"/>
      <c r="BU126" s="22"/>
      <c r="BV126" s="22"/>
    </row>
    <row r="127" spans="1:74" x14ac:dyDescent="0.2">
      <c r="A127" s="68">
        <v>126</v>
      </c>
      <c r="B127" s="26" t="s">
        <v>85</v>
      </c>
      <c r="C127" s="6" t="s">
        <v>641</v>
      </c>
      <c r="D127" s="8" t="s">
        <v>664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89">
        <v>0</v>
      </c>
      <c r="O127" s="89"/>
      <c r="P127" s="89"/>
      <c r="Q127" s="89"/>
      <c r="R127" s="89"/>
      <c r="S127" s="89"/>
      <c r="T127" s="30">
        <v>10</v>
      </c>
      <c r="U127" s="30"/>
      <c r="V127" s="30">
        <v>0</v>
      </c>
      <c r="W127" s="30"/>
      <c r="X127" s="30"/>
      <c r="Y127" s="30"/>
      <c r="Z127" s="30">
        <v>8</v>
      </c>
      <c r="AA127" s="30"/>
      <c r="AB127" s="30"/>
      <c r="AC127" s="30"/>
      <c r="AD127" s="30">
        <v>9.3000000000000007</v>
      </c>
      <c r="AE127" s="30"/>
      <c r="AF127" s="30"/>
      <c r="AG127" s="30">
        <v>8</v>
      </c>
      <c r="AH127" s="30"/>
      <c r="AI127" s="89">
        <v>0</v>
      </c>
      <c r="AJ127" s="89"/>
      <c r="AK127" s="89"/>
      <c r="AL127" s="89"/>
      <c r="AM127" s="89"/>
      <c r="AN127" s="89"/>
      <c r="AO127" s="30">
        <v>6</v>
      </c>
      <c r="AP127" s="89"/>
      <c r="AQ127" s="89"/>
      <c r="AR127" s="89"/>
      <c r="AS127" s="1"/>
      <c r="AT127" s="35">
        <f>IF(AU127&lt;6,SUM(E127:AS127),SUM(LARGE(E127:AS127,{1;2;3;4;5;6})))</f>
        <v>41.3</v>
      </c>
      <c r="AU127" s="53">
        <f t="shared" si="1"/>
        <v>8</v>
      </c>
      <c r="BN127" s="12"/>
      <c r="BO127" s="22"/>
      <c r="BP127" s="12"/>
      <c r="BQ127" s="22"/>
      <c r="BR127" s="22"/>
      <c r="BS127" s="22"/>
      <c r="BT127" s="22"/>
      <c r="BU127" s="22"/>
      <c r="BV127" s="22"/>
    </row>
    <row r="128" spans="1:74" x14ac:dyDescent="0.2">
      <c r="A128" s="68">
        <v>127</v>
      </c>
      <c r="B128" s="26" t="s">
        <v>85</v>
      </c>
      <c r="C128" s="6" t="s">
        <v>86</v>
      </c>
      <c r="D128" s="8" t="s">
        <v>498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>
        <v>7</v>
      </c>
      <c r="O128" s="29"/>
      <c r="P128" s="29"/>
      <c r="Q128" s="29"/>
      <c r="R128" s="29"/>
      <c r="S128" s="29"/>
      <c r="T128" s="29"/>
      <c r="U128" s="29"/>
      <c r="V128" s="29"/>
      <c r="W128" s="29">
        <v>8</v>
      </c>
      <c r="X128" s="29"/>
      <c r="Y128" s="29"/>
      <c r="Z128" s="86">
        <v>0</v>
      </c>
      <c r="AA128" s="86"/>
      <c r="AB128" s="86">
        <v>0</v>
      </c>
      <c r="AC128" s="86"/>
      <c r="AD128" s="86"/>
      <c r="AE128" s="86"/>
      <c r="AF128" s="86"/>
      <c r="AG128" s="86"/>
      <c r="AH128" s="86"/>
      <c r="AI128" s="86"/>
      <c r="AJ128" s="86"/>
      <c r="AK128" s="29">
        <v>8</v>
      </c>
      <c r="AL128" s="29"/>
      <c r="AM128" s="29"/>
      <c r="AN128" s="29">
        <v>18.3</v>
      </c>
      <c r="AO128" s="86">
        <v>0</v>
      </c>
      <c r="AP128" s="29"/>
      <c r="AQ128" s="29"/>
      <c r="AR128" s="29"/>
      <c r="AS128" s="1"/>
      <c r="AT128" s="35">
        <f>IF(AU128&lt;6,SUM(E128:AS128),SUM(LARGE(E128:AS128,{1;2;3;4;5;6})))</f>
        <v>41.3</v>
      </c>
      <c r="AU128" s="53">
        <f t="shared" si="1"/>
        <v>7</v>
      </c>
      <c r="BN128" s="12"/>
      <c r="BO128" s="22"/>
      <c r="BP128" s="12"/>
      <c r="BQ128" s="22"/>
      <c r="BR128" s="22"/>
      <c r="BS128" s="22"/>
      <c r="BT128" s="22"/>
      <c r="BU128" s="22"/>
      <c r="BV128" s="22"/>
    </row>
    <row r="129" spans="1:74" x14ac:dyDescent="0.2">
      <c r="A129" s="68">
        <v>128</v>
      </c>
      <c r="B129" s="6" t="s">
        <v>85</v>
      </c>
      <c r="C129" s="6" t="s">
        <v>93</v>
      </c>
      <c r="D129" s="8" t="s">
        <v>257</v>
      </c>
      <c r="E129" s="54"/>
      <c r="F129" s="54"/>
      <c r="G129" s="54"/>
      <c r="H129" s="54"/>
      <c r="I129" s="54"/>
      <c r="J129" s="54"/>
      <c r="K129" s="54"/>
      <c r="L129" s="54"/>
      <c r="M129" s="54">
        <v>20</v>
      </c>
      <c r="N129" s="54"/>
      <c r="O129" s="54"/>
      <c r="P129" s="54"/>
      <c r="Q129" s="54">
        <v>9.3000000000000007</v>
      </c>
      <c r="R129" s="54"/>
      <c r="S129" s="54"/>
      <c r="T129" s="54"/>
      <c r="U129" s="54">
        <v>12</v>
      </c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1"/>
      <c r="AT129" s="35">
        <f>IF(AU129&lt;6,SUM(E129:AS129),SUM(LARGE(E129:AS129,{1;2;3;4;5;6})))</f>
        <v>41.3</v>
      </c>
      <c r="AU129" s="55">
        <f t="shared" si="1"/>
        <v>3</v>
      </c>
      <c r="BN129" s="12"/>
      <c r="BO129" s="22"/>
      <c r="BP129" s="12"/>
      <c r="BQ129" s="22"/>
      <c r="BR129" s="22"/>
      <c r="BS129" s="22"/>
      <c r="BT129" s="22"/>
      <c r="BU129" s="22"/>
      <c r="BV129" s="22"/>
    </row>
    <row r="130" spans="1:74" x14ac:dyDescent="0.2">
      <c r="A130" s="68">
        <v>129</v>
      </c>
      <c r="B130" s="6" t="s">
        <v>85</v>
      </c>
      <c r="C130" s="6" t="s">
        <v>643</v>
      </c>
      <c r="D130" s="8" t="s">
        <v>457</v>
      </c>
      <c r="E130" s="30"/>
      <c r="F130" s="30"/>
      <c r="G130" s="30"/>
      <c r="H130" s="30"/>
      <c r="I130" s="30"/>
      <c r="J130" s="30"/>
      <c r="K130" s="30"/>
      <c r="L130" s="30"/>
      <c r="M130" s="30">
        <v>8</v>
      </c>
      <c r="N130" s="30"/>
      <c r="O130" s="30"/>
      <c r="P130" s="30"/>
      <c r="Q130" s="30">
        <v>10.7</v>
      </c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89">
        <v>0</v>
      </c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>
        <v>21.7</v>
      </c>
      <c r="AO130" s="30"/>
      <c r="AP130" s="30"/>
      <c r="AQ130" s="30"/>
      <c r="AR130" s="30"/>
      <c r="AS130" s="6"/>
      <c r="AT130" s="35">
        <f>IF(AU130&lt;6,SUM(E130:AS130),SUM(LARGE(E130:AS130,{1;2;3;4;5;6})))</f>
        <v>40.4</v>
      </c>
      <c r="AU130" s="53">
        <f t="shared" ref="AU130:AU193" si="2">COUNT(E130:AS130)</f>
        <v>4</v>
      </c>
      <c r="BN130" s="12"/>
      <c r="BO130" s="22"/>
      <c r="BP130" s="12"/>
      <c r="BQ130" s="22"/>
      <c r="BR130" s="22"/>
      <c r="BS130" s="22"/>
      <c r="BT130" s="22"/>
      <c r="BU130" s="22"/>
      <c r="BV130" s="22"/>
    </row>
    <row r="131" spans="1:74" x14ac:dyDescent="0.2">
      <c r="A131" s="68">
        <v>130</v>
      </c>
      <c r="B131" s="26" t="s">
        <v>85</v>
      </c>
      <c r="C131" s="6" t="s">
        <v>156</v>
      </c>
      <c r="D131" s="8" t="s">
        <v>832</v>
      </c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54">
        <v>20</v>
      </c>
      <c r="U131" s="54"/>
      <c r="V131" s="54"/>
      <c r="W131" s="54"/>
      <c r="X131" s="54"/>
      <c r="Y131" s="54"/>
      <c r="Z131" s="54">
        <v>20</v>
      </c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1"/>
      <c r="AT131" s="35">
        <f>IF(AU131&lt;6,SUM(E131:AS131),SUM(LARGE(E131:AS131,{1;2;3;4;5;6})))</f>
        <v>40</v>
      </c>
      <c r="AU131" s="55">
        <f t="shared" si="2"/>
        <v>2</v>
      </c>
      <c r="BN131" s="12"/>
      <c r="BO131" s="22"/>
      <c r="BP131" s="12"/>
      <c r="BQ131" s="22"/>
      <c r="BR131" s="22"/>
      <c r="BS131" s="22"/>
      <c r="BT131" s="22"/>
      <c r="BU131" s="22"/>
      <c r="BV131" s="22"/>
    </row>
    <row r="132" spans="1:74" x14ac:dyDescent="0.2">
      <c r="A132" s="68">
        <v>131</v>
      </c>
      <c r="B132" s="26" t="s">
        <v>85</v>
      </c>
      <c r="C132" s="6" t="s">
        <v>91</v>
      </c>
      <c r="D132" s="8" t="s">
        <v>194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>
        <v>20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>
        <v>20</v>
      </c>
      <c r="AQ132" s="30"/>
      <c r="AR132" s="30"/>
      <c r="AS132" s="51"/>
      <c r="AT132" s="35">
        <f>IF(AU132&lt;6,SUM(E132:AS132),SUM(LARGE(E132:AS132,{1;2;3;4;5;6})))</f>
        <v>40</v>
      </c>
      <c r="AU132" s="53">
        <f t="shared" si="2"/>
        <v>2</v>
      </c>
      <c r="BN132" s="12"/>
      <c r="BO132" s="22"/>
      <c r="BP132" s="12"/>
      <c r="BQ132" s="22"/>
      <c r="BR132" s="22"/>
      <c r="BS132" s="22"/>
      <c r="BT132" s="22"/>
      <c r="BU132" s="22"/>
      <c r="BV132" s="22"/>
    </row>
    <row r="133" spans="1:74" x14ac:dyDescent="0.2">
      <c r="A133" s="68">
        <v>132</v>
      </c>
      <c r="B133" s="26" t="s">
        <v>85</v>
      </c>
      <c r="C133" s="6" t="s">
        <v>156</v>
      </c>
      <c r="D133" s="8" t="s">
        <v>1153</v>
      </c>
      <c r="E133" s="30"/>
      <c r="F133" s="30"/>
      <c r="G133" s="30"/>
      <c r="H133" s="30"/>
      <c r="I133" s="30"/>
      <c r="J133" s="30"/>
      <c r="K133" s="30">
        <v>4</v>
      </c>
      <c r="L133" s="30"/>
      <c r="M133" s="30"/>
      <c r="N133" s="30">
        <v>4</v>
      </c>
      <c r="O133" s="30"/>
      <c r="P133" s="30"/>
      <c r="Q133" s="30"/>
      <c r="R133" s="30"/>
      <c r="S133" s="30"/>
      <c r="T133" s="30">
        <v>6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>
        <v>7</v>
      </c>
      <c r="AH133" s="30"/>
      <c r="AI133" s="30">
        <v>6</v>
      </c>
      <c r="AJ133" s="30"/>
      <c r="AK133" s="30"/>
      <c r="AL133" s="30">
        <v>7</v>
      </c>
      <c r="AM133" s="30"/>
      <c r="AN133" s="30"/>
      <c r="AO133" s="30"/>
      <c r="AP133" s="30">
        <v>8</v>
      </c>
      <c r="AQ133" s="30"/>
      <c r="AR133" s="30"/>
      <c r="AS133" s="1"/>
      <c r="AT133" s="35">
        <f>IF(AU133&lt;6,SUM(E133:AS133),SUM(LARGE(E133:AS133,{1;2;3;4;5;6})))</f>
        <v>38</v>
      </c>
      <c r="AU133" s="53">
        <f t="shared" si="2"/>
        <v>7</v>
      </c>
      <c r="BN133" s="12"/>
      <c r="BO133" s="22"/>
      <c r="BP133" s="12"/>
      <c r="BQ133" s="22"/>
      <c r="BR133" s="22"/>
      <c r="BS133" s="22"/>
      <c r="BT133" s="22"/>
      <c r="BU133" s="22"/>
      <c r="BV133" s="22"/>
    </row>
    <row r="134" spans="1:74" x14ac:dyDescent="0.2">
      <c r="A134" s="68">
        <v>133</v>
      </c>
      <c r="B134" s="26" t="s">
        <v>85</v>
      </c>
      <c r="C134" s="6" t="s">
        <v>156</v>
      </c>
      <c r="D134" s="8" t="s">
        <v>836</v>
      </c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29">
        <v>7</v>
      </c>
      <c r="U134" s="29"/>
      <c r="V134" s="29"/>
      <c r="W134" s="29"/>
      <c r="X134" s="29">
        <v>7</v>
      </c>
      <c r="Y134" s="29"/>
      <c r="Z134" s="29"/>
      <c r="AA134" s="29"/>
      <c r="AB134" s="29"/>
      <c r="AC134" s="29"/>
      <c r="AD134" s="29">
        <v>4</v>
      </c>
      <c r="AE134" s="29"/>
      <c r="AF134" s="29"/>
      <c r="AG134" s="29"/>
      <c r="AH134" s="29"/>
      <c r="AI134" s="29">
        <v>5</v>
      </c>
      <c r="AJ134" s="29"/>
      <c r="AK134" s="29"/>
      <c r="AL134" s="29">
        <v>4</v>
      </c>
      <c r="AM134" s="29"/>
      <c r="AN134" s="29"/>
      <c r="AO134" s="29"/>
      <c r="AP134" s="29">
        <v>7</v>
      </c>
      <c r="AQ134" s="29">
        <v>8</v>
      </c>
      <c r="AR134" s="29"/>
      <c r="AS134" s="1"/>
      <c r="AT134" s="35">
        <f>IF(AU134&lt;6,SUM(E134:AS134),SUM(LARGE(E134:AS134,{1;2;3;4;5;6})))</f>
        <v>38</v>
      </c>
      <c r="AU134" s="53">
        <f t="shared" si="2"/>
        <v>7</v>
      </c>
      <c r="BN134" s="12"/>
      <c r="BO134" s="22"/>
      <c r="BP134" s="12"/>
      <c r="BQ134" s="22"/>
      <c r="BR134" s="22"/>
      <c r="BS134" s="22"/>
      <c r="BT134" s="22"/>
      <c r="BU134" s="22"/>
      <c r="BV134" s="22"/>
    </row>
    <row r="135" spans="1:74" x14ac:dyDescent="0.2">
      <c r="A135" s="68">
        <v>134</v>
      </c>
      <c r="B135" s="26" t="s">
        <v>85</v>
      </c>
      <c r="C135" s="6" t="s">
        <v>641</v>
      </c>
      <c r="D135" s="6" t="s">
        <v>891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>
        <v>10</v>
      </c>
      <c r="W135" s="29"/>
      <c r="X135" s="29">
        <v>8</v>
      </c>
      <c r="Y135" s="29"/>
      <c r="Z135" s="29"/>
      <c r="AA135" s="29"/>
      <c r="AB135" s="29"/>
      <c r="AC135" s="29"/>
      <c r="AD135" s="29">
        <v>20</v>
      </c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51"/>
      <c r="AT135" s="35">
        <f>IF(AU135&lt;6,SUM(E135:AS135),SUM(LARGE(E135:AS135,{1;2;3;4;5;6})))</f>
        <v>38</v>
      </c>
      <c r="AU135" s="55">
        <f t="shared" si="2"/>
        <v>3</v>
      </c>
      <c r="BN135" s="12"/>
      <c r="BO135" s="22"/>
      <c r="BP135" s="12"/>
      <c r="BQ135" s="22"/>
      <c r="BR135" s="22"/>
      <c r="BS135" s="22"/>
      <c r="BT135" s="22"/>
      <c r="BU135" s="22"/>
      <c r="BV135" s="22"/>
    </row>
    <row r="136" spans="1:74" x14ac:dyDescent="0.2">
      <c r="A136" s="68">
        <v>135</v>
      </c>
      <c r="B136" s="26" t="s">
        <v>85</v>
      </c>
      <c r="C136" s="6" t="s">
        <v>156</v>
      </c>
      <c r="D136" s="8" t="s">
        <v>911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>
        <v>14</v>
      </c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>
        <v>14</v>
      </c>
      <c r="AJ136" s="30"/>
      <c r="AK136" s="30">
        <v>8</v>
      </c>
      <c r="AL136" s="30"/>
      <c r="AM136" s="30"/>
      <c r="AN136" s="30"/>
      <c r="AO136" s="30"/>
      <c r="AP136" s="30"/>
      <c r="AQ136" s="30"/>
      <c r="AR136" s="30"/>
      <c r="AS136" s="1"/>
      <c r="AT136" s="35">
        <f>IF(AU136&lt;6,SUM(E136:AS136),SUM(LARGE(E136:AS136,{1;2;3;4;5;6})))</f>
        <v>36</v>
      </c>
      <c r="AU136" s="55">
        <f t="shared" si="2"/>
        <v>3</v>
      </c>
      <c r="BN136" s="12"/>
      <c r="BO136" s="22"/>
      <c r="BP136" s="12"/>
      <c r="BQ136" s="22"/>
      <c r="BR136" s="22"/>
      <c r="BS136" s="22"/>
      <c r="BT136" s="22"/>
      <c r="BU136" s="22"/>
      <c r="BV136" s="22"/>
    </row>
    <row r="137" spans="1:74" x14ac:dyDescent="0.2">
      <c r="A137" s="68">
        <v>136</v>
      </c>
      <c r="B137" s="26" t="s">
        <v>85</v>
      </c>
      <c r="C137" s="6" t="s">
        <v>641</v>
      </c>
      <c r="D137" s="8" t="s">
        <v>660</v>
      </c>
      <c r="E137" s="30"/>
      <c r="F137" s="30"/>
      <c r="G137" s="30"/>
      <c r="H137" s="30"/>
      <c r="I137" s="30"/>
      <c r="J137" s="30"/>
      <c r="K137" s="30">
        <v>35</v>
      </c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1"/>
      <c r="AT137" s="35">
        <f>IF(AU137&lt;6,SUM(E137:AS137),SUM(LARGE(E137:AS137,{1;2;3;4;5;6})))</f>
        <v>35</v>
      </c>
      <c r="AU137" s="53">
        <f t="shared" si="2"/>
        <v>1</v>
      </c>
      <c r="BN137" s="12"/>
      <c r="BO137" s="22"/>
      <c r="BP137" s="12"/>
      <c r="BQ137" s="22"/>
      <c r="BR137" s="22"/>
      <c r="BS137" s="22"/>
      <c r="BT137" s="22"/>
      <c r="BU137" s="22"/>
      <c r="BV137" s="22"/>
    </row>
    <row r="138" spans="1:74" x14ac:dyDescent="0.2">
      <c r="A138" s="68">
        <v>137</v>
      </c>
      <c r="B138" s="26" t="s">
        <v>85</v>
      </c>
      <c r="C138" s="6" t="s">
        <v>93</v>
      </c>
      <c r="D138" s="8" t="s">
        <v>681</v>
      </c>
      <c r="E138" s="30"/>
      <c r="F138" s="30"/>
      <c r="G138" s="30"/>
      <c r="H138" s="30"/>
      <c r="I138" s="30"/>
      <c r="J138" s="30"/>
      <c r="K138" s="30"/>
      <c r="L138" s="30"/>
      <c r="M138" s="30">
        <v>35</v>
      </c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1"/>
      <c r="AT138" s="35">
        <f>IF(AU138&lt;6,SUM(E138:AS138),SUM(LARGE(E138:AS138,{1;2;3;4;5;6})))</f>
        <v>35</v>
      </c>
      <c r="AU138" s="55">
        <f t="shared" si="2"/>
        <v>1</v>
      </c>
      <c r="BN138" s="12"/>
      <c r="BO138" s="22"/>
      <c r="BP138" s="12"/>
      <c r="BQ138" s="22"/>
      <c r="BR138" s="22"/>
      <c r="BS138" s="22"/>
      <c r="BT138" s="22"/>
      <c r="BU138" s="22"/>
      <c r="BV138" s="22"/>
    </row>
    <row r="139" spans="1:74" x14ac:dyDescent="0.2">
      <c r="A139" s="68">
        <v>138</v>
      </c>
      <c r="B139" s="6" t="s">
        <v>751</v>
      </c>
      <c r="C139" s="6"/>
      <c r="D139" s="8" t="s">
        <v>1029</v>
      </c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>
        <v>35</v>
      </c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1"/>
      <c r="AT139" s="35">
        <f>IF(AU139&lt;6,SUM(E139:AS139),SUM(LARGE(E139:AS139,{1;2;3;4;5;6})))</f>
        <v>35</v>
      </c>
      <c r="AU139" s="55">
        <f t="shared" si="2"/>
        <v>1</v>
      </c>
      <c r="BN139" s="12"/>
      <c r="BO139" s="22"/>
      <c r="BP139" s="12"/>
      <c r="BQ139" s="22"/>
      <c r="BR139" s="22"/>
      <c r="BS139" s="22"/>
      <c r="BT139" s="22"/>
      <c r="BU139" s="22"/>
      <c r="BV139" s="22"/>
    </row>
    <row r="140" spans="1:74" x14ac:dyDescent="0.2">
      <c r="A140" s="68">
        <v>139</v>
      </c>
      <c r="B140" s="6" t="s">
        <v>85</v>
      </c>
      <c r="C140" s="6" t="s">
        <v>310</v>
      </c>
      <c r="D140" s="8" t="s">
        <v>210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>
        <v>35</v>
      </c>
      <c r="AJ140" s="26"/>
      <c r="AK140" s="26"/>
      <c r="AL140" s="26"/>
      <c r="AM140" s="26"/>
      <c r="AN140" s="26"/>
      <c r="AO140" s="26"/>
      <c r="AP140" s="26"/>
      <c r="AQ140" s="26"/>
      <c r="AR140" s="26"/>
      <c r="AS140" s="1"/>
      <c r="AT140" s="35">
        <f>IF(AU140&lt;6,SUM(E140:AS140),SUM(LARGE(E140:AS140,{1;2;3;4;5;6})))</f>
        <v>35</v>
      </c>
      <c r="AU140" s="53">
        <f t="shared" si="2"/>
        <v>1</v>
      </c>
      <c r="BN140" s="12"/>
      <c r="BO140" s="22"/>
      <c r="BP140" s="12"/>
      <c r="BQ140" s="22"/>
      <c r="BR140" s="22"/>
      <c r="BS140" s="22"/>
      <c r="BT140" s="22"/>
      <c r="BU140" s="22"/>
      <c r="BV140" s="22"/>
    </row>
    <row r="141" spans="1:74" x14ac:dyDescent="0.2">
      <c r="A141" s="68">
        <v>140</v>
      </c>
      <c r="B141" s="26" t="s">
        <v>85</v>
      </c>
      <c r="C141" s="6" t="s">
        <v>87</v>
      </c>
      <c r="D141" s="8" t="s">
        <v>422</v>
      </c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30">
        <v>35</v>
      </c>
      <c r="AO141" s="30"/>
      <c r="AP141" s="30"/>
      <c r="AQ141" s="30"/>
      <c r="AR141" s="30"/>
      <c r="AS141" s="6"/>
      <c r="AT141" s="35">
        <f>IF(AU141&lt;6,SUM(E141:AS141),SUM(LARGE(E141:AS141,{1;2;3;4;5;6})))</f>
        <v>35</v>
      </c>
      <c r="AU141" s="53">
        <f t="shared" si="2"/>
        <v>1</v>
      </c>
      <c r="BN141" s="12"/>
      <c r="BO141" s="22"/>
      <c r="BP141" s="12"/>
      <c r="BQ141" s="22"/>
      <c r="BR141" s="22"/>
      <c r="BS141" s="22"/>
      <c r="BT141" s="22"/>
      <c r="BU141" s="22"/>
      <c r="BV141" s="22"/>
    </row>
    <row r="142" spans="1:74" x14ac:dyDescent="0.2">
      <c r="A142" s="68">
        <v>141</v>
      </c>
      <c r="B142" s="6" t="s">
        <v>85</v>
      </c>
      <c r="C142" s="6" t="s">
        <v>641</v>
      </c>
      <c r="D142" s="8" t="s">
        <v>571</v>
      </c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26">
        <v>20</v>
      </c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>
        <v>14</v>
      </c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51"/>
      <c r="AT142" s="35">
        <f>IF(AU142&lt;6,SUM(E142:AS142),SUM(LARGE(E142:AS142,{1;2;3;4;5;6})))</f>
        <v>34</v>
      </c>
      <c r="AU142" s="53">
        <f t="shared" si="2"/>
        <v>2</v>
      </c>
      <c r="BN142" s="12"/>
      <c r="BO142" s="22"/>
      <c r="BP142" s="12"/>
      <c r="BQ142" s="22"/>
      <c r="BR142" s="22"/>
      <c r="BS142" s="22"/>
      <c r="BT142" s="22"/>
      <c r="BU142" s="22"/>
      <c r="BV142" s="22"/>
    </row>
    <row r="143" spans="1:74" x14ac:dyDescent="0.2">
      <c r="A143" s="68">
        <v>142</v>
      </c>
      <c r="B143" s="26" t="s">
        <v>85</v>
      </c>
      <c r="C143" s="8" t="s">
        <v>310</v>
      </c>
      <c r="D143" s="26" t="s">
        <v>327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>
        <v>20</v>
      </c>
      <c r="T143" s="30"/>
      <c r="U143" s="30">
        <v>12</v>
      </c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1"/>
      <c r="AT143" s="35">
        <f>IF(AU143&lt;6,SUM(E143:AS143),SUM(LARGE(E143:AS143,{1;2;3;4;5;6})))</f>
        <v>32</v>
      </c>
      <c r="AU143" s="53">
        <f t="shared" si="2"/>
        <v>2</v>
      </c>
      <c r="BN143" s="12"/>
      <c r="BO143" s="22"/>
      <c r="BP143" s="12"/>
      <c r="BQ143" s="22"/>
      <c r="BR143" s="22"/>
      <c r="BS143" s="22"/>
      <c r="BT143" s="22"/>
      <c r="BU143" s="22"/>
      <c r="BV143" s="22"/>
    </row>
    <row r="144" spans="1:74" x14ac:dyDescent="0.2">
      <c r="A144" s="68">
        <v>143</v>
      </c>
      <c r="B144" s="26" t="s">
        <v>85</v>
      </c>
      <c r="C144" s="6" t="s">
        <v>644</v>
      </c>
      <c r="D144" s="8" t="s">
        <v>229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>
        <v>20</v>
      </c>
      <c r="O144" s="30"/>
      <c r="P144" s="30"/>
      <c r="Q144" s="89">
        <v>0</v>
      </c>
      <c r="R144" s="89"/>
      <c r="S144" s="89"/>
      <c r="T144" s="89"/>
      <c r="U144" s="89"/>
      <c r="V144" s="89"/>
      <c r="W144" s="89">
        <v>0</v>
      </c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30">
        <v>10</v>
      </c>
      <c r="AL144" s="30"/>
      <c r="AM144" s="30"/>
      <c r="AN144" s="30"/>
      <c r="AO144" s="30"/>
      <c r="AP144" s="30"/>
      <c r="AQ144" s="30"/>
      <c r="AR144" s="30"/>
      <c r="AS144" s="1"/>
      <c r="AT144" s="35">
        <f>IF(AU144&lt;6,SUM(E144:AS144),SUM(LARGE(E144:AS144,{1;2;3;4;5;6})))</f>
        <v>30</v>
      </c>
      <c r="AU144" s="53">
        <f t="shared" si="2"/>
        <v>4</v>
      </c>
      <c r="BN144" s="12"/>
      <c r="BO144" s="22"/>
      <c r="BP144" s="12"/>
      <c r="BQ144" s="22"/>
      <c r="BR144" s="22"/>
      <c r="BS144" s="22"/>
      <c r="BT144" s="22"/>
      <c r="BU144" s="22"/>
      <c r="BV144" s="22"/>
    </row>
    <row r="145" spans="1:74" x14ac:dyDescent="0.2">
      <c r="A145" s="68">
        <v>144</v>
      </c>
      <c r="B145" s="26" t="s">
        <v>85</v>
      </c>
      <c r="C145" s="6" t="s">
        <v>223</v>
      </c>
      <c r="D145" s="8" t="s">
        <v>155</v>
      </c>
      <c r="E145" s="30"/>
      <c r="F145" s="30"/>
      <c r="G145" s="30"/>
      <c r="H145" s="30"/>
      <c r="I145" s="30"/>
      <c r="J145" s="30"/>
      <c r="K145" s="30">
        <v>10</v>
      </c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>
        <v>20</v>
      </c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1"/>
      <c r="AT145" s="35">
        <f>IF(AU145&lt;6,SUM(E145:AS145),SUM(LARGE(E145:AS145,{1;2;3;4;5;6})))</f>
        <v>30</v>
      </c>
      <c r="AU145" s="53">
        <f t="shared" si="2"/>
        <v>2</v>
      </c>
      <c r="BN145" s="12"/>
      <c r="BO145" s="22"/>
      <c r="BP145" s="12"/>
      <c r="BQ145" s="22"/>
      <c r="BR145" s="22"/>
      <c r="BS145" s="22"/>
      <c r="BT145" s="22"/>
      <c r="BU145" s="22"/>
      <c r="BV145" s="22"/>
    </row>
    <row r="146" spans="1:74" x14ac:dyDescent="0.2">
      <c r="A146" s="68">
        <v>145</v>
      </c>
      <c r="B146" s="26" t="s">
        <v>85</v>
      </c>
      <c r="C146" s="6" t="s">
        <v>429</v>
      </c>
      <c r="D146" s="8" t="s">
        <v>69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>
        <v>30</v>
      </c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54"/>
      <c r="AT146" s="35">
        <f>IF(AU146&lt;6,SUM(E146:AS146),SUM(LARGE(E146:AS146,{1;2;3;4;5;6})))</f>
        <v>30</v>
      </c>
      <c r="AU146" s="53">
        <f t="shared" si="2"/>
        <v>1</v>
      </c>
      <c r="BN146" s="12"/>
      <c r="BO146" s="22"/>
      <c r="BP146" s="12"/>
      <c r="BQ146" s="22"/>
      <c r="BR146" s="22"/>
      <c r="BS146" s="22"/>
      <c r="BT146" s="22"/>
      <c r="BU146" s="22"/>
      <c r="BV146" s="22"/>
    </row>
    <row r="147" spans="1:74" x14ac:dyDescent="0.2">
      <c r="A147" s="68">
        <v>146</v>
      </c>
      <c r="B147" s="26" t="s">
        <v>85</v>
      </c>
      <c r="C147" s="6" t="s">
        <v>93</v>
      </c>
      <c r="D147" s="8" t="s">
        <v>415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>
        <v>30</v>
      </c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1"/>
      <c r="AT147" s="35">
        <f>IF(AU147&lt;6,SUM(E147:AS147),SUM(LARGE(E147:AS147,{1;2;3;4;5;6})))</f>
        <v>30</v>
      </c>
      <c r="AU147" s="55">
        <f t="shared" si="2"/>
        <v>1</v>
      </c>
      <c r="BN147" s="12"/>
      <c r="BO147" s="22"/>
      <c r="BP147" s="12"/>
      <c r="BQ147" s="22"/>
      <c r="BR147" s="22"/>
      <c r="BS147" s="22"/>
      <c r="BT147" s="22"/>
      <c r="BU147" s="22"/>
      <c r="BV147" s="22"/>
    </row>
    <row r="148" spans="1:74" x14ac:dyDescent="0.2">
      <c r="A148" s="68">
        <v>147</v>
      </c>
      <c r="B148" s="26" t="s">
        <v>85</v>
      </c>
      <c r="C148" s="6" t="s">
        <v>641</v>
      </c>
      <c r="D148" s="8" t="s">
        <v>580</v>
      </c>
      <c r="E148" s="30"/>
      <c r="F148" s="30"/>
      <c r="G148" s="30"/>
      <c r="H148" s="30"/>
      <c r="I148" s="30"/>
      <c r="J148" s="30"/>
      <c r="K148" s="30"/>
      <c r="L148" s="30"/>
      <c r="M148" s="30">
        <v>14</v>
      </c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>
        <v>15</v>
      </c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1"/>
      <c r="AT148" s="35">
        <f>IF(AU148&lt;6,SUM(E148:AS148),SUM(LARGE(E148:AS148,{1;2;3;4;5;6})))</f>
        <v>29</v>
      </c>
      <c r="AU148" s="55">
        <f t="shared" si="2"/>
        <v>2</v>
      </c>
      <c r="BN148" s="12"/>
      <c r="BO148" s="22"/>
      <c r="BP148" s="12"/>
      <c r="BQ148" s="22"/>
      <c r="BR148" s="22"/>
      <c r="BS148" s="22"/>
      <c r="BT148" s="22"/>
      <c r="BU148" s="22"/>
      <c r="BV148" s="22"/>
    </row>
    <row r="149" spans="1:74" x14ac:dyDescent="0.2">
      <c r="A149" s="68">
        <v>148</v>
      </c>
      <c r="B149" s="6" t="s">
        <v>85</v>
      </c>
      <c r="C149" s="8" t="s">
        <v>641</v>
      </c>
      <c r="D149" s="8" t="s">
        <v>570</v>
      </c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30">
        <v>9.3000000000000007</v>
      </c>
      <c r="R149" s="30"/>
      <c r="S149" s="30"/>
      <c r="T149" s="30"/>
      <c r="U149" s="30"/>
      <c r="V149" s="30"/>
      <c r="W149" s="30">
        <v>7</v>
      </c>
      <c r="X149" s="30"/>
      <c r="Y149" s="30"/>
      <c r="Z149" s="30">
        <v>6</v>
      </c>
      <c r="AA149" s="30"/>
      <c r="AB149" s="30"/>
      <c r="AC149" s="30"/>
      <c r="AD149" s="30">
        <v>4</v>
      </c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51"/>
      <c r="AT149" s="35">
        <f>IF(AU149&lt;6,SUM(E149:AS149),SUM(LARGE(E149:AS149,{1;2;3;4;5;6})))</f>
        <v>26.3</v>
      </c>
      <c r="AU149" s="55">
        <f t="shared" si="2"/>
        <v>4</v>
      </c>
      <c r="BN149" s="12"/>
      <c r="BO149" s="22"/>
      <c r="BP149" s="12"/>
      <c r="BQ149" s="22"/>
      <c r="BR149" s="22"/>
      <c r="BS149" s="22"/>
      <c r="BT149" s="22"/>
      <c r="BU149" s="22"/>
      <c r="BV149" s="22"/>
    </row>
    <row r="150" spans="1:74" x14ac:dyDescent="0.2">
      <c r="A150" s="68">
        <v>149</v>
      </c>
      <c r="B150" s="26" t="s">
        <v>85</v>
      </c>
      <c r="C150" s="6" t="s">
        <v>712</v>
      </c>
      <c r="D150" s="26" t="s">
        <v>271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>
        <v>17</v>
      </c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>
        <v>9</v>
      </c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6"/>
      <c r="AT150" s="35">
        <f>IF(AU150&lt;6,SUM(E150:AS150),SUM(LARGE(E150:AS150,{1;2;3;4;5;6})))</f>
        <v>26</v>
      </c>
      <c r="AU150" s="53">
        <f t="shared" si="2"/>
        <v>2</v>
      </c>
      <c r="BN150" s="12"/>
      <c r="BO150" s="22"/>
      <c r="BP150" s="12"/>
      <c r="BQ150" s="22"/>
      <c r="BR150" s="22"/>
      <c r="BS150" s="22"/>
      <c r="BT150" s="22"/>
      <c r="BU150" s="22"/>
      <c r="BV150" s="22"/>
    </row>
    <row r="151" spans="1:74" x14ac:dyDescent="0.2">
      <c r="A151" s="68">
        <v>150</v>
      </c>
      <c r="B151" s="6" t="s">
        <v>85</v>
      </c>
      <c r="C151" s="6" t="s">
        <v>429</v>
      </c>
      <c r="D151" s="8" t="s">
        <v>913</v>
      </c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>
        <v>25</v>
      </c>
      <c r="Y151" s="26"/>
      <c r="Z151" s="26"/>
      <c r="AA151" s="26"/>
      <c r="AB151" s="26"/>
      <c r="AC151" s="26"/>
      <c r="AD151" s="105">
        <v>0</v>
      </c>
      <c r="AE151" s="105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1"/>
      <c r="AT151" s="35">
        <f>IF(AU151&lt;6,SUM(E151:AS151),SUM(LARGE(E151:AS151,{1;2;3;4;5;6})))</f>
        <v>25</v>
      </c>
      <c r="AU151" s="55">
        <f t="shared" si="2"/>
        <v>2</v>
      </c>
      <c r="BN151" s="12"/>
      <c r="BO151" s="22"/>
      <c r="BP151" s="12"/>
      <c r="BQ151" s="22"/>
      <c r="BR151" s="22"/>
      <c r="BS151" s="22"/>
      <c r="BT151" s="22"/>
      <c r="BU151" s="22"/>
      <c r="BV151" s="22"/>
    </row>
    <row r="152" spans="1:74" x14ac:dyDescent="0.2">
      <c r="A152" s="68">
        <v>151</v>
      </c>
      <c r="B152" s="26" t="s">
        <v>85</v>
      </c>
      <c r="C152" s="26" t="s">
        <v>643</v>
      </c>
      <c r="D152" s="37" t="s">
        <v>489</v>
      </c>
      <c r="E152" s="30"/>
      <c r="F152" s="30"/>
      <c r="G152" s="30"/>
      <c r="H152" s="30"/>
      <c r="I152" s="30"/>
      <c r="J152" s="30"/>
      <c r="K152" s="30"/>
      <c r="L152" s="30"/>
      <c r="M152" s="30">
        <v>25</v>
      </c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54"/>
      <c r="AT152" s="35">
        <f>IF(AU152&lt;6,SUM(E152:AS152),SUM(LARGE(E152:AS152,{1;2;3;4;5;6})))</f>
        <v>25</v>
      </c>
      <c r="AU152" s="53">
        <f t="shared" si="2"/>
        <v>1</v>
      </c>
      <c r="BN152" s="12"/>
      <c r="BO152" s="22"/>
      <c r="BP152" s="12"/>
      <c r="BQ152" s="22"/>
      <c r="BR152" s="22"/>
      <c r="BS152" s="22"/>
      <c r="BT152" s="22"/>
      <c r="BU152" s="22"/>
      <c r="BV152" s="22"/>
    </row>
    <row r="153" spans="1:74" x14ac:dyDescent="0.2">
      <c r="A153" s="68">
        <v>152</v>
      </c>
      <c r="B153" s="26" t="s">
        <v>85</v>
      </c>
      <c r="C153" s="6" t="s">
        <v>447</v>
      </c>
      <c r="D153" s="8" t="s">
        <v>835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89">
        <v>0</v>
      </c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30">
        <v>10</v>
      </c>
      <c r="AL153" s="30"/>
      <c r="AM153" s="30"/>
      <c r="AN153" s="30"/>
      <c r="AO153" s="30">
        <v>14</v>
      </c>
      <c r="AP153" s="30"/>
      <c r="AQ153" s="30"/>
      <c r="AR153" s="30"/>
      <c r="AS153" s="1"/>
      <c r="AT153" s="35">
        <f>IF(AU153&lt;6,SUM(E153:AS153),SUM(LARGE(E153:AS153,{1;2;3;4;5;6})))</f>
        <v>24</v>
      </c>
      <c r="AU153" s="55">
        <f t="shared" si="2"/>
        <v>3</v>
      </c>
      <c r="BN153" s="12"/>
      <c r="BO153" s="22"/>
      <c r="BP153" s="12"/>
      <c r="BQ153" s="22"/>
      <c r="BR153" s="22"/>
      <c r="BS153" s="22"/>
      <c r="BT153" s="22"/>
      <c r="BU153" s="22"/>
      <c r="BV153" s="22"/>
    </row>
    <row r="154" spans="1:74" x14ac:dyDescent="0.2">
      <c r="A154" s="68">
        <v>153</v>
      </c>
      <c r="B154" s="26" t="s">
        <v>85</v>
      </c>
      <c r="C154" s="8" t="s">
        <v>712</v>
      </c>
      <c r="D154" s="8" t="s">
        <v>270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>
        <v>14</v>
      </c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>
        <v>10</v>
      </c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1"/>
      <c r="AT154" s="35">
        <f>IF(AU154&lt;6,SUM(E154:AS154),SUM(LARGE(E154:AS154,{1;2;3;4;5;6})))</f>
        <v>24</v>
      </c>
      <c r="AU154" s="55">
        <f t="shared" si="2"/>
        <v>2</v>
      </c>
      <c r="BN154" s="12"/>
      <c r="BO154" s="22"/>
      <c r="BP154" s="12"/>
      <c r="BQ154" s="22"/>
      <c r="BR154" s="22"/>
      <c r="BS154" s="22"/>
      <c r="BT154" s="22"/>
      <c r="BU154" s="22"/>
      <c r="BV154" s="22"/>
    </row>
    <row r="155" spans="1:74" x14ac:dyDescent="0.2">
      <c r="A155" s="68">
        <v>154</v>
      </c>
      <c r="B155" s="26" t="s">
        <v>85</v>
      </c>
      <c r="C155" s="6" t="s">
        <v>641</v>
      </c>
      <c r="D155" s="8" t="s">
        <v>232</v>
      </c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30">
        <v>15</v>
      </c>
      <c r="T155" s="89"/>
      <c r="U155" s="89">
        <v>8</v>
      </c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1"/>
      <c r="AT155" s="35">
        <f>IF(AU155&lt;6,SUM(E155:AS155),SUM(LARGE(E155:AS155,{1;2;3;4;5;6})))</f>
        <v>23</v>
      </c>
      <c r="AU155" s="53">
        <f t="shared" si="2"/>
        <v>2</v>
      </c>
      <c r="BN155" s="12"/>
      <c r="BO155" s="22"/>
      <c r="BP155" s="12"/>
      <c r="BQ155" s="22"/>
      <c r="BR155" s="22"/>
      <c r="BS155" s="22"/>
      <c r="BT155" s="22"/>
      <c r="BU155" s="22"/>
      <c r="BV155" s="22"/>
    </row>
    <row r="156" spans="1:74" x14ac:dyDescent="0.2">
      <c r="A156" s="68">
        <v>155</v>
      </c>
      <c r="B156" s="26" t="s">
        <v>85</v>
      </c>
      <c r="C156" s="6" t="s">
        <v>91</v>
      </c>
      <c r="D156" s="8" t="s">
        <v>528</v>
      </c>
      <c r="E156" s="30"/>
      <c r="F156" s="30"/>
      <c r="G156" s="30"/>
      <c r="H156" s="30"/>
      <c r="I156" s="30"/>
      <c r="J156" s="30"/>
      <c r="K156" s="89">
        <v>0</v>
      </c>
      <c r="L156" s="89"/>
      <c r="M156" s="89"/>
      <c r="N156" s="30">
        <v>12</v>
      </c>
      <c r="O156" s="30"/>
      <c r="P156" s="30"/>
      <c r="Q156" s="30"/>
      <c r="R156" s="30"/>
      <c r="S156" s="30"/>
      <c r="T156" s="30">
        <v>10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89">
        <v>0</v>
      </c>
      <c r="AE156" s="89"/>
      <c r="AF156" s="30"/>
      <c r="AG156" s="30"/>
      <c r="AH156" s="89">
        <v>0</v>
      </c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1"/>
      <c r="AT156" s="35">
        <f>IF(AU156&lt;6,SUM(E156:AS156),SUM(LARGE(E156:AS156,{1;2;3;4;5;6})))</f>
        <v>22</v>
      </c>
      <c r="AU156" s="55">
        <f t="shared" si="2"/>
        <v>5</v>
      </c>
      <c r="BN156" s="12"/>
      <c r="BO156" s="22"/>
      <c r="BP156" s="12"/>
      <c r="BQ156" s="22"/>
      <c r="BR156" s="22"/>
      <c r="BS156" s="22"/>
      <c r="BT156" s="22"/>
      <c r="BU156" s="22"/>
      <c r="BV156" s="22"/>
    </row>
    <row r="157" spans="1:74" x14ac:dyDescent="0.2">
      <c r="A157" s="68">
        <v>156</v>
      </c>
      <c r="B157" s="26" t="s">
        <v>85</v>
      </c>
      <c r="C157" s="6" t="s">
        <v>310</v>
      </c>
      <c r="D157" s="8" t="s">
        <v>629</v>
      </c>
      <c r="E157" s="30"/>
      <c r="F157" s="30"/>
      <c r="G157" s="30"/>
      <c r="H157" s="30"/>
      <c r="I157" s="30"/>
      <c r="J157" s="30"/>
      <c r="K157" s="30">
        <v>14</v>
      </c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>
        <v>8</v>
      </c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1"/>
      <c r="AT157" s="35">
        <f>IF(AU157&lt;6,SUM(E157:AS157),SUM(LARGE(E157:AS157,{1;2;3;4;5;6})))</f>
        <v>22</v>
      </c>
      <c r="AU157" s="53">
        <f t="shared" si="2"/>
        <v>2</v>
      </c>
      <c r="BN157" s="12"/>
      <c r="BO157" s="22"/>
      <c r="BP157" s="12"/>
      <c r="BQ157" s="22"/>
      <c r="BR157" s="22"/>
      <c r="BS157" s="22"/>
      <c r="BT157" s="22"/>
      <c r="BU157" s="22"/>
      <c r="BV157" s="22"/>
    </row>
    <row r="158" spans="1:74" x14ac:dyDescent="0.2">
      <c r="A158" s="68">
        <v>157</v>
      </c>
      <c r="B158" s="6" t="s">
        <v>85</v>
      </c>
      <c r="C158" s="6" t="s">
        <v>156</v>
      </c>
      <c r="D158" s="8" t="s">
        <v>359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>
        <v>10</v>
      </c>
      <c r="AM158" s="30"/>
      <c r="AN158" s="30"/>
      <c r="AO158" s="30"/>
      <c r="AP158" s="30">
        <v>12</v>
      </c>
      <c r="AQ158" s="30"/>
      <c r="AR158" s="30"/>
      <c r="AS158" s="1"/>
      <c r="AT158" s="35">
        <f>IF(AU158&lt;6,SUM(E158:AS158),SUM(LARGE(E158:AS158,{1;2;3;4;5;6})))</f>
        <v>22</v>
      </c>
      <c r="AU158" s="55">
        <f t="shared" si="2"/>
        <v>2</v>
      </c>
      <c r="BN158" s="12"/>
      <c r="BO158" s="22"/>
      <c r="BP158" s="12"/>
      <c r="BQ158" s="22"/>
      <c r="BR158" s="22"/>
      <c r="BS158" s="22"/>
      <c r="BT158" s="22"/>
      <c r="BU158" s="22"/>
      <c r="BV158" s="22"/>
    </row>
    <row r="159" spans="1:74" x14ac:dyDescent="0.2">
      <c r="A159" s="68">
        <v>158</v>
      </c>
      <c r="B159" s="26" t="s">
        <v>85</v>
      </c>
      <c r="C159" s="6" t="s">
        <v>93</v>
      </c>
      <c r="D159" s="8" t="s">
        <v>717</v>
      </c>
      <c r="E159" s="30"/>
      <c r="F159" s="30"/>
      <c r="G159" s="30"/>
      <c r="H159" s="30"/>
      <c r="I159" s="30"/>
      <c r="J159" s="30"/>
      <c r="K159" s="30"/>
      <c r="L159" s="30"/>
      <c r="M159" s="30">
        <v>4</v>
      </c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>
        <v>7</v>
      </c>
      <c r="AJ159" s="30"/>
      <c r="AK159" s="30">
        <v>6.7</v>
      </c>
      <c r="AL159" s="30">
        <v>4</v>
      </c>
      <c r="AM159" s="30"/>
      <c r="AN159" s="30"/>
      <c r="AO159" s="89">
        <v>0</v>
      </c>
      <c r="AP159" s="30"/>
      <c r="AQ159" s="89">
        <v>0</v>
      </c>
      <c r="AR159" s="89"/>
      <c r="AS159" s="6"/>
      <c r="AT159" s="35">
        <f>IF(AU159&lt;6,SUM(E159:AS159),SUM(LARGE(E159:AS159,{1;2;3;4;5;6})))</f>
        <v>21.7</v>
      </c>
      <c r="AU159" s="53">
        <f t="shared" si="2"/>
        <v>6</v>
      </c>
      <c r="BN159" s="12"/>
      <c r="BO159" s="22"/>
      <c r="BP159" s="12"/>
      <c r="BQ159" s="22"/>
      <c r="BR159" s="22"/>
      <c r="BS159" s="22"/>
      <c r="BT159" s="22"/>
      <c r="BU159" s="22"/>
      <c r="BV159" s="22"/>
    </row>
    <row r="160" spans="1:74" x14ac:dyDescent="0.2">
      <c r="A160" s="68">
        <v>159</v>
      </c>
      <c r="B160" s="26" t="s">
        <v>85</v>
      </c>
      <c r="C160" s="6" t="s">
        <v>87</v>
      </c>
      <c r="D160" s="8" t="s">
        <v>616</v>
      </c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29">
        <v>21.7</v>
      </c>
      <c r="AO160" s="29"/>
      <c r="AP160" s="29"/>
      <c r="AQ160" s="29"/>
      <c r="AR160" s="29"/>
      <c r="AS160" s="54"/>
      <c r="AT160" s="35">
        <f>IF(AU160&lt;6,SUM(E160:AS160),SUM(LARGE(E160:AS160,{1;2;3;4;5;6})))</f>
        <v>21.7</v>
      </c>
      <c r="AU160" s="53">
        <f t="shared" si="2"/>
        <v>1</v>
      </c>
      <c r="BN160" s="12"/>
      <c r="BO160" s="22"/>
      <c r="BP160" s="12"/>
      <c r="BQ160" s="22"/>
      <c r="BR160" s="22"/>
      <c r="BS160" s="22"/>
      <c r="BT160" s="22"/>
      <c r="BU160" s="22"/>
      <c r="BV160" s="22"/>
    </row>
    <row r="161" spans="1:74" x14ac:dyDescent="0.2">
      <c r="A161" s="68">
        <v>160</v>
      </c>
      <c r="B161" s="26" t="s">
        <v>85</v>
      </c>
      <c r="C161" s="26" t="s">
        <v>87</v>
      </c>
      <c r="D161" s="37" t="s">
        <v>389</v>
      </c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>
        <v>21.7</v>
      </c>
      <c r="AO161" s="30"/>
      <c r="AP161" s="30"/>
      <c r="AQ161" s="30"/>
      <c r="AR161" s="30"/>
      <c r="AS161" s="51"/>
      <c r="AT161" s="35">
        <f>IF(AU161&lt;6,SUM(E161:AS161),SUM(LARGE(E161:AS161,{1;2;3;4;5;6})))</f>
        <v>21.7</v>
      </c>
      <c r="AU161" s="53">
        <f t="shared" si="2"/>
        <v>1</v>
      </c>
      <c r="BN161" s="12"/>
      <c r="BO161" s="22"/>
      <c r="BP161" s="12"/>
      <c r="BQ161" s="22"/>
      <c r="BR161" s="22"/>
      <c r="BS161" s="22"/>
      <c r="BT161" s="22"/>
      <c r="BU161" s="22"/>
      <c r="BV161" s="22"/>
    </row>
    <row r="162" spans="1:74" x14ac:dyDescent="0.2">
      <c r="A162" s="68">
        <v>161</v>
      </c>
      <c r="B162" s="6" t="s">
        <v>85</v>
      </c>
      <c r="C162" s="6" t="s">
        <v>641</v>
      </c>
      <c r="D162" s="8" t="s">
        <v>442</v>
      </c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>
        <v>9.3000000000000007</v>
      </c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>
        <v>12</v>
      </c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1"/>
      <c r="AT162" s="35">
        <f>IF(AU162&lt;6,SUM(E162:AS162),SUM(LARGE(E162:AS162,{1;2;3;4;5;6})))</f>
        <v>21.3</v>
      </c>
      <c r="AU162" s="55">
        <f t="shared" si="2"/>
        <v>2</v>
      </c>
      <c r="BN162" s="12"/>
      <c r="BO162" s="22"/>
      <c r="BP162" s="12"/>
      <c r="BQ162" s="22"/>
      <c r="BR162" s="22"/>
      <c r="BS162" s="22"/>
      <c r="BT162" s="22"/>
      <c r="BU162" s="22"/>
      <c r="BV162" s="22"/>
    </row>
    <row r="163" spans="1:74" x14ac:dyDescent="0.2">
      <c r="A163" s="68">
        <v>162</v>
      </c>
      <c r="B163" s="26" t="s">
        <v>85</v>
      </c>
      <c r="C163" s="6" t="s">
        <v>156</v>
      </c>
      <c r="D163" s="8" t="s">
        <v>529</v>
      </c>
      <c r="E163" s="54"/>
      <c r="F163" s="54"/>
      <c r="G163" s="54"/>
      <c r="H163" s="54"/>
      <c r="I163" s="54"/>
      <c r="J163" s="54"/>
      <c r="K163" s="87">
        <v>0</v>
      </c>
      <c r="L163" s="87"/>
      <c r="M163" s="87"/>
      <c r="N163" s="87"/>
      <c r="O163" s="87"/>
      <c r="P163" s="87"/>
      <c r="Q163" s="87"/>
      <c r="R163" s="87"/>
      <c r="S163" s="87"/>
      <c r="T163" s="54">
        <v>10</v>
      </c>
      <c r="U163" s="54"/>
      <c r="V163" s="54"/>
      <c r="W163" s="54"/>
      <c r="X163" s="54"/>
      <c r="Y163" s="54"/>
      <c r="Z163" s="54"/>
      <c r="AA163" s="54"/>
      <c r="AB163" s="54"/>
      <c r="AC163" s="54"/>
      <c r="AD163" s="54">
        <v>10.7</v>
      </c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1"/>
      <c r="AT163" s="35">
        <f>IF(AU163&lt;6,SUM(E163:AS163),SUM(LARGE(E163:AS163,{1;2;3;4;5;6})))</f>
        <v>20.7</v>
      </c>
      <c r="AU163" s="53">
        <f t="shared" si="2"/>
        <v>3</v>
      </c>
      <c r="BN163" s="12"/>
      <c r="BO163" s="22"/>
      <c r="BP163" s="12"/>
      <c r="BQ163" s="22"/>
      <c r="BR163" s="22"/>
      <c r="BS163" s="22"/>
      <c r="BT163" s="22"/>
      <c r="BU163" s="22"/>
      <c r="BV163" s="22"/>
    </row>
    <row r="164" spans="1:74" x14ac:dyDescent="0.2">
      <c r="A164" s="68">
        <v>163</v>
      </c>
      <c r="B164" s="26" t="s">
        <v>85</v>
      </c>
      <c r="C164" s="6" t="s">
        <v>641</v>
      </c>
      <c r="D164" s="8" t="s">
        <v>722</v>
      </c>
      <c r="E164" s="30"/>
      <c r="F164" s="30"/>
      <c r="G164" s="30"/>
      <c r="H164" s="30"/>
      <c r="I164" s="30"/>
      <c r="J164" s="30"/>
      <c r="K164" s="30"/>
      <c r="L164" s="30"/>
      <c r="M164" s="30">
        <v>10</v>
      </c>
      <c r="N164" s="30"/>
      <c r="O164" s="30"/>
      <c r="P164" s="30"/>
      <c r="Q164" s="30">
        <v>10.7</v>
      </c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1"/>
      <c r="AT164" s="35">
        <f>IF(AU164&lt;6,SUM(E164:AS164),SUM(LARGE(E164:AS164,{1;2;3;4;5;6})))</f>
        <v>20.7</v>
      </c>
      <c r="AU164" s="53">
        <f t="shared" si="2"/>
        <v>2</v>
      </c>
      <c r="BN164" s="12"/>
      <c r="BO164" s="22"/>
      <c r="BP164" s="12"/>
      <c r="BQ164" s="22"/>
      <c r="BR164" s="22"/>
      <c r="BS164" s="22"/>
      <c r="BT164" s="22"/>
      <c r="BU164" s="22"/>
      <c r="BV164" s="22"/>
    </row>
    <row r="165" spans="1:74" x14ac:dyDescent="0.2">
      <c r="A165" s="68">
        <v>164</v>
      </c>
      <c r="B165" s="26" t="s">
        <v>85</v>
      </c>
      <c r="C165" s="26" t="s">
        <v>87</v>
      </c>
      <c r="D165" s="37" t="s">
        <v>163</v>
      </c>
      <c r="E165" s="37"/>
      <c r="F165" s="37"/>
      <c r="G165" s="37"/>
      <c r="H165" s="37"/>
      <c r="I165" s="37"/>
      <c r="J165" s="37"/>
      <c r="K165" s="37"/>
      <c r="L165" s="37"/>
      <c r="M165" s="37">
        <v>10</v>
      </c>
      <c r="N165" s="37"/>
      <c r="O165" s="37"/>
      <c r="P165" s="37"/>
      <c r="Q165" s="37">
        <v>10.7</v>
      </c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51"/>
      <c r="AT165" s="35">
        <f>IF(AU165&lt;6,SUM(E165:AS165),SUM(LARGE(E165:AS165,{1;2;3;4;5;6})))</f>
        <v>20.7</v>
      </c>
      <c r="AU165" s="53">
        <f t="shared" si="2"/>
        <v>2</v>
      </c>
      <c r="BN165" s="12"/>
      <c r="BO165" s="22"/>
      <c r="BP165" s="12"/>
      <c r="BQ165" s="22"/>
      <c r="BR165" s="22"/>
      <c r="BS165" s="22"/>
      <c r="BT165" s="22"/>
      <c r="BU165" s="22"/>
      <c r="BV165" s="22"/>
    </row>
    <row r="166" spans="1:74" x14ac:dyDescent="0.2">
      <c r="A166" s="68">
        <v>165</v>
      </c>
      <c r="B166" s="26" t="s">
        <v>85</v>
      </c>
      <c r="C166" s="6" t="s">
        <v>91</v>
      </c>
      <c r="D166" s="8" t="s">
        <v>252</v>
      </c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>
        <v>20</v>
      </c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1"/>
      <c r="AT166" s="35">
        <f>IF(AU166&lt;6,SUM(E166:AS166),SUM(LARGE(E166:AS166,{1;2;3;4;5;6})))</f>
        <v>20</v>
      </c>
      <c r="AU166" s="55">
        <f t="shared" si="2"/>
        <v>1</v>
      </c>
      <c r="BN166" s="12"/>
      <c r="BO166" s="22"/>
      <c r="BP166" s="12"/>
      <c r="BQ166" s="22"/>
      <c r="BR166" s="22"/>
      <c r="BS166" s="22"/>
      <c r="BT166" s="22"/>
      <c r="BU166" s="22"/>
      <c r="BV166" s="22"/>
    </row>
    <row r="167" spans="1:74" x14ac:dyDescent="0.2">
      <c r="A167" s="68">
        <v>166</v>
      </c>
      <c r="B167" s="26" t="s">
        <v>85</v>
      </c>
      <c r="C167" s="6" t="s">
        <v>641</v>
      </c>
      <c r="D167" s="8" t="s">
        <v>212</v>
      </c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>
        <v>20</v>
      </c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1"/>
      <c r="AT167" s="35">
        <f>IF(AU167&lt;6,SUM(E167:AS167),SUM(LARGE(E167:AS167,{1;2;3;4;5;6})))</f>
        <v>20</v>
      </c>
      <c r="AU167" s="55">
        <f t="shared" si="2"/>
        <v>1</v>
      </c>
      <c r="BN167" s="12"/>
      <c r="BO167" s="22"/>
      <c r="BP167" s="12"/>
      <c r="BQ167" s="22"/>
      <c r="BR167" s="22"/>
      <c r="BS167" s="22"/>
      <c r="BT167" s="22"/>
      <c r="BU167" s="22"/>
      <c r="BV167" s="22"/>
    </row>
    <row r="168" spans="1:74" x14ac:dyDescent="0.2">
      <c r="A168" s="68">
        <v>167</v>
      </c>
      <c r="B168" s="26" t="s">
        <v>85</v>
      </c>
      <c r="C168" s="6" t="s">
        <v>518</v>
      </c>
      <c r="D168" s="8" t="s">
        <v>113</v>
      </c>
      <c r="E168" s="30"/>
      <c r="F168" s="30"/>
      <c r="G168" s="30"/>
      <c r="H168" s="30"/>
      <c r="I168" s="30"/>
      <c r="J168" s="30"/>
      <c r="K168" s="30"/>
      <c r="L168" s="30"/>
      <c r="M168" s="30"/>
      <c r="N168" s="30">
        <v>20</v>
      </c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1"/>
      <c r="AT168" s="35">
        <f>IF(AU168&lt;6,SUM(E168:AS168),SUM(LARGE(E168:AS168,{1;2;3;4;5;6})))</f>
        <v>20</v>
      </c>
      <c r="AU168" s="55">
        <f t="shared" si="2"/>
        <v>1</v>
      </c>
      <c r="BN168" s="12"/>
      <c r="BO168" s="22"/>
      <c r="BP168" s="12"/>
      <c r="BQ168" s="22"/>
      <c r="BR168" s="22"/>
      <c r="BS168" s="22"/>
      <c r="BT168" s="22"/>
      <c r="BU168" s="22"/>
      <c r="BV168" s="22"/>
    </row>
    <row r="169" spans="1:74" x14ac:dyDescent="0.2">
      <c r="A169" s="68">
        <v>168</v>
      </c>
      <c r="B169" s="26" t="s">
        <v>85</v>
      </c>
      <c r="C169" s="6" t="s">
        <v>86</v>
      </c>
      <c r="D169" s="8" t="s">
        <v>831</v>
      </c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30">
        <v>20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1"/>
      <c r="AT169" s="35">
        <f>IF(AU169&lt;6,SUM(E169:AS169),SUM(LARGE(E169:AS169,{1;2;3;4;5;6})))</f>
        <v>20</v>
      </c>
      <c r="AU169" s="53">
        <f t="shared" si="2"/>
        <v>1</v>
      </c>
      <c r="BN169" s="12"/>
      <c r="BO169" s="22"/>
      <c r="BP169" s="12"/>
      <c r="BQ169" s="22"/>
      <c r="BR169" s="22"/>
      <c r="BS169" s="22"/>
      <c r="BT169" s="22"/>
      <c r="BU169" s="22"/>
      <c r="BV169" s="22"/>
    </row>
    <row r="170" spans="1:74" x14ac:dyDescent="0.2">
      <c r="A170" s="68">
        <v>169</v>
      </c>
      <c r="B170" s="26" t="s">
        <v>85</v>
      </c>
      <c r="C170" s="6" t="s">
        <v>282</v>
      </c>
      <c r="D170" s="8" t="s">
        <v>855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>
        <v>20</v>
      </c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1"/>
      <c r="AT170" s="35">
        <f>IF(AU170&lt;6,SUM(E170:AS170),SUM(LARGE(E170:AS170,{1;2;3;4;5;6})))</f>
        <v>20</v>
      </c>
      <c r="AU170" s="55">
        <f t="shared" si="2"/>
        <v>1</v>
      </c>
      <c r="BN170" s="12"/>
      <c r="BO170" s="22"/>
      <c r="BP170" s="12"/>
      <c r="BQ170" s="22"/>
      <c r="BR170" s="22"/>
      <c r="BS170" s="22"/>
      <c r="BT170" s="22"/>
      <c r="BU170" s="22"/>
      <c r="BV170" s="22"/>
    </row>
    <row r="171" spans="1:74" x14ac:dyDescent="0.2">
      <c r="A171" s="68">
        <v>170</v>
      </c>
      <c r="B171" s="26" t="s">
        <v>85</v>
      </c>
      <c r="C171" s="6" t="s">
        <v>87</v>
      </c>
      <c r="D171" s="8" t="s">
        <v>345</v>
      </c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30">
        <v>20</v>
      </c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1"/>
      <c r="AT171" s="35">
        <f>IF(AU171&lt;6,SUM(E171:AS171),SUM(LARGE(E171:AS171,{1;2;3;4;5;6})))</f>
        <v>20</v>
      </c>
      <c r="AU171" s="55">
        <f t="shared" si="2"/>
        <v>1</v>
      </c>
      <c r="BN171" s="12"/>
      <c r="BO171" s="22"/>
      <c r="BP171" s="12"/>
      <c r="BQ171" s="22"/>
      <c r="BR171" s="22"/>
      <c r="BS171" s="22"/>
      <c r="BT171" s="22"/>
      <c r="BU171" s="22"/>
      <c r="BV171" s="22"/>
    </row>
    <row r="172" spans="1:74" x14ac:dyDescent="0.2">
      <c r="A172" s="68">
        <v>171</v>
      </c>
      <c r="B172" s="6" t="s">
        <v>85</v>
      </c>
      <c r="C172" s="6"/>
      <c r="D172" s="8" t="s">
        <v>394</v>
      </c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>
        <v>20</v>
      </c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1"/>
      <c r="AT172" s="35">
        <f>IF(AU172&lt;6,SUM(E172:AS172),SUM(LARGE(E172:AS172,{1;2;3;4;5;6})))</f>
        <v>20</v>
      </c>
      <c r="AU172" s="55">
        <f t="shared" si="2"/>
        <v>1</v>
      </c>
      <c r="BN172" s="12"/>
      <c r="BO172" s="22"/>
      <c r="BP172" s="12"/>
      <c r="BQ172" s="22"/>
      <c r="BR172" s="22"/>
      <c r="BS172" s="22"/>
      <c r="BT172" s="22"/>
      <c r="BU172" s="22"/>
      <c r="BV172" s="22"/>
    </row>
    <row r="173" spans="1:74" x14ac:dyDescent="0.2">
      <c r="A173" s="68">
        <v>172</v>
      </c>
      <c r="B173" s="6" t="s">
        <v>85</v>
      </c>
      <c r="C173" s="6" t="s">
        <v>87</v>
      </c>
      <c r="D173" s="8" t="s">
        <v>391</v>
      </c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>
        <v>20</v>
      </c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1"/>
      <c r="AT173" s="35">
        <f>IF(AU173&lt;6,SUM(E173:AS173),SUM(LARGE(E173:AS173,{1;2;3;4;5;6})))</f>
        <v>20</v>
      </c>
      <c r="AU173" s="55">
        <f t="shared" si="2"/>
        <v>1</v>
      </c>
      <c r="BN173" s="12"/>
      <c r="BO173" s="22"/>
      <c r="BP173" s="12"/>
      <c r="BQ173" s="22"/>
      <c r="BR173" s="22"/>
      <c r="BS173" s="22"/>
      <c r="BT173" s="22"/>
      <c r="BU173" s="22"/>
      <c r="BV173" s="22"/>
    </row>
    <row r="174" spans="1:74" x14ac:dyDescent="0.2">
      <c r="A174" s="68">
        <v>173</v>
      </c>
      <c r="B174" s="26" t="s">
        <v>85</v>
      </c>
      <c r="C174" s="6" t="s">
        <v>156</v>
      </c>
      <c r="D174" s="8" t="s">
        <v>443</v>
      </c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54">
        <v>20</v>
      </c>
      <c r="AL174" s="54"/>
      <c r="AM174" s="54"/>
      <c r="AN174" s="54"/>
      <c r="AO174" s="54"/>
      <c r="AP174" s="54"/>
      <c r="AQ174" s="54"/>
      <c r="AR174" s="54"/>
      <c r="AS174" s="1"/>
      <c r="AT174" s="35">
        <f>IF(AU174&lt;6,SUM(E174:AS174),SUM(LARGE(E174:AS174,{1;2;3;4;5;6})))</f>
        <v>20</v>
      </c>
      <c r="AU174" s="53">
        <f t="shared" si="2"/>
        <v>1</v>
      </c>
      <c r="BN174" s="12"/>
      <c r="BO174" s="22"/>
      <c r="BP174" s="12"/>
      <c r="BQ174" s="22"/>
      <c r="BR174" s="22"/>
      <c r="BS174" s="22"/>
      <c r="BT174" s="22"/>
      <c r="BU174" s="22"/>
      <c r="BV174" s="22"/>
    </row>
    <row r="175" spans="1:74" x14ac:dyDescent="0.2">
      <c r="A175" s="68">
        <v>174</v>
      </c>
      <c r="B175" s="26" t="s">
        <v>85</v>
      </c>
      <c r="C175" s="6" t="s">
        <v>156</v>
      </c>
      <c r="D175" s="8" t="s">
        <v>937</v>
      </c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>
        <v>9.1999999999999993</v>
      </c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>
        <v>10</v>
      </c>
      <c r="AR175" s="30"/>
      <c r="AS175" s="1"/>
      <c r="AT175" s="35">
        <f>IF(AU175&lt;6,SUM(E175:AS175),SUM(LARGE(E175:AS175,{1;2;3;4;5;6})))</f>
        <v>19.2</v>
      </c>
      <c r="AU175" s="53">
        <f t="shared" si="2"/>
        <v>2</v>
      </c>
      <c r="BN175" s="12"/>
      <c r="BO175" s="22"/>
      <c r="BP175" s="12"/>
      <c r="BQ175" s="22"/>
      <c r="BR175" s="22"/>
      <c r="BS175" s="22"/>
      <c r="BT175" s="22"/>
      <c r="BU175" s="22"/>
      <c r="BV175" s="22"/>
    </row>
    <row r="176" spans="1:74" x14ac:dyDescent="0.2">
      <c r="A176" s="68">
        <v>175</v>
      </c>
      <c r="B176" s="6" t="s">
        <v>85</v>
      </c>
      <c r="C176" s="6"/>
      <c r="D176" s="8" t="s">
        <v>899</v>
      </c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>
        <v>10.7</v>
      </c>
      <c r="AJ176" s="26"/>
      <c r="AK176" s="26"/>
      <c r="AL176" s="26"/>
      <c r="AM176" s="26"/>
      <c r="AN176" s="26"/>
      <c r="AO176" s="26">
        <v>8</v>
      </c>
      <c r="AP176" s="26"/>
      <c r="AQ176" s="26"/>
      <c r="AR176" s="26"/>
      <c r="AS176" s="1"/>
      <c r="AT176" s="35">
        <f>IF(AU176&lt;6,SUM(E176:AS176),SUM(LARGE(E176:AS176,{1;2;3;4;5;6})))</f>
        <v>18.7</v>
      </c>
      <c r="AU176" s="55">
        <f t="shared" si="2"/>
        <v>2</v>
      </c>
      <c r="BN176" s="12"/>
      <c r="BO176" s="22"/>
      <c r="BP176" s="12"/>
      <c r="BQ176" s="22"/>
      <c r="BR176" s="22"/>
      <c r="BS176" s="22"/>
      <c r="BT176" s="22"/>
      <c r="BU176" s="22"/>
      <c r="BV176" s="22"/>
    </row>
    <row r="177" spans="1:74" x14ac:dyDescent="0.2">
      <c r="A177" s="68">
        <v>176</v>
      </c>
      <c r="B177" s="26" t="s">
        <v>85</v>
      </c>
      <c r="C177" s="8" t="s">
        <v>91</v>
      </c>
      <c r="D177" s="26" t="s">
        <v>568</v>
      </c>
      <c r="E177" s="30"/>
      <c r="F177" s="30"/>
      <c r="G177" s="30"/>
      <c r="H177" s="30"/>
      <c r="I177" s="30"/>
      <c r="J177" s="30"/>
      <c r="K177" s="30"/>
      <c r="L177" s="30"/>
      <c r="M177" s="30"/>
      <c r="N177" s="30">
        <v>10</v>
      </c>
      <c r="O177" s="30"/>
      <c r="P177" s="89">
        <v>0</v>
      </c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>
        <v>0</v>
      </c>
      <c r="AE177" s="89"/>
      <c r="AF177" s="89"/>
      <c r="AG177" s="89"/>
      <c r="AH177" s="89">
        <v>0</v>
      </c>
      <c r="AI177" s="89"/>
      <c r="AJ177" s="89"/>
      <c r="AK177" s="89"/>
      <c r="AL177" s="89"/>
      <c r="AM177" s="89"/>
      <c r="AN177" s="89"/>
      <c r="AO177" s="30">
        <v>8</v>
      </c>
      <c r="AP177" s="89"/>
      <c r="AQ177" s="89"/>
      <c r="AR177" s="89"/>
      <c r="AS177" s="51"/>
      <c r="AT177" s="35">
        <f>IF(AU177&lt;6,SUM(E177:AS177),SUM(LARGE(E177:AS177,{1;2;3;4;5;6})))</f>
        <v>18</v>
      </c>
      <c r="AU177" s="53">
        <f t="shared" si="2"/>
        <v>5</v>
      </c>
      <c r="BN177" s="12"/>
      <c r="BO177" s="22"/>
      <c r="BP177" s="12"/>
      <c r="BQ177" s="22"/>
      <c r="BR177" s="22"/>
      <c r="BS177" s="22"/>
      <c r="BT177" s="22"/>
      <c r="BU177" s="22"/>
      <c r="BV177" s="22"/>
    </row>
    <row r="178" spans="1:74" x14ac:dyDescent="0.2">
      <c r="A178" s="68">
        <v>177</v>
      </c>
      <c r="B178" s="6" t="s">
        <v>85</v>
      </c>
      <c r="C178" s="6" t="s">
        <v>223</v>
      </c>
      <c r="D178" s="8" t="s">
        <v>776</v>
      </c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>
        <v>5</v>
      </c>
      <c r="R178" s="29"/>
      <c r="S178" s="29"/>
      <c r="T178" s="29"/>
      <c r="U178" s="29">
        <v>8</v>
      </c>
      <c r="V178" s="29"/>
      <c r="W178" s="29"/>
      <c r="X178" s="29"/>
      <c r="Y178" s="29"/>
      <c r="Z178" s="29"/>
      <c r="AA178" s="29"/>
      <c r="AB178" s="29"/>
      <c r="AC178" s="29"/>
      <c r="AD178" s="29">
        <v>4</v>
      </c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1"/>
      <c r="AT178" s="35">
        <f>IF(AU178&lt;6,SUM(E178:AS178),SUM(LARGE(E178:AS178,{1;2;3;4;5;6})))</f>
        <v>17</v>
      </c>
      <c r="AU178" s="55">
        <f t="shared" si="2"/>
        <v>3</v>
      </c>
      <c r="BN178" s="12"/>
      <c r="BO178" s="22"/>
      <c r="BP178" s="12"/>
      <c r="BQ178" s="22"/>
      <c r="BR178" s="22"/>
      <c r="BS178" s="22"/>
      <c r="BT178" s="22"/>
      <c r="BU178" s="22"/>
      <c r="BV178" s="22"/>
    </row>
    <row r="179" spans="1:74" x14ac:dyDescent="0.2">
      <c r="A179" s="68">
        <v>178</v>
      </c>
      <c r="B179" s="6" t="s">
        <v>85</v>
      </c>
      <c r="C179" s="6" t="s">
        <v>87</v>
      </c>
      <c r="D179" s="8" t="s">
        <v>164</v>
      </c>
      <c r="E179" s="89"/>
      <c r="F179" s="89"/>
      <c r="G179" s="89"/>
      <c r="H179" s="89"/>
      <c r="I179" s="89"/>
      <c r="J179" s="89"/>
      <c r="K179" s="89"/>
      <c r="L179" s="89"/>
      <c r="M179" s="30">
        <v>17</v>
      </c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51"/>
      <c r="AT179" s="35">
        <f>IF(AU179&lt;6,SUM(E179:AS179),SUM(LARGE(E179:AS179,{1;2;3;4;5;6})))</f>
        <v>17</v>
      </c>
      <c r="AU179" s="55">
        <f t="shared" si="2"/>
        <v>1</v>
      </c>
      <c r="BN179" s="12"/>
      <c r="BO179" s="22"/>
      <c r="BP179" s="12"/>
      <c r="BQ179" s="22"/>
      <c r="BR179" s="22"/>
      <c r="BS179" s="22"/>
      <c r="BT179" s="22"/>
      <c r="BU179" s="22"/>
      <c r="BV179" s="22"/>
    </row>
    <row r="180" spans="1:74" x14ac:dyDescent="0.2">
      <c r="A180" s="68">
        <v>179</v>
      </c>
      <c r="B180" s="26" t="s">
        <v>85</v>
      </c>
      <c r="C180" s="6" t="s">
        <v>641</v>
      </c>
      <c r="D180" s="8" t="s">
        <v>940</v>
      </c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>
        <v>4</v>
      </c>
      <c r="AA180" s="30"/>
      <c r="AB180" s="30"/>
      <c r="AC180" s="30"/>
      <c r="AD180" s="30"/>
      <c r="AE180" s="30"/>
      <c r="AF180" s="30"/>
      <c r="AG180" s="30"/>
      <c r="AH180" s="30"/>
      <c r="AI180" s="30">
        <v>4</v>
      </c>
      <c r="AJ180" s="30"/>
      <c r="AK180" s="30"/>
      <c r="AL180" s="30">
        <v>4</v>
      </c>
      <c r="AM180" s="30"/>
      <c r="AN180" s="30"/>
      <c r="AO180" s="30">
        <v>4</v>
      </c>
      <c r="AP180" s="30"/>
      <c r="AQ180" s="30"/>
      <c r="AR180" s="30"/>
      <c r="AS180" s="1"/>
      <c r="AT180" s="35">
        <f>IF(AU180&lt;6,SUM(E180:AS180),SUM(LARGE(E180:AS180,{1;2;3;4;5;6})))</f>
        <v>16</v>
      </c>
      <c r="AU180" s="53">
        <f t="shared" si="2"/>
        <v>4</v>
      </c>
      <c r="BN180" s="12"/>
      <c r="BO180" s="22"/>
      <c r="BP180" s="12"/>
      <c r="BQ180" s="22"/>
      <c r="BR180" s="22"/>
      <c r="BS180" s="22"/>
      <c r="BT180" s="22"/>
      <c r="BU180" s="22"/>
      <c r="BV180" s="22"/>
    </row>
    <row r="181" spans="1:74" x14ac:dyDescent="0.2">
      <c r="A181" s="68">
        <v>180</v>
      </c>
      <c r="B181" s="26" t="s">
        <v>85</v>
      </c>
      <c r="C181" s="6" t="s">
        <v>641</v>
      </c>
      <c r="D181" s="37" t="s">
        <v>799</v>
      </c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29">
        <v>8</v>
      </c>
      <c r="U181" s="29"/>
      <c r="V181" s="29"/>
      <c r="W181" s="29"/>
      <c r="X181" s="29">
        <v>8</v>
      </c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1"/>
      <c r="AT181" s="35">
        <f>IF(AU181&lt;6,SUM(E181:AS181),SUM(LARGE(E181:AS181,{1;2;3;4;5;6})))</f>
        <v>16</v>
      </c>
      <c r="AU181" s="55">
        <f t="shared" si="2"/>
        <v>2</v>
      </c>
      <c r="BN181" s="12"/>
      <c r="BO181" s="22"/>
      <c r="BP181" s="12"/>
      <c r="BQ181" s="22"/>
      <c r="BR181" s="22"/>
      <c r="BS181" s="22"/>
      <c r="BT181" s="22"/>
      <c r="BU181" s="22"/>
      <c r="BV181" s="22"/>
    </row>
    <row r="182" spans="1:74" x14ac:dyDescent="0.2">
      <c r="A182" s="68">
        <v>181</v>
      </c>
      <c r="B182" s="26" t="s">
        <v>85</v>
      </c>
      <c r="C182" s="26" t="s">
        <v>641</v>
      </c>
      <c r="D182" s="37" t="s">
        <v>933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>
        <v>8</v>
      </c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>
        <v>8</v>
      </c>
      <c r="AL182" s="37"/>
      <c r="AM182" s="37"/>
      <c r="AN182" s="37"/>
      <c r="AO182" s="37"/>
      <c r="AP182" s="37"/>
      <c r="AQ182" s="37"/>
      <c r="AR182" s="37"/>
      <c r="AS182" s="1"/>
      <c r="AT182" s="35">
        <f>IF(AU182&lt;6,SUM(E182:AS182),SUM(LARGE(E182:AS182,{1;2;3;4;5;6})))</f>
        <v>16</v>
      </c>
      <c r="AU182" s="55">
        <f t="shared" si="2"/>
        <v>2</v>
      </c>
      <c r="BN182" s="12"/>
      <c r="BO182" s="22"/>
      <c r="BP182" s="12"/>
      <c r="BQ182" s="22"/>
      <c r="BR182" s="22"/>
      <c r="BS182" s="22"/>
      <c r="BT182" s="22"/>
      <c r="BU182" s="22"/>
      <c r="BV182" s="22"/>
    </row>
    <row r="183" spans="1:74" x14ac:dyDescent="0.2">
      <c r="A183" s="68">
        <v>182</v>
      </c>
      <c r="B183" s="26" t="s">
        <v>85</v>
      </c>
      <c r="C183" s="6" t="s">
        <v>91</v>
      </c>
      <c r="D183" s="8" t="s">
        <v>746</v>
      </c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>
        <v>8</v>
      </c>
      <c r="AM183" s="30"/>
      <c r="AN183" s="30"/>
      <c r="AO183" s="30">
        <v>8</v>
      </c>
      <c r="AP183" s="30"/>
      <c r="AQ183" s="30"/>
      <c r="AR183" s="30"/>
      <c r="AS183" s="1"/>
      <c r="AT183" s="35">
        <f>IF(AU183&lt;6,SUM(E183:AS183),SUM(LARGE(E183:AS183,{1;2;3;4;5;6})))</f>
        <v>16</v>
      </c>
      <c r="AU183" s="53">
        <f t="shared" si="2"/>
        <v>2</v>
      </c>
      <c r="BN183" s="12"/>
      <c r="BO183" s="22"/>
      <c r="BP183" s="12"/>
      <c r="BQ183" s="22"/>
      <c r="BR183" s="22"/>
      <c r="BS183" s="22"/>
      <c r="BT183" s="22"/>
      <c r="BU183" s="22"/>
      <c r="BV183" s="22"/>
    </row>
    <row r="184" spans="1:74" x14ac:dyDescent="0.2">
      <c r="A184" s="68">
        <v>183</v>
      </c>
      <c r="B184" s="26" t="s">
        <v>85</v>
      </c>
      <c r="C184" s="6" t="s">
        <v>86</v>
      </c>
      <c r="D184" s="8" t="s">
        <v>837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>
        <v>5</v>
      </c>
      <c r="U184" s="30"/>
      <c r="V184" s="30">
        <v>6</v>
      </c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>
        <v>4</v>
      </c>
      <c r="AQ184" s="30"/>
      <c r="AR184" s="30"/>
      <c r="AS184" s="9"/>
      <c r="AT184" s="35">
        <f>IF(AU184&lt;6,SUM(E184:AS184),SUM(LARGE(E184:AS184,{1;2;3;4;5;6})))</f>
        <v>15</v>
      </c>
      <c r="AU184" s="53">
        <f t="shared" si="2"/>
        <v>3</v>
      </c>
      <c r="BN184" s="12"/>
      <c r="BO184" s="22"/>
      <c r="BP184" s="12"/>
      <c r="BQ184" s="22"/>
      <c r="BR184" s="22"/>
      <c r="BS184" s="22"/>
      <c r="BT184" s="22"/>
      <c r="BU184" s="22"/>
      <c r="BV184" s="22"/>
    </row>
    <row r="185" spans="1:74" x14ac:dyDescent="0.2">
      <c r="A185" s="68">
        <v>184</v>
      </c>
      <c r="B185" s="6" t="s">
        <v>85</v>
      </c>
      <c r="C185" s="6" t="s">
        <v>156</v>
      </c>
      <c r="D185" s="8" t="s">
        <v>915</v>
      </c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>
        <v>6</v>
      </c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>
        <v>4</v>
      </c>
      <c r="AM185" s="26"/>
      <c r="AN185" s="26"/>
      <c r="AO185" s="26"/>
      <c r="AP185" s="26">
        <v>5</v>
      </c>
      <c r="AQ185" s="26"/>
      <c r="AR185" s="26"/>
      <c r="AS185" s="1"/>
      <c r="AT185" s="35">
        <f>IF(AU185&lt;6,SUM(E185:AS185),SUM(LARGE(E185:AS185,{1;2;3;4;5;6})))</f>
        <v>15</v>
      </c>
      <c r="AU185" s="55">
        <f t="shared" si="2"/>
        <v>3</v>
      </c>
      <c r="BN185" s="12"/>
      <c r="BO185" s="22"/>
      <c r="BP185" s="12"/>
      <c r="BQ185" s="22"/>
      <c r="BR185" s="22"/>
      <c r="BS185" s="22"/>
      <c r="BT185" s="22"/>
      <c r="BU185" s="22"/>
      <c r="BV185" s="22"/>
    </row>
    <row r="186" spans="1:74" x14ac:dyDescent="0.2">
      <c r="A186" s="68">
        <v>185</v>
      </c>
      <c r="B186" s="26" t="s">
        <v>85</v>
      </c>
      <c r="C186" s="6" t="s">
        <v>641</v>
      </c>
      <c r="D186" s="8" t="s">
        <v>893</v>
      </c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>
        <v>7</v>
      </c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>
        <v>8</v>
      </c>
      <c r="AJ186" s="54"/>
      <c r="AK186" s="54"/>
      <c r="AL186" s="54"/>
      <c r="AM186" s="54"/>
      <c r="AN186" s="54"/>
      <c r="AO186" s="54"/>
      <c r="AP186" s="54"/>
      <c r="AQ186" s="54"/>
      <c r="AR186" s="54"/>
      <c r="AS186" s="51"/>
      <c r="AT186" s="35">
        <f>IF(AU186&lt;6,SUM(E186:AS186),SUM(LARGE(E186:AS186,{1;2;3;4;5;6})))</f>
        <v>15</v>
      </c>
      <c r="AU186" s="53">
        <f t="shared" si="2"/>
        <v>2</v>
      </c>
      <c r="BN186" s="12"/>
      <c r="BO186" s="22"/>
      <c r="BP186" s="12"/>
      <c r="BQ186" s="22"/>
      <c r="BR186" s="22"/>
      <c r="BS186" s="22"/>
      <c r="BT186" s="22"/>
      <c r="BU186" s="22"/>
      <c r="BV186" s="22"/>
    </row>
    <row r="187" spans="1:74" x14ac:dyDescent="0.2">
      <c r="A187" s="68">
        <v>186</v>
      </c>
      <c r="B187" s="26" t="s">
        <v>85</v>
      </c>
      <c r="C187" s="6" t="s">
        <v>87</v>
      </c>
      <c r="D187" s="8" t="s">
        <v>414</v>
      </c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>
        <v>0</v>
      </c>
      <c r="AE187" s="86"/>
      <c r="AF187" s="86"/>
      <c r="AG187" s="86"/>
      <c r="AH187" s="86"/>
      <c r="AI187" s="86"/>
      <c r="AJ187" s="86"/>
      <c r="AK187" s="86"/>
      <c r="AL187" s="86"/>
      <c r="AM187" s="86"/>
      <c r="AN187" s="29">
        <v>15</v>
      </c>
      <c r="AO187" s="29"/>
      <c r="AP187" s="29"/>
      <c r="AQ187" s="29"/>
      <c r="AR187" s="29"/>
      <c r="AS187" s="1"/>
      <c r="AT187" s="35">
        <f>IF(AU187&lt;6,SUM(E187:AS187),SUM(LARGE(E187:AS187,{1;2;3;4;5;6})))</f>
        <v>15</v>
      </c>
      <c r="AU187" s="53">
        <f t="shared" si="2"/>
        <v>2</v>
      </c>
      <c r="BN187" s="12"/>
      <c r="BO187" s="22"/>
      <c r="BP187" s="12"/>
      <c r="BQ187" s="22"/>
      <c r="BR187" s="22"/>
      <c r="BS187" s="22"/>
      <c r="BT187" s="22"/>
      <c r="BU187" s="22"/>
      <c r="BV187" s="22"/>
    </row>
    <row r="188" spans="1:74" x14ac:dyDescent="0.2">
      <c r="A188" s="68">
        <v>187</v>
      </c>
      <c r="B188" s="26" t="s">
        <v>85</v>
      </c>
      <c r="C188" s="6" t="s">
        <v>641</v>
      </c>
      <c r="D188" s="8" t="s">
        <v>319</v>
      </c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30">
        <v>15</v>
      </c>
      <c r="AR188" s="30"/>
      <c r="AS188" s="1"/>
      <c r="AT188" s="35">
        <f>IF(AU188&lt;6,SUM(E188:AS188),SUM(LARGE(E188:AS188,{1;2;3;4;5;6})))</f>
        <v>15</v>
      </c>
      <c r="AU188" s="55">
        <f t="shared" si="2"/>
        <v>1</v>
      </c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P188" s="23"/>
    </row>
    <row r="189" spans="1:74" x14ac:dyDescent="0.2">
      <c r="A189" s="68">
        <v>188</v>
      </c>
      <c r="B189" s="26" t="s">
        <v>85</v>
      </c>
      <c r="C189" s="8"/>
      <c r="D189" s="8" t="s">
        <v>628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>
        <v>15</v>
      </c>
      <c r="AR189" s="30"/>
      <c r="AS189" s="1"/>
      <c r="AT189" s="35">
        <f>IF(AU189&lt;6,SUM(E189:AS189),SUM(LARGE(E189:AS189,{1;2;3;4;5;6})))</f>
        <v>15</v>
      </c>
      <c r="AU189" s="55">
        <f t="shared" si="2"/>
        <v>1</v>
      </c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P189" s="23"/>
    </row>
    <row r="190" spans="1:74" x14ac:dyDescent="0.2">
      <c r="A190" s="68">
        <v>189</v>
      </c>
      <c r="B190" s="26" t="s">
        <v>85</v>
      </c>
      <c r="C190" s="6"/>
      <c r="D190" s="8" t="s">
        <v>192</v>
      </c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>
        <v>15</v>
      </c>
      <c r="AR190" s="30"/>
      <c r="AS190" s="1"/>
      <c r="AT190" s="35">
        <f>IF(AU190&lt;6,SUM(E190:AS190),SUM(LARGE(E190:AS190,{1;2;3;4;5;6})))</f>
        <v>15</v>
      </c>
      <c r="AU190" s="55">
        <f t="shared" si="2"/>
        <v>1</v>
      </c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P190" s="23"/>
    </row>
    <row r="191" spans="1:74" x14ac:dyDescent="0.2">
      <c r="A191" s="68">
        <v>190</v>
      </c>
      <c r="B191" s="26" t="s">
        <v>85</v>
      </c>
      <c r="C191" s="6" t="s">
        <v>93</v>
      </c>
      <c r="D191" s="8" t="s">
        <v>416</v>
      </c>
      <c r="E191" s="30"/>
      <c r="F191" s="30"/>
      <c r="G191" s="30"/>
      <c r="H191" s="30"/>
      <c r="I191" s="30"/>
      <c r="J191" s="30"/>
      <c r="K191" s="30"/>
      <c r="L191" s="30"/>
      <c r="M191" s="30">
        <v>6</v>
      </c>
      <c r="N191" s="30"/>
      <c r="O191" s="30"/>
      <c r="P191" s="30"/>
      <c r="Q191" s="30"/>
      <c r="R191" s="30"/>
      <c r="S191" s="30"/>
      <c r="T191" s="30"/>
      <c r="U191" s="30">
        <v>8</v>
      </c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1"/>
      <c r="AT191" s="35">
        <f>IF(AU191&lt;6,SUM(E191:AS191),SUM(LARGE(E191:AS191,{1;2;3;4;5;6})))</f>
        <v>14</v>
      </c>
      <c r="AU191" s="55">
        <f t="shared" si="2"/>
        <v>2</v>
      </c>
      <c r="BN191" s="12"/>
      <c r="BO191" s="22"/>
      <c r="BP191" s="12"/>
      <c r="BQ191" s="22"/>
      <c r="BR191" s="22"/>
      <c r="BS191" s="22"/>
      <c r="BT191" s="22"/>
      <c r="BU191" s="22"/>
      <c r="BV191" s="22"/>
    </row>
    <row r="192" spans="1:74" x14ac:dyDescent="0.2">
      <c r="A192" s="68">
        <v>191</v>
      </c>
      <c r="B192" s="26" t="s">
        <v>85</v>
      </c>
      <c r="C192" s="6" t="s">
        <v>641</v>
      </c>
      <c r="D192" s="8" t="s">
        <v>493</v>
      </c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>
        <v>4</v>
      </c>
      <c r="AA192" s="30"/>
      <c r="AB192" s="30"/>
      <c r="AC192" s="30"/>
      <c r="AD192" s="30">
        <v>5</v>
      </c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>
        <v>4</v>
      </c>
      <c r="AQ192" s="30"/>
      <c r="AR192" s="30"/>
      <c r="AS192" s="1"/>
      <c r="AT192" s="35">
        <f>IF(AU192&lt;6,SUM(E192:AS192),SUM(LARGE(E192:AS192,{1;2;3;4;5;6})))</f>
        <v>13</v>
      </c>
      <c r="AU192" s="53">
        <f t="shared" si="2"/>
        <v>3</v>
      </c>
      <c r="BN192" s="12"/>
      <c r="BO192" s="22"/>
      <c r="BP192" s="12"/>
      <c r="BQ192" s="22"/>
      <c r="BR192" s="22"/>
      <c r="BS192" s="22"/>
      <c r="BT192" s="22"/>
      <c r="BU192" s="22"/>
      <c r="BV192" s="22"/>
    </row>
    <row r="193" spans="1:75" x14ac:dyDescent="0.2">
      <c r="A193" s="68">
        <v>192</v>
      </c>
      <c r="B193" s="26" t="s">
        <v>85</v>
      </c>
      <c r="C193" s="6" t="s">
        <v>93</v>
      </c>
      <c r="D193" s="8" t="s">
        <v>418</v>
      </c>
      <c r="E193" s="30"/>
      <c r="F193" s="30"/>
      <c r="G193" s="30"/>
      <c r="H193" s="30"/>
      <c r="I193" s="30"/>
      <c r="J193" s="30"/>
      <c r="K193" s="30"/>
      <c r="L193" s="30"/>
      <c r="M193" s="30">
        <v>10</v>
      </c>
      <c r="N193" s="30"/>
      <c r="O193" s="30"/>
      <c r="P193" s="30"/>
      <c r="Q193" s="30">
        <v>3</v>
      </c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1"/>
      <c r="AT193" s="35">
        <f>IF(AU193&lt;6,SUM(E193:AS193),SUM(LARGE(E193:AS193,{1;2;3;4;5;6})))</f>
        <v>13</v>
      </c>
      <c r="AU193" s="53">
        <f t="shared" si="2"/>
        <v>2</v>
      </c>
      <c r="BL193" s="12"/>
      <c r="BM193" s="22"/>
      <c r="BN193" s="12"/>
      <c r="BO193" s="22"/>
      <c r="BP193" s="22"/>
      <c r="BQ193" s="22"/>
      <c r="BR193" s="22"/>
      <c r="BS193" s="22"/>
      <c r="BT193" s="22"/>
    </row>
    <row r="194" spans="1:75" x14ac:dyDescent="0.2">
      <c r="A194" s="68">
        <v>193</v>
      </c>
      <c r="B194" s="26" t="s">
        <v>85</v>
      </c>
      <c r="C194" s="6" t="s">
        <v>156</v>
      </c>
      <c r="D194" s="8" t="s">
        <v>1013</v>
      </c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>
        <v>6</v>
      </c>
      <c r="AH194" s="30"/>
      <c r="AI194" s="30"/>
      <c r="AJ194" s="30"/>
      <c r="AK194" s="30"/>
      <c r="AL194" s="30"/>
      <c r="AM194" s="30"/>
      <c r="AN194" s="30"/>
      <c r="AO194" s="30">
        <v>7</v>
      </c>
      <c r="AP194" s="30"/>
      <c r="AQ194" s="30"/>
      <c r="AR194" s="30"/>
      <c r="AS194" s="51"/>
      <c r="AT194" s="35">
        <f>IF(AU194&lt;6,SUM(E194:AS194),SUM(LARGE(E194:AS194,{1;2;3;4;5;6})))</f>
        <v>13</v>
      </c>
      <c r="AU194" s="55">
        <f t="shared" ref="AU194:AU257" si="3">COUNT(E194:AS194)</f>
        <v>2</v>
      </c>
      <c r="BL194" s="12"/>
      <c r="BM194" s="22"/>
      <c r="BN194" s="12"/>
      <c r="BO194" s="22"/>
      <c r="BP194" s="22"/>
      <c r="BQ194" s="22"/>
      <c r="BR194" s="22"/>
      <c r="BS194" s="22"/>
      <c r="BT194" s="22"/>
    </row>
    <row r="195" spans="1:75" ht="14.25" customHeight="1" x14ac:dyDescent="0.2">
      <c r="A195" s="68">
        <v>194</v>
      </c>
      <c r="B195" s="26" t="s">
        <v>85</v>
      </c>
      <c r="C195" s="6" t="s">
        <v>641</v>
      </c>
      <c r="D195" s="8" t="s">
        <v>572</v>
      </c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>
        <v>12</v>
      </c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1"/>
      <c r="AT195" s="35">
        <f>IF(AU195&lt;6,SUM(E195:AS195),SUM(LARGE(E195:AS195,{1;2;3;4;5;6})))</f>
        <v>12</v>
      </c>
      <c r="AU195" s="55">
        <f t="shared" si="3"/>
        <v>1</v>
      </c>
      <c r="BM195" s="22"/>
      <c r="BO195" s="22"/>
      <c r="BP195" s="22"/>
      <c r="BQ195" s="22"/>
      <c r="BR195" s="22"/>
      <c r="BS195" s="22"/>
      <c r="BT195" s="22"/>
      <c r="BU195" s="24"/>
    </row>
    <row r="196" spans="1:75" x14ac:dyDescent="0.2">
      <c r="A196" s="68">
        <v>195</v>
      </c>
      <c r="B196" s="26" t="s">
        <v>85</v>
      </c>
      <c r="C196" s="6" t="s">
        <v>641</v>
      </c>
      <c r="D196" s="8" t="s">
        <v>499</v>
      </c>
      <c r="E196" s="54"/>
      <c r="F196" s="54"/>
      <c r="G196" s="54"/>
      <c r="H196" s="54"/>
      <c r="I196" s="54"/>
      <c r="J196" s="54"/>
      <c r="K196" s="54">
        <v>7</v>
      </c>
      <c r="L196" s="54"/>
      <c r="M196" s="54"/>
      <c r="N196" s="54"/>
      <c r="O196" s="54"/>
      <c r="P196" s="54"/>
      <c r="Q196" s="54">
        <v>4</v>
      </c>
      <c r="R196" s="54"/>
      <c r="S196" s="54"/>
      <c r="T196" s="54"/>
      <c r="U196" s="54"/>
      <c r="V196" s="54"/>
      <c r="W196" s="54"/>
      <c r="X196" s="54"/>
      <c r="Y196" s="54"/>
      <c r="Z196" s="87">
        <v>0</v>
      </c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>
        <v>0</v>
      </c>
      <c r="AP196" s="87"/>
      <c r="AQ196" s="87"/>
      <c r="AR196" s="87"/>
      <c r="AS196" s="1"/>
      <c r="AT196" s="35">
        <f>IF(AU196&lt;6,SUM(E196:AS196),SUM(LARGE(E196:AS196,{1;2;3;4;5;6})))</f>
        <v>11</v>
      </c>
      <c r="AU196" s="53">
        <f t="shared" si="3"/>
        <v>4</v>
      </c>
      <c r="BM196" s="24"/>
      <c r="BO196" s="24"/>
      <c r="BP196" s="24"/>
      <c r="BQ196" s="24"/>
      <c r="BR196" s="24"/>
      <c r="BS196" s="24"/>
      <c r="BT196" s="24"/>
      <c r="BU196" s="24"/>
    </row>
    <row r="197" spans="1:75" x14ac:dyDescent="0.2">
      <c r="A197" s="68">
        <v>196</v>
      </c>
      <c r="B197" s="26" t="s">
        <v>85</v>
      </c>
      <c r="C197" s="8" t="s">
        <v>641</v>
      </c>
      <c r="D197" s="8" t="s">
        <v>666</v>
      </c>
      <c r="E197" s="30"/>
      <c r="F197" s="30"/>
      <c r="G197" s="30"/>
      <c r="H197" s="30"/>
      <c r="I197" s="30"/>
      <c r="J197" s="30"/>
      <c r="K197" s="30">
        <v>5</v>
      </c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>
        <v>6</v>
      </c>
      <c r="AP197" s="30"/>
      <c r="AQ197" s="30"/>
      <c r="AR197" s="30"/>
      <c r="AS197" s="51"/>
      <c r="AT197" s="35">
        <f>IF(AU197&lt;6,SUM(E197:AS197),SUM(LARGE(E197:AS197,{1;2;3;4;5;6})))</f>
        <v>11</v>
      </c>
      <c r="AU197" s="55">
        <f t="shared" si="3"/>
        <v>2</v>
      </c>
      <c r="BM197" s="24"/>
      <c r="BO197" s="24"/>
      <c r="BP197" s="24"/>
      <c r="BQ197" s="24"/>
      <c r="BR197" s="24"/>
      <c r="BS197" s="24"/>
      <c r="BT197" s="24"/>
      <c r="BU197" s="24"/>
    </row>
    <row r="198" spans="1:75" x14ac:dyDescent="0.2">
      <c r="A198" s="68">
        <v>197</v>
      </c>
      <c r="B198" s="26" t="s">
        <v>85</v>
      </c>
      <c r="C198" s="6" t="s">
        <v>641</v>
      </c>
      <c r="D198" s="8" t="s">
        <v>533</v>
      </c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>
        <v>4</v>
      </c>
      <c r="AJ198" s="54"/>
      <c r="AK198" s="54"/>
      <c r="AL198" s="54"/>
      <c r="AM198" s="54"/>
      <c r="AN198" s="54"/>
      <c r="AO198" s="54"/>
      <c r="AP198" s="54"/>
      <c r="AQ198" s="54">
        <v>7</v>
      </c>
      <c r="AR198" s="54"/>
      <c r="AS198" s="51"/>
      <c r="AT198" s="35">
        <f>IF(AU198&lt;6,SUM(E198:AS198),SUM(LARGE(E198:AS198,{1;2;3;4;5;6})))</f>
        <v>11</v>
      </c>
      <c r="AU198" s="53">
        <f t="shared" si="3"/>
        <v>2</v>
      </c>
      <c r="BO198" s="22"/>
      <c r="BQ198" s="22"/>
      <c r="BR198" s="22"/>
      <c r="BS198" s="22"/>
      <c r="BT198" s="22"/>
      <c r="BU198" s="22"/>
      <c r="BV198" s="22"/>
      <c r="BW198" s="24"/>
    </row>
    <row r="199" spans="1:75" x14ac:dyDescent="0.2">
      <c r="A199" s="68">
        <v>198</v>
      </c>
      <c r="B199" s="26" t="s">
        <v>85</v>
      </c>
      <c r="C199" s="6" t="s">
        <v>223</v>
      </c>
      <c r="D199" s="8" t="s">
        <v>777</v>
      </c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87">
        <v>0</v>
      </c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>
        <v>0</v>
      </c>
      <c r="AM199" s="87"/>
      <c r="AN199" s="87"/>
      <c r="AO199" s="87"/>
      <c r="AP199" s="87"/>
      <c r="AQ199" s="54">
        <v>10</v>
      </c>
      <c r="AR199" s="54"/>
      <c r="AS199" s="1"/>
      <c r="AT199" s="35">
        <f>IF(AU199&lt;6,SUM(E199:AS199),SUM(LARGE(E199:AS199,{1;2;3;4;5;6})))</f>
        <v>10</v>
      </c>
      <c r="AU199" s="53">
        <f t="shared" si="3"/>
        <v>3</v>
      </c>
      <c r="BO199" s="22"/>
      <c r="BQ199" s="22"/>
      <c r="BR199" s="22"/>
      <c r="BS199" s="22"/>
      <c r="BT199" s="22"/>
      <c r="BU199" s="22"/>
      <c r="BV199" s="22"/>
      <c r="BW199" s="24"/>
    </row>
    <row r="200" spans="1:75" x14ac:dyDescent="0.2">
      <c r="A200" s="68">
        <v>199</v>
      </c>
      <c r="B200" s="26" t="s">
        <v>85</v>
      </c>
      <c r="C200" s="6" t="s">
        <v>641</v>
      </c>
      <c r="D200" s="6" t="s">
        <v>500</v>
      </c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29">
        <v>10</v>
      </c>
      <c r="AE200" s="29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51"/>
      <c r="AT200" s="35">
        <f>IF(AU200&lt;6,SUM(E200:AS200),SUM(LARGE(E200:AS200,{1;2;3;4;5;6})))</f>
        <v>10</v>
      </c>
      <c r="AU200" s="53">
        <f t="shared" si="3"/>
        <v>1</v>
      </c>
    </row>
    <row r="201" spans="1:75" x14ac:dyDescent="0.2">
      <c r="A201" s="68">
        <v>200</v>
      </c>
      <c r="B201" s="26" t="s">
        <v>85</v>
      </c>
      <c r="C201" s="6" t="s">
        <v>1</v>
      </c>
      <c r="D201" s="37" t="s">
        <v>451</v>
      </c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>
        <v>10</v>
      </c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1"/>
      <c r="AT201" s="35">
        <f>IF(AU201&lt;6,SUM(E201:AS201),SUM(LARGE(E201:AS201,{1;2;3;4;5;6})))</f>
        <v>10</v>
      </c>
      <c r="AU201" s="53">
        <f t="shared" si="3"/>
        <v>1</v>
      </c>
      <c r="BO201" s="22"/>
      <c r="BQ201" s="22"/>
      <c r="BR201" s="22"/>
      <c r="BS201" s="22"/>
      <c r="BT201" s="22"/>
      <c r="BU201" s="22"/>
      <c r="BV201" s="22"/>
      <c r="BW201" s="24"/>
    </row>
    <row r="202" spans="1:75" x14ac:dyDescent="0.2">
      <c r="A202" s="68">
        <v>201</v>
      </c>
      <c r="B202" s="26" t="s">
        <v>85</v>
      </c>
      <c r="C202" s="6" t="s">
        <v>641</v>
      </c>
      <c r="D202" s="8" t="s">
        <v>721</v>
      </c>
      <c r="E202" s="89"/>
      <c r="F202" s="89"/>
      <c r="G202" s="89"/>
      <c r="H202" s="89"/>
      <c r="I202" s="89"/>
      <c r="J202" s="89"/>
      <c r="K202" s="89"/>
      <c r="L202" s="89"/>
      <c r="M202" s="30">
        <v>10</v>
      </c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1"/>
      <c r="AT202" s="35">
        <f>IF(AU202&lt;6,SUM(E202:AS202),SUM(LARGE(E202:AS202,{1;2;3;4;5;6})))</f>
        <v>10</v>
      </c>
      <c r="AU202" s="53">
        <f t="shared" si="3"/>
        <v>1</v>
      </c>
      <c r="BO202" s="24"/>
      <c r="BQ202" s="24"/>
      <c r="BR202" s="24"/>
      <c r="BS202" s="24"/>
      <c r="BT202" s="24"/>
      <c r="BU202" s="24"/>
      <c r="BV202" s="24"/>
      <c r="BW202" s="24"/>
    </row>
    <row r="203" spans="1:75" x14ac:dyDescent="0.2">
      <c r="A203" s="68">
        <v>202</v>
      </c>
      <c r="B203" s="26" t="s">
        <v>85</v>
      </c>
      <c r="C203" s="6" t="s">
        <v>641</v>
      </c>
      <c r="D203" s="8" t="s">
        <v>663</v>
      </c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>
        <v>10</v>
      </c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54"/>
      <c r="AT203" s="35">
        <f>IF(AU203&lt;6,SUM(E203:AS203),SUM(LARGE(E203:AS203,{1;2;3;4;5;6})))</f>
        <v>10</v>
      </c>
      <c r="AU203" s="53">
        <f t="shared" si="3"/>
        <v>1</v>
      </c>
      <c r="BO203" s="24"/>
      <c r="BQ203" s="24"/>
      <c r="BR203" s="24"/>
      <c r="BS203" s="24"/>
      <c r="BT203" s="24"/>
      <c r="BU203" s="24"/>
      <c r="BV203" s="24"/>
      <c r="BW203" s="24"/>
    </row>
    <row r="204" spans="1:75" x14ac:dyDescent="0.2">
      <c r="A204" s="68">
        <v>203</v>
      </c>
      <c r="B204" s="26" t="s">
        <v>85</v>
      </c>
      <c r="C204" s="6" t="s">
        <v>156</v>
      </c>
      <c r="D204" s="8" t="s">
        <v>901</v>
      </c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>
        <v>10</v>
      </c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54"/>
      <c r="AT204" s="35">
        <f>IF(AU204&lt;6,SUM(E204:AS204),SUM(LARGE(E204:AS204,{1;2;3;4;5;6})))</f>
        <v>10</v>
      </c>
      <c r="AU204" s="55">
        <f t="shared" si="3"/>
        <v>1</v>
      </c>
      <c r="BO204" s="22"/>
      <c r="BQ204" s="22"/>
      <c r="BR204" s="22"/>
      <c r="BS204" s="22"/>
      <c r="BT204" s="22"/>
      <c r="BU204" s="22"/>
      <c r="BV204" s="22"/>
      <c r="BW204" s="24"/>
    </row>
    <row r="205" spans="1:75" x14ac:dyDescent="0.2">
      <c r="A205" s="68">
        <v>204</v>
      </c>
      <c r="B205" s="6" t="s">
        <v>85</v>
      </c>
      <c r="C205" s="8"/>
      <c r="D205" s="8" t="s">
        <v>985</v>
      </c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>
        <v>10</v>
      </c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6"/>
      <c r="AT205" s="35">
        <f>IF(AU205&lt;6,SUM(E205:AS205),SUM(LARGE(E205:AS205,{1;2;3;4;5;6})))</f>
        <v>10</v>
      </c>
      <c r="AU205" s="53">
        <f t="shared" si="3"/>
        <v>1</v>
      </c>
      <c r="BO205" s="22"/>
      <c r="BQ205" s="22"/>
      <c r="BR205" s="22"/>
      <c r="BS205" s="22"/>
      <c r="BT205" s="22"/>
      <c r="BU205" s="22"/>
      <c r="BV205" s="22"/>
      <c r="BW205" s="24"/>
    </row>
    <row r="206" spans="1:75" x14ac:dyDescent="0.2">
      <c r="A206" s="68">
        <v>205</v>
      </c>
      <c r="B206" s="26" t="s">
        <v>85</v>
      </c>
      <c r="C206" s="6"/>
      <c r="D206" s="8" t="s">
        <v>1009</v>
      </c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>
        <v>10</v>
      </c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6"/>
      <c r="AT206" s="35">
        <f>IF(AU206&lt;6,SUM(E206:AS206),SUM(LARGE(E206:AS206,{1;2;3;4;5;6})))</f>
        <v>10</v>
      </c>
      <c r="AU206" s="55">
        <f t="shared" si="3"/>
        <v>1</v>
      </c>
      <c r="BO206" s="22"/>
      <c r="BQ206" s="22"/>
      <c r="BR206" s="22"/>
      <c r="BS206" s="22"/>
      <c r="BT206" s="22"/>
      <c r="BU206" s="22"/>
      <c r="BV206" s="22"/>
      <c r="BW206" s="24"/>
    </row>
    <row r="207" spans="1:75" s="24" customFormat="1" x14ac:dyDescent="0.2">
      <c r="A207" s="68">
        <v>206</v>
      </c>
      <c r="B207" s="26" t="s">
        <v>85</v>
      </c>
      <c r="C207" s="8"/>
      <c r="D207" s="37" t="s">
        <v>1060</v>
      </c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>
        <v>10</v>
      </c>
      <c r="AL207" s="30"/>
      <c r="AM207" s="30"/>
      <c r="AN207" s="30"/>
      <c r="AO207" s="30"/>
      <c r="AP207" s="30"/>
      <c r="AQ207" s="30"/>
      <c r="AR207" s="30"/>
      <c r="AS207" s="54"/>
      <c r="AT207" s="35">
        <f>IF(AU207&lt;6,SUM(E207:AS207),SUM(LARGE(E207:AS207,{1;2;3;4;5;6})))</f>
        <v>10</v>
      </c>
      <c r="AU207" s="53">
        <f t="shared" si="3"/>
        <v>1</v>
      </c>
      <c r="BO207" s="22"/>
      <c r="BQ207" s="22"/>
      <c r="BR207" s="22"/>
      <c r="BS207" s="22"/>
      <c r="BT207" s="22"/>
      <c r="BU207" s="22"/>
      <c r="BV207" s="22"/>
    </row>
    <row r="208" spans="1:75" s="24" customFormat="1" x14ac:dyDescent="0.2">
      <c r="A208" s="68">
        <v>207</v>
      </c>
      <c r="B208" s="26" t="s">
        <v>85</v>
      </c>
      <c r="C208" s="6" t="s">
        <v>91</v>
      </c>
      <c r="D208" s="8" t="s">
        <v>569</v>
      </c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>
        <v>10</v>
      </c>
      <c r="AP208" s="30"/>
      <c r="AQ208" s="30"/>
      <c r="AR208" s="30"/>
      <c r="AS208" s="1"/>
      <c r="AT208" s="35">
        <f>IF(AU208&lt;6,SUM(E208:AS208),SUM(LARGE(E208:AS208,{1;2;3;4;5;6})))</f>
        <v>10</v>
      </c>
      <c r="AU208" s="55">
        <f t="shared" si="3"/>
        <v>1</v>
      </c>
      <c r="BO208" s="22"/>
      <c r="BQ208" s="22"/>
      <c r="BR208" s="22"/>
      <c r="BS208" s="22"/>
      <c r="BT208" s="22"/>
      <c r="BU208" s="22"/>
      <c r="BV208" s="22"/>
    </row>
    <row r="209" spans="1:74" s="24" customFormat="1" x14ac:dyDescent="0.2">
      <c r="A209" s="68">
        <v>208</v>
      </c>
      <c r="B209" s="26" t="s">
        <v>85</v>
      </c>
      <c r="C209" s="26" t="s">
        <v>517</v>
      </c>
      <c r="D209" s="37" t="s">
        <v>1069</v>
      </c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>
        <v>10</v>
      </c>
      <c r="AM209" s="54"/>
      <c r="AN209" s="54"/>
      <c r="AO209" s="54"/>
      <c r="AP209" s="54"/>
      <c r="AQ209" s="54"/>
      <c r="AR209" s="54"/>
      <c r="AS209" s="51"/>
      <c r="AT209" s="35">
        <f>IF(AU209&lt;6,SUM(E209:AS209),SUM(LARGE(E209:AS209,{1;2;3;4;5;6})))</f>
        <v>10</v>
      </c>
      <c r="AU209" s="55">
        <f t="shared" si="3"/>
        <v>1</v>
      </c>
      <c r="BO209" s="22"/>
      <c r="BQ209" s="22"/>
      <c r="BR209" s="22"/>
      <c r="BS209" s="22"/>
      <c r="BT209" s="22"/>
      <c r="BU209" s="22"/>
      <c r="BV209" s="22"/>
    </row>
    <row r="210" spans="1:74" s="24" customFormat="1" x14ac:dyDescent="0.2">
      <c r="A210" s="68">
        <v>209</v>
      </c>
      <c r="B210" s="6" t="s">
        <v>85</v>
      </c>
      <c r="C210" s="26"/>
      <c r="D210" s="8" t="s">
        <v>797</v>
      </c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>
        <v>9.3000000000000007</v>
      </c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1"/>
      <c r="AT210" s="35">
        <f>IF(AU210&lt;6,SUM(E210:AS210),SUM(LARGE(E210:AS210,{1;2;3;4;5;6})))</f>
        <v>9.3000000000000007</v>
      </c>
      <c r="AU210" s="55">
        <f t="shared" si="3"/>
        <v>1</v>
      </c>
      <c r="BO210" s="22"/>
      <c r="BQ210" s="22"/>
      <c r="BR210" s="22"/>
      <c r="BS210" s="22"/>
      <c r="BT210" s="22"/>
      <c r="BU210" s="22"/>
      <c r="BV210" s="22"/>
    </row>
    <row r="211" spans="1:74" s="24" customFormat="1" x14ac:dyDescent="0.2">
      <c r="A211" s="68">
        <v>210</v>
      </c>
      <c r="B211" s="26" t="s">
        <v>85</v>
      </c>
      <c r="C211" s="6" t="s">
        <v>641</v>
      </c>
      <c r="D211" s="8" t="s">
        <v>729</v>
      </c>
      <c r="E211" s="89"/>
      <c r="F211" s="89"/>
      <c r="G211" s="89"/>
      <c r="H211" s="89"/>
      <c r="I211" s="89"/>
      <c r="J211" s="89"/>
      <c r="K211" s="89"/>
      <c r="L211" s="89"/>
      <c r="M211" s="30">
        <v>3</v>
      </c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30">
        <v>6</v>
      </c>
      <c r="AR211" s="30"/>
      <c r="AS211" s="1"/>
      <c r="AT211" s="35">
        <f>IF(AU211&lt;6,SUM(E211:AS211),SUM(LARGE(E211:AS211,{1;2;3;4;5;6})))</f>
        <v>9</v>
      </c>
      <c r="AU211" s="53">
        <f t="shared" si="3"/>
        <v>2</v>
      </c>
      <c r="BO211" s="22"/>
      <c r="BQ211" s="22"/>
      <c r="BR211" s="22"/>
      <c r="BS211" s="22"/>
      <c r="BT211" s="22"/>
      <c r="BU211" s="22"/>
      <c r="BV211" s="22"/>
    </row>
    <row r="212" spans="1:74" s="24" customFormat="1" x14ac:dyDescent="0.2">
      <c r="A212" s="68">
        <v>211</v>
      </c>
      <c r="B212" s="26" t="s">
        <v>85</v>
      </c>
      <c r="C212" s="6" t="s">
        <v>156</v>
      </c>
      <c r="D212" s="8" t="s">
        <v>320</v>
      </c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>
        <v>9</v>
      </c>
      <c r="AL212" s="30"/>
      <c r="AM212" s="30"/>
      <c r="AN212" s="30"/>
      <c r="AO212" s="30"/>
      <c r="AP212" s="30"/>
      <c r="AQ212" s="30"/>
      <c r="AR212" s="30"/>
      <c r="AS212" s="51"/>
      <c r="AT212" s="35">
        <f>IF(AU212&lt;6,SUM(E212:AS212),SUM(LARGE(E212:AS212,{1;2;3;4;5;6})))</f>
        <v>9</v>
      </c>
      <c r="AU212" s="55">
        <f t="shared" si="3"/>
        <v>1</v>
      </c>
      <c r="BO212" s="22"/>
      <c r="BQ212" s="22"/>
      <c r="BR212" s="22"/>
      <c r="BS212" s="22"/>
      <c r="BT212" s="22"/>
      <c r="BU212" s="22"/>
      <c r="BV212" s="22"/>
    </row>
    <row r="213" spans="1:74" s="24" customFormat="1" x14ac:dyDescent="0.2">
      <c r="A213" s="68">
        <v>212</v>
      </c>
      <c r="B213" s="26" t="s">
        <v>85</v>
      </c>
      <c r="C213" s="6" t="s">
        <v>156</v>
      </c>
      <c r="D213" s="8" t="s">
        <v>490</v>
      </c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>
        <v>0</v>
      </c>
      <c r="Y213" s="87"/>
      <c r="Z213" s="87"/>
      <c r="AA213" s="87"/>
      <c r="AB213" s="87"/>
      <c r="AC213" s="87"/>
      <c r="AD213" s="54">
        <v>8</v>
      </c>
      <c r="AE213" s="54"/>
      <c r="AF213" s="87"/>
      <c r="AG213" s="87"/>
      <c r="AH213" s="87"/>
      <c r="AI213" s="87"/>
      <c r="AJ213" s="87"/>
      <c r="AK213" s="87">
        <v>0</v>
      </c>
      <c r="AL213" s="87"/>
      <c r="AM213" s="87"/>
      <c r="AN213" s="87"/>
      <c r="AO213" s="87"/>
      <c r="AP213" s="87"/>
      <c r="AQ213" s="87"/>
      <c r="AR213" s="87"/>
      <c r="AS213" s="51"/>
      <c r="AT213" s="35">
        <f>IF(AU213&lt;6,SUM(E213:AS213),SUM(LARGE(E213:AS213,{1;2;3;4;5;6})))</f>
        <v>8</v>
      </c>
      <c r="AU213" s="53">
        <f t="shared" si="3"/>
        <v>3</v>
      </c>
      <c r="BO213" s="22"/>
      <c r="BQ213" s="22"/>
      <c r="BR213" s="22"/>
      <c r="BS213" s="22"/>
      <c r="BT213" s="22"/>
      <c r="BU213" s="22"/>
      <c r="BV213" s="22"/>
    </row>
    <row r="214" spans="1:74" s="24" customFormat="1" x14ac:dyDescent="0.2">
      <c r="A214" s="68">
        <v>213</v>
      </c>
      <c r="B214" s="26" t="s">
        <v>85</v>
      </c>
      <c r="C214" s="26" t="s">
        <v>641</v>
      </c>
      <c r="D214" s="37" t="s">
        <v>420</v>
      </c>
      <c r="E214" s="86"/>
      <c r="F214" s="86"/>
      <c r="G214" s="86"/>
      <c r="H214" s="86"/>
      <c r="I214" s="86"/>
      <c r="J214" s="86"/>
      <c r="K214" s="86"/>
      <c r="L214" s="86"/>
      <c r="M214" s="29">
        <v>8</v>
      </c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>
        <v>0</v>
      </c>
      <c r="AL214" s="86"/>
      <c r="AM214" s="86"/>
      <c r="AN214" s="86"/>
      <c r="AO214" s="86"/>
      <c r="AP214" s="86"/>
      <c r="AQ214" s="86"/>
      <c r="AR214" s="86"/>
      <c r="AS214" s="1"/>
      <c r="AT214" s="35">
        <f>IF(AU214&lt;6,SUM(E214:AS214),SUM(LARGE(E214:AS214,{1;2;3;4;5;6})))</f>
        <v>8</v>
      </c>
      <c r="AU214" s="53">
        <f t="shared" si="3"/>
        <v>2</v>
      </c>
      <c r="BO214" s="22"/>
      <c r="BQ214" s="22"/>
      <c r="BR214" s="22"/>
      <c r="BS214" s="22"/>
      <c r="BT214" s="22"/>
      <c r="BU214" s="22"/>
      <c r="BV214" s="22"/>
    </row>
    <row r="215" spans="1:74" s="24" customFormat="1" x14ac:dyDescent="0.2">
      <c r="A215" s="68">
        <v>214</v>
      </c>
      <c r="B215" s="26" t="s">
        <v>85</v>
      </c>
      <c r="C215" s="6" t="s">
        <v>641</v>
      </c>
      <c r="D215" s="8" t="s">
        <v>934</v>
      </c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>
        <v>0</v>
      </c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>
        <v>8</v>
      </c>
      <c r="AM215" s="89"/>
      <c r="AN215" s="89"/>
      <c r="AO215" s="89"/>
      <c r="AP215" s="89"/>
      <c r="AQ215" s="89"/>
      <c r="AR215" s="89"/>
      <c r="AS215" s="1"/>
      <c r="AT215" s="35">
        <f>IF(AU215&lt;6,SUM(E215:AS215),SUM(LARGE(E215:AS215,{1;2;3;4;5;6})))</f>
        <v>8</v>
      </c>
      <c r="AU215" s="53">
        <f t="shared" si="3"/>
        <v>2</v>
      </c>
      <c r="BO215" s="22"/>
      <c r="BQ215" s="22"/>
      <c r="BR215" s="22"/>
      <c r="BS215" s="22"/>
      <c r="BT215" s="22"/>
      <c r="BU215" s="22"/>
      <c r="BV215" s="22"/>
    </row>
    <row r="216" spans="1:74" s="24" customFormat="1" x14ac:dyDescent="0.2">
      <c r="A216" s="68">
        <v>215</v>
      </c>
      <c r="B216" s="26" t="s">
        <v>85</v>
      </c>
      <c r="C216" s="6"/>
      <c r="D216" s="26" t="s">
        <v>172</v>
      </c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87">
        <v>0</v>
      </c>
      <c r="AH216" s="54"/>
      <c r="AI216" s="54"/>
      <c r="AJ216" s="54"/>
      <c r="AK216" s="54"/>
      <c r="AL216" s="54"/>
      <c r="AM216" s="54"/>
      <c r="AN216" s="54"/>
      <c r="AO216" s="54">
        <v>8</v>
      </c>
      <c r="AP216" s="54"/>
      <c r="AQ216" s="54"/>
      <c r="AR216" s="54"/>
      <c r="AS216" s="51"/>
      <c r="AT216" s="35">
        <f>IF(AU216&lt;6,SUM(E216:AS216),SUM(LARGE(E216:AS216,{1;2;3;4;5;6})))</f>
        <v>8</v>
      </c>
      <c r="AU216" s="55">
        <f t="shared" si="3"/>
        <v>2</v>
      </c>
      <c r="BO216" s="22"/>
      <c r="BQ216" s="22"/>
      <c r="BR216" s="22"/>
      <c r="BS216" s="22"/>
      <c r="BT216" s="22"/>
      <c r="BU216" s="22"/>
      <c r="BV216" s="22"/>
    </row>
    <row r="217" spans="1:74" s="24" customFormat="1" x14ac:dyDescent="0.2">
      <c r="A217" s="68">
        <v>216</v>
      </c>
      <c r="B217" s="26" t="s">
        <v>85</v>
      </c>
      <c r="C217" s="6"/>
      <c r="D217" s="8" t="s">
        <v>122</v>
      </c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>
        <v>8</v>
      </c>
      <c r="AM217" s="30"/>
      <c r="AN217" s="30"/>
      <c r="AO217" s="30"/>
      <c r="AP217" s="30"/>
      <c r="AQ217" s="89">
        <v>0</v>
      </c>
      <c r="AR217" s="89"/>
      <c r="AS217" s="9"/>
      <c r="AT217" s="35">
        <f>IF(AU217&lt;6,SUM(E217:AS217),SUM(LARGE(E217:AS217,{1;2;3;4;5;6})))</f>
        <v>8</v>
      </c>
      <c r="AU217" s="55">
        <f t="shared" si="3"/>
        <v>2</v>
      </c>
      <c r="BO217" s="22"/>
      <c r="BQ217" s="22"/>
      <c r="BR217" s="22"/>
      <c r="BS217" s="22"/>
      <c r="BT217" s="22"/>
      <c r="BU217" s="22"/>
      <c r="BV217" s="22"/>
    </row>
    <row r="218" spans="1:74" s="24" customFormat="1" x14ac:dyDescent="0.2">
      <c r="A218" s="68">
        <v>217</v>
      </c>
      <c r="B218" s="26" t="s">
        <v>85</v>
      </c>
      <c r="C218" s="8" t="s">
        <v>93</v>
      </c>
      <c r="D218" s="8" t="s">
        <v>718</v>
      </c>
      <c r="E218" s="54"/>
      <c r="F218" s="54"/>
      <c r="G218" s="54"/>
      <c r="H218" s="54"/>
      <c r="I218" s="54"/>
      <c r="J218" s="54"/>
      <c r="K218" s="54"/>
      <c r="L218" s="54"/>
      <c r="M218" s="54">
        <v>3</v>
      </c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>
        <v>5</v>
      </c>
      <c r="AR218" s="54"/>
      <c r="AS218" s="51"/>
      <c r="AT218" s="35">
        <f>IF(AU218&lt;6,SUM(E218:AS218),SUM(LARGE(E218:AS218,{1;2;3;4;5;6})))</f>
        <v>8</v>
      </c>
      <c r="AU218" s="55">
        <f t="shared" si="3"/>
        <v>2</v>
      </c>
      <c r="BO218" s="22"/>
      <c r="BQ218" s="22"/>
      <c r="BR218" s="22"/>
      <c r="BS218" s="22"/>
      <c r="BT218" s="22"/>
      <c r="BU218" s="22"/>
      <c r="BV218" s="22"/>
    </row>
    <row r="219" spans="1:74" s="24" customFormat="1" x14ac:dyDescent="0.2">
      <c r="A219" s="68">
        <v>218</v>
      </c>
      <c r="B219" s="26" t="s">
        <v>85</v>
      </c>
      <c r="C219" s="8" t="s">
        <v>641</v>
      </c>
      <c r="D219" s="37" t="s">
        <v>234</v>
      </c>
      <c r="E219" s="30"/>
      <c r="F219" s="30"/>
      <c r="G219" s="30"/>
      <c r="H219" s="30"/>
      <c r="I219" s="30"/>
      <c r="J219" s="30"/>
      <c r="K219" s="30"/>
      <c r="L219" s="30"/>
      <c r="M219" s="30">
        <v>8</v>
      </c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1"/>
      <c r="AT219" s="35">
        <f>IF(AU219&lt;6,SUM(E219:AS219),SUM(LARGE(E219:AS219,{1;2;3;4;5;6})))</f>
        <v>8</v>
      </c>
      <c r="AU219" s="53">
        <f t="shared" si="3"/>
        <v>1</v>
      </c>
      <c r="BO219" s="22"/>
      <c r="BQ219" s="22"/>
      <c r="BR219" s="22"/>
      <c r="BS219" s="22"/>
      <c r="BT219" s="22"/>
      <c r="BU219" s="22"/>
      <c r="BV219" s="22"/>
    </row>
    <row r="220" spans="1:74" s="24" customFormat="1" x14ac:dyDescent="0.2">
      <c r="A220" s="68">
        <v>219</v>
      </c>
      <c r="B220" s="26" t="s">
        <v>85</v>
      </c>
      <c r="C220" s="6" t="s">
        <v>93</v>
      </c>
      <c r="D220" s="8" t="s">
        <v>269</v>
      </c>
      <c r="E220" s="30"/>
      <c r="F220" s="30"/>
      <c r="G220" s="30"/>
      <c r="H220" s="30"/>
      <c r="I220" s="30"/>
      <c r="J220" s="30"/>
      <c r="K220" s="30"/>
      <c r="L220" s="30"/>
      <c r="M220" s="30">
        <v>8</v>
      </c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1"/>
      <c r="AT220" s="35">
        <f>IF(AU220&lt;6,SUM(E220:AS220),SUM(LARGE(E220:AS220,{1;2;3;4;5;6})))</f>
        <v>8</v>
      </c>
      <c r="AU220" s="53">
        <f t="shared" si="3"/>
        <v>1</v>
      </c>
      <c r="BO220" s="22"/>
      <c r="BQ220" s="22"/>
      <c r="BR220" s="22"/>
      <c r="BS220" s="22"/>
      <c r="BT220" s="22"/>
      <c r="BU220" s="22"/>
      <c r="BV220" s="22"/>
    </row>
    <row r="221" spans="1:74" s="24" customFormat="1" x14ac:dyDescent="0.2">
      <c r="A221" s="68">
        <v>220</v>
      </c>
      <c r="B221" s="26" t="s">
        <v>85</v>
      </c>
      <c r="C221" s="26" t="s">
        <v>641</v>
      </c>
      <c r="D221" s="37" t="s">
        <v>723</v>
      </c>
      <c r="E221" s="54"/>
      <c r="F221" s="54"/>
      <c r="G221" s="54"/>
      <c r="H221" s="54"/>
      <c r="I221" s="54"/>
      <c r="J221" s="54"/>
      <c r="K221" s="54"/>
      <c r="L221" s="54"/>
      <c r="M221" s="54">
        <v>8</v>
      </c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1"/>
      <c r="AT221" s="35">
        <f>IF(AU221&lt;6,SUM(E221:AS221),SUM(LARGE(E221:AS221,{1;2;3;4;5;6})))</f>
        <v>8</v>
      </c>
      <c r="AU221" s="53">
        <f t="shared" si="3"/>
        <v>1</v>
      </c>
      <c r="BO221" s="22"/>
      <c r="BQ221" s="22"/>
      <c r="BR221" s="22"/>
      <c r="BS221" s="22"/>
      <c r="BT221" s="22"/>
      <c r="BU221" s="22"/>
      <c r="BV221" s="22"/>
    </row>
    <row r="222" spans="1:74" s="24" customFormat="1" x14ac:dyDescent="0.2">
      <c r="A222" s="68">
        <v>221</v>
      </c>
      <c r="B222" s="26" t="s">
        <v>85</v>
      </c>
      <c r="C222" s="26" t="s">
        <v>93</v>
      </c>
      <c r="D222" s="37" t="s">
        <v>682</v>
      </c>
      <c r="E222" s="86"/>
      <c r="F222" s="86"/>
      <c r="G222" s="86"/>
      <c r="H222" s="86"/>
      <c r="I222" s="86"/>
      <c r="J222" s="86"/>
      <c r="K222" s="86"/>
      <c r="L222" s="86"/>
      <c r="M222" s="29">
        <v>8</v>
      </c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54"/>
      <c r="AT222" s="35">
        <f>IF(AU222&lt;6,SUM(E222:AS222),SUM(LARGE(E222:AS222,{1;2;3;4;5;6})))</f>
        <v>8</v>
      </c>
      <c r="AU222" s="53">
        <f t="shared" si="3"/>
        <v>1</v>
      </c>
      <c r="BO222" s="22"/>
      <c r="BQ222" s="22"/>
      <c r="BR222" s="22"/>
      <c r="BS222" s="22"/>
      <c r="BT222" s="22"/>
      <c r="BU222" s="22"/>
      <c r="BV222" s="22"/>
    </row>
    <row r="223" spans="1:74" s="24" customFormat="1" x14ac:dyDescent="0.2">
      <c r="A223" s="68">
        <v>222</v>
      </c>
      <c r="B223" s="26" t="s">
        <v>85</v>
      </c>
      <c r="C223" s="6" t="s">
        <v>641</v>
      </c>
      <c r="D223" s="37" t="s">
        <v>783</v>
      </c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>
        <v>8</v>
      </c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6"/>
      <c r="AT223" s="35">
        <f>IF(AU223&lt;6,SUM(E223:AS223),SUM(LARGE(E223:AS223,{1;2;3;4;5;6})))</f>
        <v>8</v>
      </c>
      <c r="AU223" s="55">
        <f t="shared" si="3"/>
        <v>1</v>
      </c>
      <c r="BO223" s="22"/>
      <c r="BQ223" s="22"/>
      <c r="BR223" s="22"/>
      <c r="BS223" s="22"/>
      <c r="BT223" s="22"/>
      <c r="BU223" s="22"/>
      <c r="BV223" s="22"/>
    </row>
    <row r="224" spans="1:74" s="24" customFormat="1" x14ac:dyDescent="0.2">
      <c r="A224" s="68">
        <v>223</v>
      </c>
      <c r="B224" s="26" t="s">
        <v>85</v>
      </c>
      <c r="C224" s="6" t="s">
        <v>156</v>
      </c>
      <c r="D224" s="8" t="s">
        <v>1012</v>
      </c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>
        <v>8</v>
      </c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1"/>
      <c r="AT224" s="35">
        <f>IF(AU224&lt;6,SUM(E224:AS224),SUM(LARGE(E224:AS224,{1;2;3;4;5;6})))</f>
        <v>8</v>
      </c>
      <c r="AU224" s="53">
        <f t="shared" si="3"/>
        <v>1</v>
      </c>
      <c r="BO224" s="22"/>
      <c r="BQ224" s="22"/>
      <c r="BR224" s="22"/>
      <c r="BS224" s="22"/>
      <c r="BT224" s="22"/>
      <c r="BU224" s="22"/>
      <c r="BV224" s="22"/>
    </row>
    <row r="225" spans="1:74" s="24" customFormat="1" x14ac:dyDescent="0.2">
      <c r="A225" s="68">
        <v>224</v>
      </c>
      <c r="B225" s="26" t="s">
        <v>85</v>
      </c>
      <c r="C225" s="6"/>
      <c r="D225" s="8" t="s">
        <v>1074</v>
      </c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>
        <v>8</v>
      </c>
      <c r="AM225" s="54"/>
      <c r="AN225" s="54"/>
      <c r="AO225" s="54"/>
      <c r="AP225" s="54"/>
      <c r="AQ225" s="54"/>
      <c r="AR225" s="54"/>
      <c r="AS225" s="51"/>
      <c r="AT225" s="35">
        <f>IF(AU225&lt;6,SUM(E225:AS225),SUM(LARGE(E225:AS225,{1;2;3;4;5;6})))</f>
        <v>8</v>
      </c>
      <c r="AU225" s="53">
        <f t="shared" si="3"/>
        <v>1</v>
      </c>
      <c r="BO225" s="22"/>
      <c r="BQ225" s="22"/>
      <c r="BR225" s="22"/>
      <c r="BS225" s="22"/>
      <c r="BT225" s="22"/>
      <c r="BU225" s="22"/>
      <c r="BV225" s="22"/>
    </row>
    <row r="226" spans="1:74" s="24" customFormat="1" x14ac:dyDescent="0.2">
      <c r="A226" s="68">
        <v>225</v>
      </c>
      <c r="B226" s="6" t="s">
        <v>85</v>
      </c>
      <c r="C226" s="6"/>
      <c r="D226" s="8" t="s">
        <v>1143</v>
      </c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>
        <v>8</v>
      </c>
      <c r="AP226" s="26"/>
      <c r="AQ226" s="26"/>
      <c r="AR226" s="26"/>
      <c r="AS226" s="1"/>
      <c r="AT226" s="35">
        <f>IF(AU226&lt;6,SUM(E226:AS226),SUM(LARGE(E226:AS226,{1;2;3;4;5;6})))</f>
        <v>8</v>
      </c>
      <c r="AU226" s="53">
        <f t="shared" si="3"/>
        <v>1</v>
      </c>
      <c r="BO226" s="22"/>
      <c r="BQ226" s="22"/>
      <c r="BR226" s="22"/>
      <c r="BS226" s="22"/>
      <c r="BT226" s="22"/>
      <c r="BU226" s="22"/>
      <c r="BV226" s="22"/>
    </row>
    <row r="227" spans="1:74" s="24" customFormat="1" x14ac:dyDescent="0.2">
      <c r="A227" s="68">
        <v>226</v>
      </c>
      <c r="B227" s="26" t="s">
        <v>85</v>
      </c>
      <c r="C227" s="8" t="s">
        <v>1</v>
      </c>
      <c r="D227" s="8" t="s">
        <v>548</v>
      </c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>
        <v>8</v>
      </c>
      <c r="AQ227" s="30"/>
      <c r="AR227" s="30"/>
      <c r="AS227" s="1"/>
      <c r="AT227" s="35">
        <f>IF(AU227&lt;6,SUM(E227:AS227),SUM(LARGE(E227:AS227,{1;2;3;4;5;6})))</f>
        <v>8</v>
      </c>
      <c r="AU227" s="53">
        <f t="shared" si="3"/>
        <v>1</v>
      </c>
      <c r="BO227" s="22"/>
      <c r="BQ227" s="22"/>
      <c r="BR227" s="22"/>
      <c r="BS227" s="22"/>
      <c r="BT227" s="22"/>
      <c r="BU227" s="22"/>
      <c r="BV227" s="22"/>
    </row>
    <row r="228" spans="1:74" s="24" customFormat="1" x14ac:dyDescent="0.2">
      <c r="A228" s="68">
        <v>227</v>
      </c>
      <c r="B228" s="26" t="s">
        <v>85</v>
      </c>
      <c r="C228" s="6" t="s">
        <v>93</v>
      </c>
      <c r="D228" s="8" t="s">
        <v>326</v>
      </c>
      <c r="E228" s="30"/>
      <c r="F228" s="30"/>
      <c r="G228" s="30"/>
      <c r="H228" s="30"/>
      <c r="I228" s="30"/>
      <c r="J228" s="30"/>
      <c r="K228" s="30"/>
      <c r="L228" s="30"/>
      <c r="M228" s="30">
        <v>4</v>
      </c>
      <c r="N228" s="30"/>
      <c r="O228" s="30"/>
      <c r="P228" s="30"/>
      <c r="Q228" s="30">
        <v>3</v>
      </c>
      <c r="R228" s="30"/>
      <c r="S228" s="30"/>
      <c r="T228" s="30"/>
      <c r="U228" s="89">
        <v>0</v>
      </c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51"/>
      <c r="AT228" s="35">
        <f>IF(AU228&lt;6,SUM(E228:AS228),SUM(LARGE(E228:AS228,{1;2;3;4;5;6})))</f>
        <v>7</v>
      </c>
      <c r="AU228" s="53">
        <f t="shared" si="3"/>
        <v>3</v>
      </c>
      <c r="BO228" s="22"/>
      <c r="BQ228" s="22"/>
      <c r="BR228" s="22"/>
      <c r="BS228" s="22"/>
      <c r="BT228" s="22"/>
      <c r="BU228" s="22"/>
      <c r="BV228" s="22"/>
    </row>
    <row r="229" spans="1:74" s="24" customFormat="1" x14ac:dyDescent="0.2">
      <c r="A229" s="68">
        <v>228</v>
      </c>
      <c r="B229" s="26" t="s">
        <v>85</v>
      </c>
      <c r="C229" s="6" t="s">
        <v>641</v>
      </c>
      <c r="D229" s="8" t="s">
        <v>421</v>
      </c>
      <c r="E229" s="30"/>
      <c r="F229" s="30"/>
      <c r="G229" s="30"/>
      <c r="H229" s="30"/>
      <c r="I229" s="30"/>
      <c r="J229" s="30"/>
      <c r="K229" s="30"/>
      <c r="L229" s="30"/>
      <c r="M229" s="89">
        <v>0</v>
      </c>
      <c r="N229" s="30"/>
      <c r="O229" s="30"/>
      <c r="P229" s="30"/>
      <c r="Q229" s="30">
        <v>7</v>
      </c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1"/>
      <c r="AT229" s="35">
        <f>IF(AU229&lt;6,SUM(E229:AS229),SUM(LARGE(E229:AS229,{1;2;3;4;5;6})))</f>
        <v>7</v>
      </c>
      <c r="AU229" s="53">
        <f t="shared" si="3"/>
        <v>2</v>
      </c>
      <c r="BO229" s="22"/>
      <c r="BQ229" s="22"/>
      <c r="BR229" s="22"/>
      <c r="BS229" s="22"/>
      <c r="BT229" s="22"/>
      <c r="BU229" s="22"/>
      <c r="BV229" s="22"/>
    </row>
    <row r="230" spans="1:74" s="24" customFormat="1" x14ac:dyDescent="0.2">
      <c r="A230" s="68">
        <v>229</v>
      </c>
      <c r="B230" s="6" t="s">
        <v>85</v>
      </c>
      <c r="C230" s="6"/>
      <c r="D230" s="8" t="s">
        <v>991</v>
      </c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>
        <v>4</v>
      </c>
      <c r="AE230" s="26"/>
      <c r="AF230" s="26"/>
      <c r="AG230" s="26"/>
      <c r="AH230" s="26"/>
      <c r="AI230" s="26"/>
      <c r="AJ230" s="26"/>
      <c r="AK230" s="26"/>
      <c r="AL230" s="26">
        <v>3</v>
      </c>
      <c r="AM230" s="26"/>
      <c r="AN230" s="26"/>
      <c r="AO230" s="26"/>
      <c r="AP230" s="26"/>
      <c r="AQ230" s="26"/>
      <c r="AR230" s="26"/>
      <c r="AS230" s="1"/>
      <c r="AT230" s="35">
        <f>IF(AU230&lt;6,SUM(E230:AS230),SUM(LARGE(E230:AS230,{1;2;3;4;5;6})))</f>
        <v>7</v>
      </c>
      <c r="AU230" s="55">
        <f t="shared" si="3"/>
        <v>2</v>
      </c>
      <c r="BO230" s="22"/>
      <c r="BQ230" s="22"/>
      <c r="BR230" s="22"/>
      <c r="BS230" s="22"/>
      <c r="BT230" s="22"/>
      <c r="BU230" s="22"/>
      <c r="BV230" s="22"/>
    </row>
    <row r="231" spans="1:74" s="24" customFormat="1" x14ac:dyDescent="0.2">
      <c r="A231" s="68">
        <v>230</v>
      </c>
      <c r="B231" s="26" t="s">
        <v>85</v>
      </c>
      <c r="C231" s="8" t="s">
        <v>642</v>
      </c>
      <c r="D231" s="37" t="s">
        <v>242</v>
      </c>
      <c r="E231" s="87"/>
      <c r="F231" s="87"/>
      <c r="G231" s="87"/>
      <c r="H231" s="87"/>
      <c r="I231" s="87"/>
      <c r="J231" s="87"/>
      <c r="K231" s="87"/>
      <c r="L231" s="87"/>
      <c r="M231" s="54">
        <v>7</v>
      </c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6"/>
      <c r="AT231" s="35">
        <f>IF(AU231&lt;6,SUM(E231:AS231),SUM(LARGE(E231:AS231,{1;2;3;4;5;6})))</f>
        <v>7</v>
      </c>
      <c r="AU231" s="53">
        <f t="shared" si="3"/>
        <v>1</v>
      </c>
      <c r="BO231" s="22"/>
      <c r="BQ231" s="22"/>
      <c r="BR231" s="22"/>
      <c r="BS231" s="22"/>
      <c r="BT231" s="22"/>
      <c r="BU231" s="22"/>
      <c r="BV231" s="22"/>
    </row>
    <row r="232" spans="1:74" s="24" customFormat="1" x14ac:dyDescent="0.2">
      <c r="A232" s="68">
        <v>231</v>
      </c>
      <c r="B232" s="26" t="s">
        <v>85</v>
      </c>
      <c r="C232" s="6"/>
      <c r="D232" s="8" t="s">
        <v>938</v>
      </c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>
        <v>7</v>
      </c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1"/>
      <c r="AT232" s="35">
        <f>IF(AU232&lt;6,SUM(E232:AS232),SUM(LARGE(E232:AS232,{1;2;3;4;5;6})))</f>
        <v>7</v>
      </c>
      <c r="AU232" s="53">
        <f t="shared" si="3"/>
        <v>1</v>
      </c>
      <c r="BO232" s="22"/>
      <c r="BQ232" s="22"/>
      <c r="BR232" s="22"/>
      <c r="BS232" s="22"/>
      <c r="BT232" s="22"/>
      <c r="BU232" s="22"/>
      <c r="BV232" s="22"/>
    </row>
    <row r="233" spans="1:74" s="24" customFormat="1" x14ac:dyDescent="0.2">
      <c r="A233" s="68">
        <v>232</v>
      </c>
      <c r="B233" s="26" t="s">
        <v>85</v>
      </c>
      <c r="C233" s="6"/>
      <c r="D233" s="8" t="s">
        <v>989</v>
      </c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29">
        <v>7</v>
      </c>
      <c r="AE233" s="29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1"/>
      <c r="AT233" s="35">
        <f>IF(AU233&lt;6,SUM(E233:AS233),SUM(LARGE(E233:AS233,{1;2;3;4;5;6})))</f>
        <v>7</v>
      </c>
      <c r="AU233" s="55">
        <f t="shared" si="3"/>
        <v>1</v>
      </c>
      <c r="BO233" s="22"/>
      <c r="BQ233" s="22"/>
      <c r="BR233" s="22"/>
      <c r="BS233" s="22"/>
      <c r="BT233" s="22"/>
      <c r="BU233" s="22"/>
      <c r="BV233" s="22"/>
    </row>
    <row r="234" spans="1:74" s="24" customFormat="1" x14ac:dyDescent="0.2">
      <c r="A234" s="68">
        <v>233</v>
      </c>
      <c r="B234" s="26" t="s">
        <v>85</v>
      </c>
      <c r="C234" s="8" t="s">
        <v>91</v>
      </c>
      <c r="D234" s="37" t="s">
        <v>903</v>
      </c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>
        <v>6</v>
      </c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54"/>
      <c r="AT234" s="35">
        <f>IF(AU234&lt;6,SUM(E234:AS234),SUM(LARGE(E234:AS234,{1;2;3;4;5;6})))</f>
        <v>6</v>
      </c>
      <c r="AU234" s="55">
        <f t="shared" si="3"/>
        <v>1</v>
      </c>
      <c r="BO234" s="22"/>
      <c r="BQ234" s="22"/>
      <c r="BR234" s="22"/>
      <c r="BS234" s="22"/>
      <c r="BT234" s="22"/>
      <c r="BU234" s="22"/>
      <c r="BV234" s="22"/>
    </row>
    <row r="235" spans="1:74" s="24" customFormat="1" x14ac:dyDescent="0.2">
      <c r="A235" s="68">
        <v>234</v>
      </c>
      <c r="B235" s="26" t="s">
        <v>85</v>
      </c>
      <c r="C235" s="6"/>
      <c r="D235" s="8" t="s">
        <v>990</v>
      </c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29">
        <v>6</v>
      </c>
      <c r="AE235" s="29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51"/>
      <c r="AT235" s="35">
        <f>IF(AU235&lt;6,SUM(E235:AS235),SUM(LARGE(E235:AS235,{1;2;3;4;5;6})))</f>
        <v>6</v>
      </c>
      <c r="AU235" s="55">
        <f t="shared" si="3"/>
        <v>1</v>
      </c>
      <c r="BO235" s="22"/>
      <c r="BQ235" s="22"/>
      <c r="BR235" s="22"/>
      <c r="BS235" s="22"/>
      <c r="BT235" s="22"/>
      <c r="BU235" s="22"/>
      <c r="BV235" s="22"/>
    </row>
    <row r="236" spans="1:74" s="24" customFormat="1" x14ac:dyDescent="0.2">
      <c r="A236" s="68">
        <v>235</v>
      </c>
      <c r="B236" s="26" t="s">
        <v>85</v>
      </c>
      <c r="C236" s="6" t="s">
        <v>91</v>
      </c>
      <c r="D236" s="8" t="s">
        <v>1076</v>
      </c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>
        <v>6</v>
      </c>
      <c r="AM236" s="54"/>
      <c r="AN236" s="54"/>
      <c r="AO236" s="54"/>
      <c r="AP236" s="54"/>
      <c r="AQ236" s="54"/>
      <c r="AR236" s="54"/>
      <c r="AS236" s="1"/>
      <c r="AT236" s="35">
        <f>IF(AU236&lt;6,SUM(E236:AS236),SUM(LARGE(E236:AS236,{1;2;3;4;5;6})))</f>
        <v>6</v>
      </c>
      <c r="AU236" s="53">
        <f t="shared" si="3"/>
        <v>1</v>
      </c>
      <c r="BO236" s="22"/>
      <c r="BQ236" s="22"/>
      <c r="BR236" s="22"/>
      <c r="BS236" s="22"/>
      <c r="BT236" s="22"/>
      <c r="BU236" s="22"/>
      <c r="BV236" s="22"/>
    </row>
    <row r="237" spans="1:74" s="24" customFormat="1" x14ac:dyDescent="0.2">
      <c r="A237" s="68">
        <v>236</v>
      </c>
      <c r="B237" s="26" t="s">
        <v>85</v>
      </c>
      <c r="C237" s="6"/>
      <c r="D237" s="8" t="s">
        <v>1138</v>
      </c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>
        <v>6</v>
      </c>
      <c r="AQ237" s="30"/>
      <c r="AR237" s="30"/>
      <c r="AS237" s="51"/>
      <c r="AT237" s="35">
        <f>IF(AU237&lt;6,SUM(E237:AS237),SUM(LARGE(E237:AS237,{1;2;3;4;5;6})))</f>
        <v>6</v>
      </c>
      <c r="AU237" s="55">
        <f t="shared" si="3"/>
        <v>1</v>
      </c>
      <c r="BO237" s="22"/>
      <c r="BQ237" s="22"/>
      <c r="BR237" s="22"/>
      <c r="BS237" s="22"/>
      <c r="BT237" s="22"/>
      <c r="BU237" s="22"/>
      <c r="BV237" s="22"/>
    </row>
    <row r="238" spans="1:74" s="24" customFormat="1" x14ac:dyDescent="0.2">
      <c r="A238" s="68">
        <v>237</v>
      </c>
      <c r="B238" s="26" t="s">
        <v>85</v>
      </c>
      <c r="C238" s="6" t="s">
        <v>641</v>
      </c>
      <c r="D238" s="8" t="s">
        <v>613</v>
      </c>
      <c r="E238" s="89"/>
      <c r="F238" s="89"/>
      <c r="G238" s="89"/>
      <c r="H238" s="89"/>
      <c r="I238" s="89"/>
      <c r="J238" s="89"/>
      <c r="K238" s="89"/>
      <c r="L238" s="89"/>
      <c r="M238" s="89"/>
      <c r="N238" s="30">
        <v>5</v>
      </c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6"/>
      <c r="AT238" s="35">
        <f>IF(AU238&lt;6,SUM(E238:AS238),SUM(LARGE(E238:AS238,{1;2;3;4;5;6})))</f>
        <v>5</v>
      </c>
      <c r="AU238" s="53">
        <f t="shared" si="3"/>
        <v>1</v>
      </c>
      <c r="BO238" s="22"/>
      <c r="BQ238" s="22"/>
      <c r="BR238" s="22"/>
      <c r="BS238" s="22"/>
      <c r="BT238" s="22"/>
      <c r="BU238" s="22"/>
      <c r="BV238" s="22"/>
    </row>
    <row r="239" spans="1:74" s="24" customFormat="1" x14ac:dyDescent="0.2">
      <c r="A239" s="68">
        <v>238</v>
      </c>
      <c r="B239" s="26" t="s">
        <v>85</v>
      </c>
      <c r="C239" s="6" t="s">
        <v>197</v>
      </c>
      <c r="D239" s="8" t="s">
        <v>725</v>
      </c>
      <c r="E239" s="89"/>
      <c r="F239" s="89"/>
      <c r="G239" s="89"/>
      <c r="H239" s="89"/>
      <c r="I239" s="89"/>
      <c r="J239" s="89"/>
      <c r="K239" s="89"/>
      <c r="L239" s="89"/>
      <c r="M239" s="30">
        <v>5</v>
      </c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1"/>
      <c r="AT239" s="35">
        <f>IF(AU239&lt;6,SUM(E239:AS239),SUM(LARGE(E239:AS239,{1;2;3;4;5;6})))</f>
        <v>5</v>
      </c>
      <c r="AU239" s="55">
        <f t="shared" si="3"/>
        <v>1</v>
      </c>
      <c r="BO239" s="22"/>
      <c r="BQ239" s="22"/>
      <c r="BR239" s="22"/>
      <c r="BS239" s="22"/>
      <c r="BT239" s="22"/>
      <c r="BU239" s="22"/>
      <c r="BV239" s="22"/>
    </row>
    <row r="240" spans="1:74" s="24" customFormat="1" x14ac:dyDescent="0.2">
      <c r="A240" s="68">
        <v>239</v>
      </c>
      <c r="B240" s="26" t="s">
        <v>85</v>
      </c>
      <c r="C240" s="6" t="s">
        <v>641</v>
      </c>
      <c r="D240" s="8" t="s">
        <v>939</v>
      </c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>
        <v>5</v>
      </c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9"/>
      <c r="AT240" s="35">
        <f>IF(AU240&lt;6,SUM(E240:AS240),SUM(LARGE(E240:AS240,{1;2;3;4;5;6})))</f>
        <v>5</v>
      </c>
      <c r="AU240" s="53">
        <f t="shared" si="3"/>
        <v>1</v>
      </c>
      <c r="BO240" s="22"/>
      <c r="BQ240" s="22"/>
      <c r="BR240" s="22"/>
      <c r="BS240" s="22"/>
      <c r="BT240" s="22"/>
      <c r="BU240" s="22"/>
      <c r="BV240" s="22"/>
    </row>
    <row r="241" spans="1:74" s="24" customFormat="1" x14ac:dyDescent="0.2">
      <c r="A241" s="68">
        <v>240</v>
      </c>
      <c r="B241" s="26" t="s">
        <v>85</v>
      </c>
      <c r="C241" s="6"/>
      <c r="D241" s="8" t="s">
        <v>1077</v>
      </c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30">
        <v>5</v>
      </c>
      <c r="AM241" s="89"/>
      <c r="AN241" s="89"/>
      <c r="AO241" s="89"/>
      <c r="AP241" s="89"/>
      <c r="AQ241" s="89"/>
      <c r="AR241" s="89"/>
      <c r="AS241" s="6"/>
      <c r="AT241" s="35">
        <f>IF(AU241&lt;6,SUM(E241:AS241),SUM(LARGE(E241:AS241,{1;2;3;4;5;6})))</f>
        <v>5</v>
      </c>
      <c r="AU241" s="53">
        <f t="shared" si="3"/>
        <v>1</v>
      </c>
      <c r="BO241" s="22"/>
      <c r="BQ241" s="22"/>
      <c r="BR241" s="22"/>
      <c r="BS241" s="22"/>
      <c r="BT241" s="22"/>
      <c r="BU241" s="22"/>
      <c r="BV241" s="22"/>
    </row>
    <row r="242" spans="1:74" s="24" customFormat="1" x14ac:dyDescent="0.2">
      <c r="A242" s="68">
        <v>241</v>
      </c>
      <c r="B242" s="26" t="s">
        <v>85</v>
      </c>
      <c r="C242" s="6" t="s">
        <v>641</v>
      </c>
      <c r="D242" s="8" t="s">
        <v>574</v>
      </c>
      <c r="E242" s="30"/>
      <c r="F242" s="30"/>
      <c r="G242" s="30"/>
      <c r="H242" s="30"/>
      <c r="I242" s="30"/>
      <c r="J242" s="30"/>
      <c r="K242" s="30"/>
      <c r="L242" s="30"/>
      <c r="M242" s="30"/>
      <c r="N242" s="30">
        <v>4</v>
      </c>
      <c r="O242" s="30"/>
      <c r="P242" s="30"/>
      <c r="Q242" s="30"/>
      <c r="R242" s="30"/>
      <c r="S242" s="30"/>
      <c r="T242" s="30"/>
      <c r="U242" s="30"/>
      <c r="V242" s="30"/>
      <c r="W242" s="30"/>
      <c r="X242" s="89">
        <v>0</v>
      </c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51"/>
      <c r="AT242" s="35">
        <f>IF(AU242&lt;6,SUM(E242:AS242),SUM(LARGE(E242:AS242,{1;2;3;4;5;6})))</f>
        <v>4</v>
      </c>
      <c r="AU242" s="55">
        <f t="shared" si="3"/>
        <v>2</v>
      </c>
      <c r="BO242" s="22"/>
      <c r="BQ242" s="22"/>
      <c r="BR242" s="22"/>
      <c r="BS242" s="22"/>
      <c r="BT242" s="22"/>
      <c r="BU242" s="22"/>
      <c r="BV242" s="22"/>
    </row>
    <row r="243" spans="1:74" s="24" customFormat="1" x14ac:dyDescent="0.2">
      <c r="A243" s="68">
        <v>242</v>
      </c>
      <c r="B243" s="26" t="s">
        <v>85</v>
      </c>
      <c r="C243" s="6" t="s">
        <v>93</v>
      </c>
      <c r="D243" s="37" t="s">
        <v>329</v>
      </c>
      <c r="E243" s="30"/>
      <c r="F243" s="30"/>
      <c r="G243" s="30"/>
      <c r="H243" s="30"/>
      <c r="I243" s="30"/>
      <c r="J243" s="30"/>
      <c r="K243" s="30"/>
      <c r="L243" s="30"/>
      <c r="M243" s="30">
        <v>4</v>
      </c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9"/>
      <c r="AT243" s="35">
        <f>IF(AU243&lt;6,SUM(E243:AS243),SUM(LARGE(E243:AS243,{1;2;3;4;5;6})))</f>
        <v>4</v>
      </c>
      <c r="AU243" s="53">
        <f t="shared" si="3"/>
        <v>1</v>
      </c>
      <c r="BO243" s="22"/>
      <c r="BQ243" s="22"/>
      <c r="BR243" s="22"/>
      <c r="BS243" s="22"/>
      <c r="BT243" s="22"/>
      <c r="BU243" s="22"/>
      <c r="BV243" s="22"/>
    </row>
    <row r="244" spans="1:74" s="24" customFormat="1" x14ac:dyDescent="0.2">
      <c r="A244" s="68">
        <v>243</v>
      </c>
      <c r="B244" s="26" t="s">
        <v>85</v>
      </c>
      <c r="C244" s="6" t="s">
        <v>93</v>
      </c>
      <c r="D244" s="8" t="s">
        <v>713</v>
      </c>
      <c r="E244" s="30"/>
      <c r="F244" s="30"/>
      <c r="G244" s="30"/>
      <c r="H244" s="30"/>
      <c r="I244" s="30"/>
      <c r="J244" s="30"/>
      <c r="K244" s="30"/>
      <c r="L244" s="30"/>
      <c r="M244" s="30">
        <v>4</v>
      </c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1"/>
      <c r="AT244" s="35">
        <f>IF(AU244&lt;6,SUM(E244:AS244),SUM(LARGE(E244:AS244,{1;2;3;4;5;6})))</f>
        <v>4</v>
      </c>
      <c r="AU244" s="53">
        <f t="shared" si="3"/>
        <v>1</v>
      </c>
      <c r="BO244" s="22"/>
      <c r="BQ244" s="22"/>
      <c r="BR244" s="22"/>
      <c r="BS244" s="22"/>
      <c r="BT244" s="22"/>
      <c r="BU244" s="22"/>
      <c r="BV244" s="22"/>
    </row>
    <row r="245" spans="1:74" s="24" customFormat="1" x14ac:dyDescent="0.2">
      <c r="A245" s="68">
        <v>244</v>
      </c>
      <c r="B245" s="6" t="s">
        <v>85</v>
      </c>
      <c r="C245" s="6" t="s">
        <v>641</v>
      </c>
      <c r="D245" s="8" t="s">
        <v>778</v>
      </c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>
        <v>4</v>
      </c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1"/>
      <c r="AT245" s="35">
        <f>IF(AU245&lt;6,SUM(E245:AS245),SUM(LARGE(E245:AS245,{1;2;3;4;5;6})))</f>
        <v>4</v>
      </c>
      <c r="AU245" s="53">
        <f t="shared" si="3"/>
        <v>1</v>
      </c>
      <c r="BO245" s="22"/>
      <c r="BQ245" s="22"/>
      <c r="BR245" s="22"/>
      <c r="BS245" s="22"/>
      <c r="BT245" s="22"/>
      <c r="BU245" s="22"/>
      <c r="BV245" s="22"/>
    </row>
    <row r="246" spans="1:74" s="24" customFormat="1" x14ac:dyDescent="0.2">
      <c r="A246" s="68">
        <v>245</v>
      </c>
      <c r="B246" s="26" t="s">
        <v>85</v>
      </c>
      <c r="C246" s="6" t="s">
        <v>641</v>
      </c>
      <c r="D246" s="8" t="s">
        <v>785</v>
      </c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>
        <v>4</v>
      </c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1"/>
      <c r="AT246" s="35">
        <f>IF(AU246&lt;6,SUM(E246:AS246),SUM(LARGE(E246:AS246,{1;2;3;4;5;6})))</f>
        <v>4</v>
      </c>
      <c r="AU246" s="55">
        <f t="shared" si="3"/>
        <v>1</v>
      </c>
      <c r="BO246" s="22"/>
      <c r="BQ246" s="22"/>
      <c r="BR246" s="22"/>
      <c r="BS246" s="22"/>
      <c r="BT246" s="22"/>
      <c r="BU246" s="22"/>
      <c r="BV246" s="22"/>
    </row>
    <row r="247" spans="1:74" s="24" customFormat="1" x14ac:dyDescent="0.2">
      <c r="A247" s="68">
        <v>246</v>
      </c>
      <c r="B247" s="26" t="s">
        <v>85</v>
      </c>
      <c r="C247" s="6" t="s">
        <v>641</v>
      </c>
      <c r="D247" s="8" t="s">
        <v>839</v>
      </c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30">
        <v>4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1"/>
      <c r="AT247" s="35">
        <f>IF(AU247&lt;6,SUM(E247:AS247),SUM(LARGE(E247:AS247,{1;2;3;4;5;6})))</f>
        <v>4</v>
      </c>
      <c r="AU247" s="55">
        <f t="shared" si="3"/>
        <v>1</v>
      </c>
      <c r="BO247" s="22"/>
      <c r="BQ247" s="22"/>
      <c r="BR247" s="22"/>
      <c r="BS247" s="22"/>
      <c r="BT247" s="22"/>
      <c r="BU247" s="22"/>
      <c r="BV247" s="22"/>
    </row>
    <row r="248" spans="1:74" s="24" customFormat="1" x14ac:dyDescent="0.2">
      <c r="A248" s="68">
        <v>247</v>
      </c>
      <c r="B248" s="26" t="s">
        <v>85</v>
      </c>
      <c r="C248" s="6"/>
      <c r="D248" s="8" t="s">
        <v>1146</v>
      </c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29">
        <v>4</v>
      </c>
      <c r="AP248" s="86"/>
      <c r="AQ248" s="86"/>
      <c r="AR248" s="86"/>
      <c r="AS248" s="54"/>
      <c r="AT248" s="35">
        <f>IF(AU248&lt;6,SUM(E248:AS248),SUM(LARGE(E248:AS248,{1;2;3;4;5;6})))</f>
        <v>4</v>
      </c>
      <c r="AU248" s="53">
        <f t="shared" si="3"/>
        <v>1</v>
      </c>
      <c r="BO248" s="22"/>
      <c r="BQ248" s="22"/>
      <c r="BR248" s="22"/>
      <c r="BS248" s="22"/>
      <c r="BT248" s="22"/>
      <c r="BU248" s="22"/>
      <c r="BV248" s="22"/>
    </row>
    <row r="249" spans="1:74" s="24" customFormat="1" x14ac:dyDescent="0.2">
      <c r="A249" s="68">
        <v>248</v>
      </c>
      <c r="B249" s="26" t="s">
        <v>85</v>
      </c>
      <c r="C249" s="26"/>
      <c r="D249" s="37" t="s">
        <v>1147</v>
      </c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>
        <v>4</v>
      </c>
      <c r="AP249" s="30"/>
      <c r="AQ249" s="30"/>
      <c r="AR249" s="30"/>
      <c r="AS249" s="51"/>
      <c r="AT249" s="35">
        <f>IF(AU249&lt;6,SUM(E249:AS249),SUM(LARGE(E249:AS249,{1;2;3;4;5;6})))</f>
        <v>4</v>
      </c>
      <c r="AU249" s="53">
        <f t="shared" si="3"/>
        <v>1</v>
      </c>
      <c r="BO249" s="22"/>
      <c r="BQ249" s="22"/>
      <c r="BR249" s="22"/>
      <c r="BS249" s="22"/>
      <c r="BT249" s="22"/>
      <c r="BU249" s="22"/>
      <c r="BV249" s="22"/>
    </row>
    <row r="250" spans="1:74" s="24" customFormat="1" x14ac:dyDescent="0.2">
      <c r="A250" s="68">
        <v>249</v>
      </c>
      <c r="B250" s="6" t="s">
        <v>85</v>
      </c>
      <c r="C250" s="8" t="s">
        <v>447</v>
      </c>
      <c r="D250" s="8" t="s">
        <v>1043</v>
      </c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>
        <v>4</v>
      </c>
      <c r="AQ250" s="54"/>
      <c r="AR250" s="54"/>
      <c r="AS250" s="1"/>
      <c r="AT250" s="35">
        <f>IF(AU250&lt;6,SUM(E250:AS250),SUM(LARGE(E250:AS250,{1;2;3;4;5;6})))</f>
        <v>4</v>
      </c>
      <c r="AU250" s="55">
        <f t="shared" si="3"/>
        <v>1</v>
      </c>
      <c r="BO250" s="22"/>
      <c r="BQ250" s="22"/>
      <c r="BR250" s="22"/>
      <c r="BS250" s="22"/>
      <c r="BT250" s="22"/>
      <c r="BU250" s="22"/>
      <c r="BV250" s="22"/>
    </row>
    <row r="251" spans="1:74" s="24" customFormat="1" x14ac:dyDescent="0.2">
      <c r="A251" s="68">
        <v>250</v>
      </c>
      <c r="B251" s="26" t="s">
        <v>85</v>
      </c>
      <c r="C251" s="6" t="s">
        <v>625</v>
      </c>
      <c r="D251" s="8" t="s">
        <v>627</v>
      </c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54">
        <v>4</v>
      </c>
      <c r="AR251" s="54"/>
      <c r="AS251" s="1"/>
      <c r="AT251" s="35">
        <f>IF(AU251&lt;6,SUM(E251:AS251),SUM(LARGE(E251:AS251,{1;2;3;4;5;6})))</f>
        <v>4</v>
      </c>
      <c r="AU251" s="53">
        <f t="shared" si="3"/>
        <v>1</v>
      </c>
      <c r="BO251" s="22"/>
      <c r="BQ251" s="22"/>
      <c r="BR251" s="22"/>
      <c r="BS251" s="22"/>
      <c r="BT251" s="22"/>
      <c r="BU251" s="22"/>
      <c r="BV251" s="22"/>
    </row>
    <row r="252" spans="1:74" s="24" customFormat="1" x14ac:dyDescent="0.2">
      <c r="A252" s="68">
        <v>251</v>
      </c>
      <c r="B252" s="26" t="s">
        <v>85</v>
      </c>
      <c r="C252" s="6"/>
      <c r="D252" s="8" t="s">
        <v>1191</v>
      </c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>
        <v>4</v>
      </c>
      <c r="AR252" s="54"/>
      <c r="AS252" s="51"/>
      <c r="AT252" s="35">
        <f>IF(AU252&lt;6,SUM(E252:AS252),SUM(LARGE(E252:AS252,{1;2;3;4;5;6})))</f>
        <v>4</v>
      </c>
      <c r="AU252" s="55">
        <f t="shared" si="3"/>
        <v>1</v>
      </c>
      <c r="BO252" s="22"/>
      <c r="BQ252" s="22"/>
      <c r="BR252" s="22"/>
      <c r="BS252" s="22"/>
      <c r="BT252" s="22"/>
      <c r="BU252" s="22"/>
      <c r="BV252" s="22"/>
    </row>
    <row r="253" spans="1:74" s="24" customFormat="1" x14ac:dyDescent="0.2">
      <c r="A253" s="68">
        <v>252</v>
      </c>
      <c r="B253" s="26" t="s">
        <v>85</v>
      </c>
      <c r="C253" s="6" t="s">
        <v>641</v>
      </c>
      <c r="D253" s="8" t="s">
        <v>728</v>
      </c>
      <c r="E253" s="89"/>
      <c r="F253" s="89"/>
      <c r="G253" s="89"/>
      <c r="H253" s="89"/>
      <c r="I253" s="89"/>
      <c r="J253" s="89"/>
      <c r="K253" s="89"/>
      <c r="L253" s="89"/>
      <c r="M253" s="30">
        <v>3</v>
      </c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1"/>
      <c r="AT253" s="35">
        <f>IF(AU253&lt;6,SUM(E253:AS253),SUM(LARGE(E253:AS253,{1;2;3;4;5;6})))</f>
        <v>3</v>
      </c>
      <c r="AU253" s="55">
        <f t="shared" si="3"/>
        <v>1</v>
      </c>
      <c r="BO253" s="22"/>
      <c r="BQ253" s="22"/>
      <c r="BR253" s="22"/>
      <c r="BS253" s="22"/>
      <c r="BT253" s="22"/>
      <c r="BU253" s="22"/>
      <c r="BV253" s="22"/>
    </row>
    <row r="254" spans="1:74" s="24" customFormat="1" x14ac:dyDescent="0.2">
      <c r="A254" s="68">
        <v>253</v>
      </c>
      <c r="B254" s="26" t="s">
        <v>85</v>
      </c>
      <c r="C254" s="26" t="s">
        <v>641</v>
      </c>
      <c r="D254" s="37" t="s">
        <v>715</v>
      </c>
      <c r="E254" s="54"/>
      <c r="F254" s="54"/>
      <c r="G254" s="54"/>
      <c r="H254" s="54"/>
      <c r="I254" s="54"/>
      <c r="J254" s="54"/>
      <c r="K254" s="54"/>
      <c r="L254" s="54"/>
      <c r="M254" s="54">
        <v>3</v>
      </c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1"/>
      <c r="AT254" s="35">
        <f>IF(AU254&lt;6,SUM(E254:AS254),SUM(LARGE(E254:AS254,{1;2;3;4;5;6})))</f>
        <v>3</v>
      </c>
      <c r="AU254" s="55">
        <f t="shared" si="3"/>
        <v>1</v>
      </c>
      <c r="BO254" s="22"/>
      <c r="BQ254" s="22"/>
      <c r="BR254" s="22"/>
      <c r="BS254" s="22"/>
      <c r="BT254" s="22"/>
      <c r="BU254" s="22"/>
      <c r="BV254" s="22"/>
    </row>
    <row r="255" spans="1:74" s="24" customFormat="1" x14ac:dyDescent="0.2">
      <c r="A255" s="68">
        <v>254</v>
      </c>
      <c r="B255" s="26" t="s">
        <v>85</v>
      </c>
      <c r="C255" s="26" t="s">
        <v>93</v>
      </c>
      <c r="D255" s="37" t="s">
        <v>716</v>
      </c>
      <c r="E255" s="30"/>
      <c r="F255" s="30"/>
      <c r="G255" s="30"/>
      <c r="H255" s="30"/>
      <c r="I255" s="30"/>
      <c r="J255" s="30"/>
      <c r="K255" s="30"/>
      <c r="L255" s="30"/>
      <c r="M255" s="30">
        <v>3</v>
      </c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51"/>
      <c r="AT255" s="35">
        <f>IF(AU255&lt;6,SUM(E255:AS255),SUM(LARGE(E255:AS255,{1;2;3;4;5;6})))</f>
        <v>3</v>
      </c>
      <c r="AU255" s="53">
        <f t="shared" si="3"/>
        <v>1</v>
      </c>
      <c r="BO255" s="22"/>
      <c r="BQ255" s="22"/>
      <c r="BR255" s="22"/>
      <c r="BS255" s="22"/>
      <c r="BT255" s="22"/>
      <c r="BU255" s="22"/>
      <c r="BV255" s="22"/>
    </row>
    <row r="256" spans="1:74" s="24" customFormat="1" x14ac:dyDescent="0.2">
      <c r="A256" s="68">
        <v>255</v>
      </c>
      <c r="B256" s="26" t="s">
        <v>85</v>
      </c>
      <c r="C256" s="6" t="s">
        <v>641</v>
      </c>
      <c r="D256" s="8" t="s">
        <v>719</v>
      </c>
      <c r="E256" s="30"/>
      <c r="F256" s="30"/>
      <c r="G256" s="30"/>
      <c r="H256" s="30"/>
      <c r="I256" s="30"/>
      <c r="J256" s="30"/>
      <c r="K256" s="30"/>
      <c r="L256" s="30"/>
      <c r="M256" s="30">
        <v>3</v>
      </c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9"/>
      <c r="AT256" s="35">
        <f>IF(AU256&lt;6,SUM(E256:AS256),SUM(LARGE(E256:AS256,{1;2;3;4;5;6})))</f>
        <v>3</v>
      </c>
      <c r="AU256" s="55">
        <f t="shared" si="3"/>
        <v>1</v>
      </c>
      <c r="BO256" s="22"/>
      <c r="BQ256" s="22"/>
      <c r="BR256" s="22"/>
      <c r="BS256" s="22"/>
      <c r="BT256" s="22"/>
      <c r="BU256" s="22"/>
      <c r="BV256" s="22"/>
    </row>
    <row r="257" spans="1:74" s="24" customFormat="1" x14ac:dyDescent="0.2">
      <c r="A257" s="68">
        <v>256</v>
      </c>
      <c r="B257" s="26" t="s">
        <v>97</v>
      </c>
      <c r="C257" s="6" t="s">
        <v>641</v>
      </c>
      <c r="D257" s="8" t="s">
        <v>602</v>
      </c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>
        <v>0</v>
      </c>
      <c r="T257" s="89"/>
      <c r="U257" s="89"/>
      <c r="V257" s="89"/>
      <c r="W257" s="89"/>
      <c r="X257" s="89"/>
      <c r="Y257" s="89"/>
      <c r="Z257" s="89"/>
      <c r="AA257" s="89"/>
      <c r="AB257" s="89">
        <v>0</v>
      </c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1"/>
      <c r="AT257" s="35">
        <f>IF(AU257&lt;6,SUM(E257:AS257),SUM(LARGE(E257:AS257,{1;2;3;4;5;6})))</f>
        <v>0</v>
      </c>
      <c r="AU257" s="55">
        <f t="shared" si="3"/>
        <v>2</v>
      </c>
      <c r="BO257" s="22"/>
      <c r="BQ257" s="22"/>
      <c r="BR257" s="22"/>
      <c r="BS257" s="22"/>
      <c r="BT257" s="22"/>
      <c r="BU257" s="22"/>
      <c r="BV257" s="22"/>
    </row>
    <row r="258" spans="1:74" s="24" customFormat="1" x14ac:dyDescent="0.2">
      <c r="A258" s="68">
        <v>257</v>
      </c>
      <c r="B258" s="26" t="s">
        <v>85</v>
      </c>
      <c r="C258" s="8" t="s">
        <v>518</v>
      </c>
      <c r="D258" s="37" t="s">
        <v>557</v>
      </c>
      <c r="E258" s="54"/>
      <c r="F258" s="54"/>
      <c r="G258" s="54"/>
      <c r="H258" s="54"/>
      <c r="I258" s="54"/>
      <c r="J258" s="54"/>
      <c r="K258" s="87">
        <v>0</v>
      </c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>
        <v>0</v>
      </c>
      <c r="AJ258" s="87"/>
      <c r="AK258" s="87"/>
      <c r="AL258" s="87"/>
      <c r="AM258" s="87"/>
      <c r="AN258" s="87"/>
      <c r="AO258" s="87"/>
      <c r="AP258" s="87"/>
      <c r="AQ258" s="87"/>
      <c r="AR258" s="87"/>
      <c r="AS258" s="51"/>
      <c r="AT258" s="35">
        <f>IF(AU258&lt;6,SUM(E258:AS258),SUM(LARGE(E258:AS258,{1;2;3;4;5;6})))</f>
        <v>0</v>
      </c>
      <c r="AU258" s="53">
        <f t="shared" ref="AU258:AU301" si="4">COUNT(E258:AS258)</f>
        <v>2</v>
      </c>
      <c r="BO258" s="22"/>
      <c r="BQ258" s="22"/>
      <c r="BR258" s="22"/>
      <c r="BS258" s="22"/>
      <c r="BT258" s="22"/>
      <c r="BU258" s="22"/>
      <c r="BV258" s="22"/>
    </row>
    <row r="259" spans="1:74" s="24" customFormat="1" x14ac:dyDescent="0.2">
      <c r="A259" s="68">
        <v>258</v>
      </c>
      <c r="B259" s="26" t="s">
        <v>85</v>
      </c>
      <c r="C259" s="26" t="s">
        <v>223</v>
      </c>
      <c r="D259" s="37" t="s">
        <v>986</v>
      </c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>
        <v>0</v>
      </c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86">
        <v>0</v>
      </c>
      <c r="AP259" s="29"/>
      <c r="AQ259" s="29"/>
      <c r="AR259" s="29"/>
      <c r="AS259" s="1"/>
      <c r="AT259" s="35">
        <f>IF(AU259&lt;6,SUM(E259:AS259),SUM(LARGE(E259:AS259,{1;2;3;4;5;6})))</f>
        <v>0</v>
      </c>
      <c r="AU259" s="55">
        <f t="shared" si="4"/>
        <v>2</v>
      </c>
      <c r="BO259" s="22"/>
      <c r="BQ259" s="22"/>
      <c r="BR259" s="22"/>
      <c r="BS259" s="22"/>
      <c r="BT259" s="22"/>
      <c r="BU259" s="22"/>
      <c r="BV259" s="22"/>
    </row>
    <row r="260" spans="1:74" s="24" customFormat="1" x14ac:dyDescent="0.2">
      <c r="A260" s="68">
        <v>259</v>
      </c>
      <c r="B260" s="26" t="s">
        <v>85</v>
      </c>
      <c r="C260" s="6" t="s">
        <v>641</v>
      </c>
      <c r="D260" s="8" t="s">
        <v>626</v>
      </c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>
        <v>0</v>
      </c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1"/>
      <c r="AT260" s="35">
        <f>IF(AU260&lt;6,SUM(E260:AS260),SUM(LARGE(E260:AS260,{1;2;3;4;5;6})))</f>
        <v>0</v>
      </c>
      <c r="AU260" s="53">
        <f t="shared" si="4"/>
        <v>1</v>
      </c>
      <c r="BO260" s="22"/>
      <c r="BQ260" s="22"/>
      <c r="BR260" s="22"/>
      <c r="BS260" s="22"/>
      <c r="BT260" s="22"/>
      <c r="BU260" s="22"/>
      <c r="BV260" s="22"/>
    </row>
    <row r="261" spans="1:74" s="24" customFormat="1" x14ac:dyDescent="0.2">
      <c r="A261" s="68">
        <v>260</v>
      </c>
      <c r="B261" s="26" t="s">
        <v>85</v>
      </c>
      <c r="C261" s="6" t="s">
        <v>156</v>
      </c>
      <c r="D261" s="8" t="s">
        <v>524</v>
      </c>
      <c r="E261" s="89"/>
      <c r="F261" s="89"/>
      <c r="G261" s="89"/>
      <c r="H261" s="89"/>
      <c r="I261" s="89"/>
      <c r="J261" s="89"/>
      <c r="K261" s="89">
        <v>0</v>
      </c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1"/>
      <c r="AT261" s="35">
        <f>IF(AU261&lt;6,SUM(E261:AS261),SUM(LARGE(E261:AS261,{1;2;3;4;5;6})))</f>
        <v>0</v>
      </c>
      <c r="AU261" s="55">
        <f t="shared" si="4"/>
        <v>1</v>
      </c>
      <c r="BO261" s="22"/>
      <c r="BQ261" s="22"/>
      <c r="BR261" s="22"/>
      <c r="BS261" s="22"/>
      <c r="BT261" s="22"/>
      <c r="BU261" s="22"/>
      <c r="BV261" s="22"/>
    </row>
    <row r="262" spans="1:74" s="24" customFormat="1" x14ac:dyDescent="0.2">
      <c r="A262" s="68">
        <v>261</v>
      </c>
      <c r="B262" s="6" t="s">
        <v>85</v>
      </c>
      <c r="C262" s="8" t="s">
        <v>644</v>
      </c>
      <c r="D262" s="8" t="s">
        <v>182</v>
      </c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89">
        <v>0</v>
      </c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1"/>
      <c r="AT262" s="35">
        <f>IF(AU262&lt;6,SUM(E262:AS262),SUM(LARGE(E262:AS262,{1;2;3;4;5;6})))</f>
        <v>0</v>
      </c>
      <c r="AU262" s="55">
        <f t="shared" si="4"/>
        <v>1</v>
      </c>
      <c r="BO262" s="22"/>
      <c r="BQ262" s="22"/>
      <c r="BR262" s="22"/>
      <c r="BS262" s="22"/>
      <c r="BT262" s="22"/>
      <c r="BU262" s="22"/>
      <c r="BV262" s="22"/>
    </row>
    <row r="263" spans="1:74" s="24" customFormat="1" x14ac:dyDescent="0.2">
      <c r="A263" s="68">
        <v>262</v>
      </c>
      <c r="B263" s="26" t="s">
        <v>85</v>
      </c>
      <c r="C263" s="26" t="s">
        <v>87</v>
      </c>
      <c r="D263" s="37" t="s">
        <v>344</v>
      </c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86">
        <v>0</v>
      </c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54"/>
      <c r="AT263" s="35">
        <f>IF(AU263&lt;6,SUM(E263:AS263),SUM(LARGE(E263:AS263,{1;2;3;4;5;6})))</f>
        <v>0</v>
      </c>
      <c r="AU263" s="53">
        <f t="shared" si="4"/>
        <v>1</v>
      </c>
      <c r="BO263" s="22"/>
      <c r="BQ263" s="22"/>
      <c r="BR263" s="22"/>
      <c r="BS263" s="22"/>
      <c r="BT263" s="22"/>
      <c r="BU263" s="22"/>
      <c r="BV263" s="22"/>
    </row>
    <row r="264" spans="1:74" s="24" customFormat="1" x14ac:dyDescent="0.2">
      <c r="A264" s="68">
        <v>263</v>
      </c>
      <c r="B264" s="26" t="s">
        <v>85</v>
      </c>
      <c r="C264" s="26" t="s">
        <v>197</v>
      </c>
      <c r="D264" s="37" t="s">
        <v>366</v>
      </c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89">
        <v>0</v>
      </c>
      <c r="AO264" s="89"/>
      <c r="AP264" s="89"/>
      <c r="AQ264" s="89"/>
      <c r="AR264" s="89"/>
      <c r="AS264" s="1"/>
      <c r="AT264" s="35">
        <f>IF(AU264&lt;6,SUM(E264:AS264),SUM(LARGE(E264:AS264,{1;2;3;4;5;6})))</f>
        <v>0</v>
      </c>
      <c r="AU264" s="53">
        <f t="shared" si="4"/>
        <v>1</v>
      </c>
      <c r="BO264" s="22"/>
      <c r="BQ264" s="22"/>
      <c r="BR264" s="22"/>
      <c r="BS264" s="22"/>
      <c r="BT264" s="22"/>
      <c r="BU264" s="22"/>
      <c r="BV264" s="22"/>
    </row>
    <row r="265" spans="1:74" s="24" customFormat="1" x14ac:dyDescent="0.2">
      <c r="A265" s="68">
        <v>264</v>
      </c>
      <c r="B265" s="26" t="s">
        <v>85</v>
      </c>
      <c r="C265" s="6" t="s">
        <v>641</v>
      </c>
      <c r="D265" s="8" t="s">
        <v>453</v>
      </c>
      <c r="E265" s="30"/>
      <c r="F265" s="30"/>
      <c r="G265" s="30"/>
      <c r="H265" s="30"/>
      <c r="I265" s="30"/>
      <c r="J265" s="30"/>
      <c r="K265" s="89">
        <v>0</v>
      </c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51"/>
      <c r="AT265" s="35">
        <f>IF(AU265&lt;6,SUM(E265:AS265),SUM(LARGE(E265:AS265,{1;2;3;4;5;6})))</f>
        <v>0</v>
      </c>
      <c r="AU265" s="55">
        <f t="shared" si="4"/>
        <v>1</v>
      </c>
      <c r="BO265" s="22"/>
      <c r="BQ265" s="22"/>
      <c r="BR265" s="22"/>
      <c r="BS265" s="22"/>
      <c r="BT265" s="22"/>
      <c r="BU265" s="22"/>
      <c r="BV265" s="22"/>
    </row>
    <row r="266" spans="1:74" s="24" customFormat="1" x14ac:dyDescent="0.2">
      <c r="A266" s="68">
        <v>265</v>
      </c>
      <c r="B266" s="6" t="s">
        <v>97</v>
      </c>
      <c r="C266" s="6" t="s">
        <v>641</v>
      </c>
      <c r="D266" s="8" t="s">
        <v>539</v>
      </c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>
        <v>0</v>
      </c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1"/>
      <c r="AT266" s="35">
        <f>IF(AU266&lt;6,SUM(E266:AS266),SUM(LARGE(E266:AS266,{1;2;3;4;5;6})))</f>
        <v>0</v>
      </c>
      <c r="AU266" s="53">
        <f t="shared" si="4"/>
        <v>1</v>
      </c>
      <c r="BO266" s="22"/>
      <c r="BQ266" s="22"/>
      <c r="BR266" s="22"/>
      <c r="BS266" s="22"/>
      <c r="BT266" s="22"/>
      <c r="BU266" s="22"/>
      <c r="BV266" s="22"/>
    </row>
    <row r="267" spans="1:74" s="24" customFormat="1" x14ac:dyDescent="0.2">
      <c r="A267" s="68">
        <v>266</v>
      </c>
      <c r="B267" s="26" t="s">
        <v>85</v>
      </c>
      <c r="C267" s="6" t="s">
        <v>641</v>
      </c>
      <c r="D267" s="8" t="s">
        <v>240</v>
      </c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>
        <v>0</v>
      </c>
      <c r="AL267" s="89"/>
      <c r="AM267" s="89"/>
      <c r="AN267" s="89"/>
      <c r="AO267" s="89"/>
      <c r="AP267" s="89"/>
      <c r="AQ267" s="89"/>
      <c r="AR267" s="89"/>
      <c r="AS267" s="1"/>
      <c r="AT267" s="35">
        <f>IF(AU267&lt;6,SUM(E267:AS267),SUM(LARGE(E267:AS267,{1;2;3;4;5;6})))</f>
        <v>0</v>
      </c>
      <c r="AU267" s="55">
        <f t="shared" si="4"/>
        <v>1</v>
      </c>
      <c r="BO267" s="22"/>
      <c r="BQ267" s="22"/>
      <c r="BR267" s="22"/>
      <c r="BS267" s="22"/>
      <c r="BT267" s="22"/>
      <c r="BU267" s="22"/>
      <c r="BV267" s="22"/>
    </row>
    <row r="268" spans="1:74" s="24" customFormat="1" x14ac:dyDescent="0.2">
      <c r="A268" s="68">
        <v>267</v>
      </c>
      <c r="B268" s="26" t="s">
        <v>85</v>
      </c>
      <c r="C268" s="6" t="s">
        <v>90</v>
      </c>
      <c r="D268" s="8" t="s">
        <v>342</v>
      </c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89">
        <v>0</v>
      </c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1"/>
      <c r="AT268" s="35">
        <f>IF(AU268&lt;6,SUM(E268:AS268),SUM(LARGE(E268:AS268,{1;2;3;4;5;6})))</f>
        <v>0</v>
      </c>
      <c r="AU268" s="53">
        <f t="shared" si="4"/>
        <v>1</v>
      </c>
      <c r="BO268" s="22"/>
      <c r="BQ268" s="22"/>
      <c r="BR268" s="22"/>
      <c r="BS268" s="22"/>
      <c r="BT268" s="22"/>
      <c r="BU268" s="22"/>
      <c r="BV268" s="22"/>
    </row>
    <row r="269" spans="1:74" s="24" customFormat="1" x14ac:dyDescent="0.2">
      <c r="A269" s="68">
        <v>268</v>
      </c>
      <c r="B269" s="26" t="s">
        <v>85</v>
      </c>
      <c r="C269" s="6" t="s">
        <v>641</v>
      </c>
      <c r="D269" s="6" t="s">
        <v>724</v>
      </c>
      <c r="E269" s="30"/>
      <c r="F269" s="30"/>
      <c r="G269" s="30"/>
      <c r="H269" s="30"/>
      <c r="I269" s="30"/>
      <c r="J269" s="30"/>
      <c r="K269" s="30"/>
      <c r="L269" s="30"/>
      <c r="M269" s="89">
        <v>0</v>
      </c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1"/>
      <c r="AT269" s="35">
        <f>IF(AU269&lt;6,SUM(E269:AS269),SUM(LARGE(E269:AS269,{1;2;3;4;5;6})))</f>
        <v>0</v>
      </c>
      <c r="AU269" s="55">
        <f t="shared" si="4"/>
        <v>1</v>
      </c>
      <c r="BO269" s="22"/>
      <c r="BQ269" s="22"/>
      <c r="BR269" s="22"/>
      <c r="BS269" s="22"/>
      <c r="BT269" s="22"/>
      <c r="BU269" s="22"/>
      <c r="BV269" s="22"/>
    </row>
    <row r="270" spans="1:74" s="24" customFormat="1" x14ac:dyDescent="0.2">
      <c r="A270" s="68">
        <v>269</v>
      </c>
      <c r="B270" s="26" t="s">
        <v>85</v>
      </c>
      <c r="C270" s="6" t="s">
        <v>86</v>
      </c>
      <c r="D270" s="8" t="s">
        <v>756</v>
      </c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>
        <v>0</v>
      </c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1"/>
      <c r="AT270" s="35">
        <f>IF(AU270&lt;6,SUM(E270:AS270),SUM(LARGE(E270:AS270,{1;2;3;4;5;6})))</f>
        <v>0</v>
      </c>
      <c r="AU270" s="53">
        <f t="shared" si="4"/>
        <v>1</v>
      </c>
      <c r="BO270" s="22"/>
      <c r="BQ270" s="22"/>
      <c r="BR270" s="22"/>
      <c r="BS270" s="22"/>
      <c r="BT270" s="22"/>
      <c r="BU270" s="22"/>
      <c r="BV270" s="22"/>
    </row>
    <row r="271" spans="1:74" s="24" customFormat="1" x14ac:dyDescent="0.2">
      <c r="A271" s="68">
        <v>270</v>
      </c>
      <c r="B271" s="6" t="s">
        <v>85</v>
      </c>
      <c r="C271" s="6" t="s">
        <v>309</v>
      </c>
      <c r="D271" s="8" t="s">
        <v>781</v>
      </c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>
        <v>0</v>
      </c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6"/>
      <c r="AT271" s="35">
        <f>IF(AU271&lt;6,SUM(E271:AS271),SUM(LARGE(E271:AS271,{1;2;3;4;5;6})))</f>
        <v>0</v>
      </c>
      <c r="AU271" s="53">
        <f t="shared" si="4"/>
        <v>1</v>
      </c>
      <c r="BO271" s="22"/>
      <c r="BQ271" s="22"/>
      <c r="BR271" s="22"/>
      <c r="BS271" s="22"/>
      <c r="BT271" s="22"/>
      <c r="BU271" s="22"/>
      <c r="BV271" s="22"/>
    </row>
    <row r="272" spans="1:74" s="24" customFormat="1" x14ac:dyDescent="0.2">
      <c r="A272" s="68">
        <v>271</v>
      </c>
      <c r="B272" s="26" t="s">
        <v>97</v>
      </c>
      <c r="C272" s="26" t="s">
        <v>641</v>
      </c>
      <c r="D272" s="8" t="s">
        <v>815</v>
      </c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>
        <v>0</v>
      </c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1"/>
      <c r="AT272" s="35">
        <f>IF(AU272&lt;6,SUM(E272:AS272),SUM(LARGE(E272:AS272,{1;2;3;4;5;6})))</f>
        <v>0</v>
      </c>
      <c r="AU272" s="53">
        <f t="shared" si="4"/>
        <v>1</v>
      </c>
      <c r="BO272" s="22"/>
      <c r="BQ272" s="22"/>
      <c r="BR272" s="22"/>
      <c r="BS272" s="22"/>
      <c r="BT272" s="22"/>
      <c r="BU272" s="22"/>
      <c r="BV272" s="22"/>
    </row>
    <row r="273" spans="1:74" s="24" customFormat="1" x14ac:dyDescent="0.2">
      <c r="A273" s="68">
        <v>272</v>
      </c>
      <c r="B273" s="26" t="s">
        <v>97</v>
      </c>
      <c r="C273" s="6" t="s">
        <v>197</v>
      </c>
      <c r="D273" s="8" t="s">
        <v>805</v>
      </c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89">
        <v>0</v>
      </c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1"/>
      <c r="AT273" s="35">
        <f>IF(AU273&lt;6,SUM(E273:AS273),SUM(LARGE(E273:AS273,{1;2;3;4;5;6})))</f>
        <v>0</v>
      </c>
      <c r="AU273" s="53">
        <f t="shared" si="4"/>
        <v>1</v>
      </c>
      <c r="BO273" s="22"/>
      <c r="BQ273" s="22"/>
      <c r="BR273" s="22"/>
      <c r="BS273" s="22"/>
      <c r="BT273" s="22"/>
      <c r="BU273" s="22"/>
      <c r="BV273" s="22"/>
    </row>
    <row r="274" spans="1:74" s="24" customFormat="1" x14ac:dyDescent="0.2">
      <c r="A274" s="68">
        <v>273</v>
      </c>
      <c r="B274" s="26" t="s">
        <v>751</v>
      </c>
      <c r="C274" s="6" t="s">
        <v>641</v>
      </c>
      <c r="D274" s="8" t="s">
        <v>819</v>
      </c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89">
        <v>0</v>
      </c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5">
        <f>IF(AU274&lt;6,SUM(E274:AS274),SUM(LARGE(E274:AS274,{1;2;3;4;5;6})))</f>
        <v>0</v>
      </c>
      <c r="AU274" s="55">
        <f t="shared" si="4"/>
        <v>1</v>
      </c>
      <c r="BO274" s="22"/>
      <c r="BQ274" s="22"/>
      <c r="BR274" s="22"/>
      <c r="BS274" s="22"/>
      <c r="BT274" s="22"/>
      <c r="BU274" s="22"/>
      <c r="BV274" s="22"/>
    </row>
    <row r="275" spans="1:74" s="24" customFormat="1" x14ac:dyDescent="0.2">
      <c r="A275" s="68">
        <v>274</v>
      </c>
      <c r="B275" s="26" t="s">
        <v>751</v>
      </c>
      <c r="C275" s="6" t="s">
        <v>641</v>
      </c>
      <c r="D275" s="8" t="s">
        <v>817</v>
      </c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89">
        <v>0</v>
      </c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1"/>
      <c r="AT275" s="35">
        <f>IF(AU275&lt;6,SUM(E275:AS275),SUM(LARGE(E275:AS275,{1;2;3;4;5;6})))</f>
        <v>0</v>
      </c>
      <c r="AU275" s="55">
        <f t="shared" si="4"/>
        <v>1</v>
      </c>
      <c r="BO275" s="22"/>
      <c r="BQ275" s="22"/>
      <c r="BR275" s="22"/>
      <c r="BS275" s="22"/>
      <c r="BT275" s="22"/>
      <c r="BU275" s="22"/>
      <c r="BV275" s="22"/>
    </row>
    <row r="276" spans="1:74" s="24" customFormat="1" x14ac:dyDescent="0.2">
      <c r="A276" s="68">
        <v>275</v>
      </c>
      <c r="B276" s="26" t="s">
        <v>85</v>
      </c>
      <c r="C276" s="6" t="s">
        <v>641</v>
      </c>
      <c r="D276" s="6" t="s">
        <v>966</v>
      </c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>
        <v>0</v>
      </c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1"/>
      <c r="AT276" s="35">
        <f>IF(AU276&lt;6,SUM(E276:AS276),SUM(LARGE(E276:AS276,{1;2;3;4;5;6})))</f>
        <v>0</v>
      </c>
      <c r="AU276" s="53">
        <f t="shared" si="4"/>
        <v>1</v>
      </c>
      <c r="BO276" s="22"/>
      <c r="BQ276" s="22"/>
      <c r="BR276" s="22"/>
      <c r="BS276" s="22"/>
      <c r="BT276" s="22"/>
      <c r="BU276" s="22"/>
      <c r="BV276" s="22"/>
    </row>
    <row r="277" spans="1:74" s="24" customFormat="1" x14ac:dyDescent="0.2">
      <c r="A277" s="68">
        <v>276</v>
      </c>
      <c r="B277" s="6" t="s">
        <v>85</v>
      </c>
      <c r="C277" s="6" t="s">
        <v>87</v>
      </c>
      <c r="D277" s="8" t="s">
        <v>689</v>
      </c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105">
        <v>0</v>
      </c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1"/>
      <c r="AT277" s="35">
        <f>IF(AU277&lt;6,SUM(E277:AS277),SUM(LARGE(E277:AS277,{1;2;3;4;5;6})))</f>
        <v>0</v>
      </c>
      <c r="AU277" s="55">
        <f t="shared" si="4"/>
        <v>1</v>
      </c>
      <c r="BO277" s="22"/>
      <c r="BQ277" s="22"/>
      <c r="BR277" s="22"/>
      <c r="BS277" s="22"/>
      <c r="BT277" s="22"/>
      <c r="BU277" s="22"/>
      <c r="BV277" s="22"/>
    </row>
    <row r="278" spans="1:74" s="24" customFormat="1" x14ac:dyDescent="0.2">
      <c r="A278" s="68">
        <v>277</v>
      </c>
      <c r="B278" s="26" t="s">
        <v>97</v>
      </c>
      <c r="C278" s="6"/>
      <c r="D278" s="8" t="s">
        <v>540</v>
      </c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89">
        <v>0</v>
      </c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9"/>
      <c r="AT278" s="35">
        <f>IF(AU278&lt;6,SUM(E278:AS278),SUM(LARGE(E278:AS278,{1;2;3;4;5;6})))</f>
        <v>0</v>
      </c>
      <c r="AU278" s="53">
        <f t="shared" si="4"/>
        <v>1</v>
      </c>
      <c r="BO278" s="22"/>
      <c r="BQ278" s="22"/>
      <c r="BR278" s="22"/>
      <c r="BS278" s="22"/>
      <c r="BT278" s="22"/>
      <c r="BU278" s="22"/>
      <c r="BV278" s="22"/>
    </row>
    <row r="279" spans="1:74" s="24" customFormat="1" x14ac:dyDescent="0.2">
      <c r="A279" s="68">
        <v>278</v>
      </c>
      <c r="B279" s="26" t="s">
        <v>85</v>
      </c>
      <c r="C279" s="6" t="s">
        <v>91</v>
      </c>
      <c r="D279" s="8" t="s">
        <v>567</v>
      </c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89">
        <v>0</v>
      </c>
      <c r="AM279" s="30"/>
      <c r="AN279" s="30"/>
      <c r="AO279" s="30"/>
      <c r="AP279" s="30"/>
      <c r="AQ279" s="30"/>
      <c r="AR279" s="30"/>
      <c r="AS279" s="1"/>
      <c r="AT279" s="35">
        <f>IF(AU279&lt;6,SUM(E279:AS279),SUM(LARGE(E279:AS279,{1;2;3;4;5;6})))</f>
        <v>0</v>
      </c>
      <c r="AU279" s="53">
        <f t="shared" si="4"/>
        <v>1</v>
      </c>
      <c r="BO279" s="22"/>
      <c r="BQ279" s="22"/>
      <c r="BR279" s="22"/>
      <c r="BS279" s="22"/>
      <c r="BT279" s="22"/>
      <c r="BU279" s="22"/>
      <c r="BV279" s="22"/>
    </row>
    <row r="280" spans="1:74" s="24" customFormat="1" x14ac:dyDescent="0.2">
      <c r="A280" s="68">
        <v>279</v>
      </c>
      <c r="B280" s="26" t="s">
        <v>1103</v>
      </c>
      <c r="C280" s="26"/>
      <c r="D280" s="37" t="s">
        <v>1115</v>
      </c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89">
        <v>0</v>
      </c>
      <c r="AO280" s="89"/>
      <c r="AP280" s="89"/>
      <c r="AQ280" s="89"/>
      <c r="AR280" s="89"/>
      <c r="AS280" s="51"/>
      <c r="AT280" s="35">
        <f>IF(AU280&lt;6,SUM(E280:AS280),SUM(LARGE(E280:AS280,{1;2;3;4;5;6})))</f>
        <v>0</v>
      </c>
      <c r="AU280" s="53">
        <f t="shared" si="4"/>
        <v>1</v>
      </c>
      <c r="BO280" s="22"/>
      <c r="BQ280" s="22"/>
      <c r="BR280" s="22"/>
      <c r="BS280" s="22"/>
      <c r="BT280" s="22"/>
      <c r="BU280" s="22"/>
      <c r="BV280" s="22"/>
    </row>
    <row r="281" spans="1:74" s="24" customFormat="1" x14ac:dyDescent="0.2">
      <c r="A281" s="68">
        <v>280</v>
      </c>
      <c r="B281" s="6" t="s">
        <v>85</v>
      </c>
      <c r="C281" s="6" t="s">
        <v>1</v>
      </c>
      <c r="D281" s="8" t="s">
        <v>1131</v>
      </c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105">
        <v>0</v>
      </c>
      <c r="AO281" s="105"/>
      <c r="AP281" s="105"/>
      <c r="AQ281" s="105"/>
      <c r="AR281" s="105"/>
      <c r="AS281" s="1"/>
      <c r="AT281" s="35">
        <f>IF(AU281&lt;6,SUM(E281:AS281),SUM(LARGE(E281:AS281,{1;2;3;4;5;6})))</f>
        <v>0</v>
      </c>
      <c r="AU281" s="53">
        <f t="shared" si="4"/>
        <v>1</v>
      </c>
      <c r="BO281" s="22"/>
      <c r="BQ281" s="22"/>
      <c r="BR281" s="22"/>
      <c r="BS281" s="22"/>
      <c r="BT281" s="22"/>
      <c r="BU281" s="22"/>
      <c r="BV281" s="22"/>
    </row>
    <row r="282" spans="1:74" s="24" customFormat="1" x14ac:dyDescent="0.2">
      <c r="A282" s="68">
        <v>281</v>
      </c>
      <c r="B282" s="26" t="s">
        <v>88</v>
      </c>
      <c r="C282" s="6"/>
      <c r="D282" s="8" t="s">
        <v>1127</v>
      </c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>
        <v>0</v>
      </c>
      <c r="AO282" s="89"/>
      <c r="AP282" s="89"/>
      <c r="AQ282" s="89"/>
      <c r="AR282" s="89"/>
      <c r="AS282" s="6"/>
      <c r="AT282" s="35">
        <f>IF(AU282&lt;6,SUM(E282:AS282),SUM(LARGE(E282:AS282,{1;2;3;4;5;6})))</f>
        <v>0</v>
      </c>
      <c r="AU282" s="53">
        <f t="shared" si="4"/>
        <v>1</v>
      </c>
      <c r="BO282" s="22"/>
      <c r="BQ282" s="22"/>
      <c r="BR282" s="22"/>
      <c r="BS282" s="22"/>
      <c r="BT282" s="22"/>
      <c r="BU282" s="22"/>
      <c r="BV282" s="22"/>
    </row>
    <row r="283" spans="1:74" s="24" customFormat="1" x14ac:dyDescent="0.2">
      <c r="A283" s="68">
        <v>282</v>
      </c>
      <c r="B283" s="6" t="s">
        <v>88</v>
      </c>
      <c r="C283" s="6"/>
      <c r="D283" s="8" t="s">
        <v>1129</v>
      </c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105">
        <v>0</v>
      </c>
      <c r="AO283" s="105"/>
      <c r="AP283" s="105"/>
      <c r="AQ283" s="105"/>
      <c r="AR283" s="105"/>
      <c r="AS283" s="1"/>
      <c r="AT283" s="35">
        <f>IF(AU283&lt;6,SUM(E283:AS283),SUM(LARGE(E283:AS283,{1;2;3;4;5;6})))</f>
        <v>0</v>
      </c>
      <c r="AU283" s="53">
        <f t="shared" si="4"/>
        <v>1</v>
      </c>
      <c r="BO283" s="22"/>
      <c r="BQ283" s="22"/>
      <c r="BR283" s="22"/>
      <c r="BS283" s="22"/>
      <c r="BT283" s="22"/>
      <c r="BU283" s="22"/>
      <c r="BV283" s="22"/>
    </row>
    <row r="284" spans="1:74" s="24" customFormat="1" x14ac:dyDescent="0.2">
      <c r="A284" s="68">
        <v>283</v>
      </c>
      <c r="B284" s="26" t="s">
        <v>85</v>
      </c>
      <c r="C284" s="6" t="s">
        <v>223</v>
      </c>
      <c r="D284" s="8" t="s">
        <v>1137</v>
      </c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>
        <v>0</v>
      </c>
      <c r="AP284" s="89"/>
      <c r="AQ284" s="89"/>
      <c r="AR284" s="89"/>
      <c r="AS284" s="6"/>
      <c r="AT284" s="35">
        <f>IF(AU284&lt;6,SUM(E284:AS284),SUM(LARGE(E284:AS284,{1;2;3;4;5;6})))</f>
        <v>0</v>
      </c>
      <c r="AU284" s="53">
        <f t="shared" si="4"/>
        <v>1</v>
      </c>
      <c r="BO284" s="22"/>
      <c r="BQ284" s="22"/>
      <c r="BR284" s="22"/>
      <c r="BS284" s="22"/>
      <c r="BT284" s="22"/>
      <c r="BU284" s="22"/>
      <c r="BV284" s="22"/>
    </row>
    <row r="285" spans="1:74" s="24" customFormat="1" x14ac:dyDescent="0.2">
      <c r="A285" s="68">
        <v>284</v>
      </c>
      <c r="B285" s="26" t="s">
        <v>88</v>
      </c>
      <c r="C285" s="6"/>
      <c r="D285" s="8" t="s">
        <v>1186</v>
      </c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87">
        <v>0</v>
      </c>
      <c r="AR285" s="87"/>
      <c r="AS285" s="6"/>
      <c r="AT285" s="35">
        <f>IF(AU285&lt;6,SUM(E285:AS285),SUM(LARGE(E285:AS285,{1;2;3;4;5;6})))</f>
        <v>0</v>
      </c>
      <c r="AU285" s="53">
        <f t="shared" si="4"/>
        <v>1</v>
      </c>
      <c r="BO285" s="22"/>
      <c r="BQ285" s="22"/>
      <c r="BR285" s="22"/>
      <c r="BS285" s="22"/>
      <c r="BT285" s="22"/>
      <c r="BU285" s="22"/>
      <c r="BV285" s="22"/>
    </row>
    <row r="286" spans="1:74" s="24" customFormat="1" x14ac:dyDescent="0.2">
      <c r="A286" s="68">
        <v>285</v>
      </c>
      <c r="B286" s="26"/>
      <c r="C286" s="6"/>
      <c r="D286" s="8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6"/>
      <c r="AT286" s="35">
        <f>IF(AU286&lt;6,SUM(E286:AS286),SUM(LARGE(E286:AS286,{1;2;3;4;5;6})))</f>
        <v>0</v>
      </c>
      <c r="AU286" s="53">
        <f t="shared" si="4"/>
        <v>0</v>
      </c>
      <c r="BO286" s="22"/>
      <c r="BQ286" s="22"/>
      <c r="BR286" s="22"/>
      <c r="BS286" s="22"/>
      <c r="BT286" s="22"/>
      <c r="BU286" s="22"/>
      <c r="BV286" s="22"/>
    </row>
    <row r="287" spans="1:74" s="24" customFormat="1" x14ac:dyDescent="0.2">
      <c r="A287" s="68">
        <v>286</v>
      </c>
      <c r="B287" s="26"/>
      <c r="C287" s="6"/>
      <c r="D287" s="8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51"/>
      <c r="AT287" s="35">
        <f>IF(AU287&lt;6,SUM(E287:AS287),SUM(LARGE(E287:AS287,{1;2;3;4;5;6})))</f>
        <v>0</v>
      </c>
      <c r="AU287" s="53">
        <f t="shared" si="4"/>
        <v>0</v>
      </c>
      <c r="BO287" s="22"/>
      <c r="BQ287" s="22"/>
      <c r="BR287" s="22"/>
      <c r="BS287" s="22"/>
      <c r="BT287" s="22"/>
      <c r="BU287" s="22"/>
      <c r="BV287" s="22"/>
    </row>
    <row r="288" spans="1:74" s="24" customFormat="1" x14ac:dyDescent="0.2">
      <c r="A288" s="68">
        <v>287</v>
      </c>
      <c r="B288" s="26"/>
      <c r="C288" s="6"/>
      <c r="D288" s="8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1"/>
      <c r="AT288" s="35">
        <f>IF(AU288&lt;6,SUM(E288:AS288),SUM(LARGE(E288:AS288,{1;2;3;4;5;6})))</f>
        <v>0</v>
      </c>
      <c r="AU288" s="55">
        <f t="shared" si="4"/>
        <v>0</v>
      </c>
      <c r="BO288" s="22"/>
      <c r="BQ288" s="22"/>
      <c r="BR288" s="22"/>
      <c r="BS288" s="22"/>
      <c r="BT288" s="22"/>
      <c r="BU288" s="22"/>
      <c r="BV288" s="22"/>
    </row>
    <row r="289" spans="1:74" s="24" customFormat="1" x14ac:dyDescent="0.2">
      <c r="A289" s="68">
        <v>288</v>
      </c>
      <c r="B289" s="26"/>
      <c r="C289" s="26"/>
      <c r="D289" s="37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9"/>
      <c r="AT289" s="35">
        <f>IF(AU289&lt;6,SUM(E289:AS289),SUM(LARGE(E289:AS289,{1;2;3;4;5;6})))</f>
        <v>0</v>
      </c>
      <c r="AU289" s="53">
        <f t="shared" si="4"/>
        <v>0</v>
      </c>
      <c r="BO289" s="22"/>
      <c r="BQ289" s="22"/>
      <c r="BR289" s="22"/>
      <c r="BS289" s="22"/>
      <c r="BT289" s="22"/>
      <c r="BU289" s="22"/>
      <c r="BV289" s="22"/>
    </row>
    <row r="290" spans="1:74" s="24" customFormat="1" x14ac:dyDescent="0.2">
      <c r="A290" s="68">
        <v>289</v>
      </c>
      <c r="B290" s="26"/>
      <c r="C290" s="8"/>
      <c r="D290" s="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1"/>
      <c r="AT290" s="35">
        <f>IF(AU290&lt;6,SUM(E290:AS290),SUM(LARGE(E290:AS290,{1;2;3;4;5;6})))</f>
        <v>0</v>
      </c>
      <c r="AU290" s="55">
        <f t="shared" si="4"/>
        <v>0</v>
      </c>
      <c r="BO290" s="22"/>
      <c r="BQ290" s="22"/>
      <c r="BR290" s="22"/>
      <c r="BS290" s="22"/>
      <c r="BT290" s="22"/>
      <c r="BU290" s="22"/>
      <c r="BV290" s="22"/>
    </row>
    <row r="291" spans="1:74" s="24" customFormat="1" x14ac:dyDescent="0.2">
      <c r="A291" s="68">
        <v>290</v>
      </c>
      <c r="B291" s="26"/>
      <c r="C291" s="6"/>
      <c r="D291" s="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1"/>
      <c r="AT291" s="35">
        <f>IF(AU291&lt;6,SUM(E291:AS291),SUM(LARGE(E291:AS291,{1;2;3;4;5;6})))</f>
        <v>0</v>
      </c>
      <c r="AU291" s="55">
        <f t="shared" si="4"/>
        <v>0</v>
      </c>
      <c r="BO291" s="22"/>
      <c r="BQ291" s="22"/>
      <c r="BR291" s="22"/>
      <c r="BS291" s="22"/>
      <c r="BT291" s="22"/>
      <c r="BU291" s="22"/>
      <c r="BV291" s="22"/>
    </row>
    <row r="292" spans="1:74" s="24" customFormat="1" x14ac:dyDescent="0.2">
      <c r="A292" s="68">
        <v>291</v>
      </c>
      <c r="B292" s="6"/>
      <c r="C292" s="6"/>
      <c r="D292" s="9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1"/>
      <c r="AT292" s="35">
        <f>IF(AU292&lt;6,SUM(E292:AS292),SUM(LARGE(E292:AS292,{1;2;3;4;5;6})))</f>
        <v>0</v>
      </c>
      <c r="AU292" s="53">
        <f t="shared" si="4"/>
        <v>0</v>
      </c>
      <c r="BO292" s="22"/>
      <c r="BQ292" s="22"/>
      <c r="BR292" s="22"/>
      <c r="BS292" s="22"/>
      <c r="BT292" s="22"/>
      <c r="BU292" s="22"/>
      <c r="BV292" s="22"/>
    </row>
    <row r="293" spans="1:74" s="24" customFormat="1" x14ac:dyDescent="0.2">
      <c r="A293" s="68">
        <v>292</v>
      </c>
      <c r="B293" s="6"/>
      <c r="C293" s="6"/>
      <c r="D293" s="8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1"/>
      <c r="AT293" s="35">
        <f>IF(AU293&lt;6,SUM(E293:AS293),SUM(LARGE(E293:AS293,{1;2;3;4;5;6})))</f>
        <v>0</v>
      </c>
      <c r="AU293" s="53">
        <f t="shared" si="4"/>
        <v>0</v>
      </c>
      <c r="BO293" s="22"/>
      <c r="BQ293" s="22"/>
      <c r="BR293" s="22"/>
      <c r="BS293" s="22"/>
      <c r="BT293" s="22"/>
      <c r="BU293" s="22"/>
      <c r="BV293" s="22"/>
    </row>
    <row r="294" spans="1:74" s="24" customFormat="1" x14ac:dyDescent="0.2">
      <c r="A294" s="68">
        <v>293</v>
      </c>
      <c r="B294" s="6"/>
      <c r="C294" s="6"/>
      <c r="D294" s="8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1"/>
      <c r="AT294" s="35">
        <f>IF(AU294&lt;6,SUM(E294:AS294),SUM(LARGE(E294:AS294,{1;2;3;4;5;6})))</f>
        <v>0</v>
      </c>
      <c r="AU294" s="53">
        <f t="shared" si="4"/>
        <v>0</v>
      </c>
      <c r="BO294" s="22"/>
      <c r="BQ294" s="22"/>
      <c r="BR294" s="22"/>
      <c r="BS294" s="22"/>
      <c r="BT294" s="22"/>
      <c r="BU294" s="22"/>
      <c r="BV294" s="22"/>
    </row>
    <row r="295" spans="1:74" s="24" customFormat="1" x14ac:dyDescent="0.2">
      <c r="A295" s="68">
        <v>294</v>
      </c>
      <c r="B295" s="26"/>
      <c r="C295" s="6"/>
      <c r="D295" s="8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6"/>
      <c r="AT295" s="35">
        <f>IF(AU295&lt;6,SUM(E295:AS295),SUM(LARGE(E295:AS295,{1;2;3;4;5;6})))</f>
        <v>0</v>
      </c>
      <c r="AU295" s="53">
        <f t="shared" si="4"/>
        <v>0</v>
      </c>
      <c r="BO295" s="22"/>
      <c r="BQ295" s="22"/>
      <c r="BR295" s="22"/>
      <c r="BS295" s="22"/>
      <c r="BT295" s="22"/>
      <c r="BU295" s="22"/>
      <c r="BV295" s="22"/>
    </row>
    <row r="296" spans="1:74" s="24" customFormat="1" x14ac:dyDescent="0.2">
      <c r="A296" s="68">
        <v>295</v>
      </c>
      <c r="B296" s="26"/>
      <c r="C296" s="6"/>
      <c r="D296" s="8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54"/>
      <c r="AT296" s="35">
        <f>IF(AU296&lt;6,SUM(E296:AS296),SUM(LARGE(E296:AS296,{1;2;3;4;5;6})))</f>
        <v>0</v>
      </c>
      <c r="AU296" s="53">
        <f t="shared" si="4"/>
        <v>0</v>
      </c>
      <c r="BO296" s="22"/>
      <c r="BQ296" s="22"/>
      <c r="BR296" s="22"/>
      <c r="BS296" s="22"/>
      <c r="BT296" s="22"/>
      <c r="BU296" s="22"/>
      <c r="BV296" s="22"/>
    </row>
    <row r="297" spans="1:74" s="24" customFormat="1" x14ac:dyDescent="0.2">
      <c r="A297" s="68">
        <v>296</v>
      </c>
      <c r="B297" s="26"/>
      <c r="C297" s="26"/>
      <c r="D297" s="37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51"/>
      <c r="AT297" s="35">
        <f>IF(AU297&lt;6,SUM(E297:AS297),SUM(LARGE(E297:AS297,{1;2;3;4;5;6})))</f>
        <v>0</v>
      </c>
      <c r="AU297" s="53">
        <f t="shared" si="4"/>
        <v>0</v>
      </c>
      <c r="BO297" s="22"/>
      <c r="BQ297" s="22"/>
      <c r="BR297" s="22"/>
      <c r="BS297" s="22"/>
      <c r="BT297" s="22"/>
      <c r="BU297" s="22"/>
      <c r="BV297" s="22"/>
    </row>
    <row r="298" spans="1:74" s="24" customFormat="1" x14ac:dyDescent="0.2">
      <c r="A298" s="68">
        <v>297</v>
      </c>
      <c r="B298" s="6"/>
      <c r="C298" s="6"/>
      <c r="D298" s="8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1"/>
      <c r="AT298" s="35">
        <f>IF(AU298&lt;6,SUM(E298:AS298),SUM(LARGE(E298:AS298,{1;2;3;4;5;6})))</f>
        <v>0</v>
      </c>
      <c r="AU298" s="53">
        <f t="shared" si="4"/>
        <v>0</v>
      </c>
      <c r="BO298" s="22"/>
      <c r="BQ298" s="22"/>
      <c r="BR298" s="22"/>
      <c r="BS298" s="22"/>
      <c r="BT298" s="22"/>
      <c r="BU298" s="22"/>
      <c r="BV298" s="22"/>
    </row>
    <row r="299" spans="1:74" s="24" customFormat="1" x14ac:dyDescent="0.2">
      <c r="A299" s="68">
        <v>298</v>
      </c>
      <c r="B299" s="6"/>
      <c r="C299" s="6"/>
      <c r="D299" s="8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1"/>
      <c r="AT299" s="35">
        <f>IF(AU299&lt;6,SUM(E299:AS299),SUM(LARGE(E299:AS299,{1;2;3;4;5;6})))</f>
        <v>0</v>
      </c>
      <c r="AU299" s="53">
        <f t="shared" si="4"/>
        <v>0</v>
      </c>
      <c r="BO299" s="22"/>
      <c r="BQ299" s="22"/>
      <c r="BR299" s="22"/>
      <c r="BS299" s="22"/>
      <c r="BT299" s="22"/>
      <c r="BU299" s="22"/>
      <c r="BV299" s="22"/>
    </row>
    <row r="300" spans="1:74" s="24" customFormat="1" x14ac:dyDescent="0.2">
      <c r="A300" s="68">
        <v>299</v>
      </c>
      <c r="B300" s="26"/>
      <c r="C300" s="6"/>
      <c r="D300" s="8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6"/>
      <c r="AT300" s="35">
        <f>IF(AU300&lt;6,SUM(E300:AS300),SUM(LARGE(E300:AS300,{1;2;3;4;5;6})))</f>
        <v>0</v>
      </c>
      <c r="AU300" s="53">
        <f t="shared" si="4"/>
        <v>0</v>
      </c>
      <c r="BO300" s="22"/>
      <c r="BQ300" s="22"/>
      <c r="BR300" s="22"/>
      <c r="BS300" s="22"/>
      <c r="BT300" s="22"/>
      <c r="BU300" s="22"/>
      <c r="BV300" s="22"/>
    </row>
    <row r="301" spans="1:74" s="24" customFormat="1" x14ac:dyDescent="0.2">
      <c r="A301" s="68">
        <v>300</v>
      </c>
      <c r="B301" s="26"/>
      <c r="C301" s="6"/>
      <c r="D301" s="8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54"/>
      <c r="AT301" s="35">
        <f>IF(AU301&lt;6,SUM(E301:AS301),SUM(LARGE(E301:AS301,{1;2;3;4;5;6})))</f>
        <v>0</v>
      </c>
      <c r="AU301" s="53">
        <f t="shared" si="4"/>
        <v>0</v>
      </c>
      <c r="BO301" s="22"/>
      <c r="BQ301" s="22"/>
      <c r="BR301" s="22"/>
      <c r="BS301" s="22"/>
      <c r="BT301" s="22"/>
      <c r="BU301" s="22"/>
      <c r="BV301" s="22"/>
    </row>
    <row r="302" spans="1:74" s="24" customFormat="1" x14ac:dyDescent="0.2">
      <c r="A302" s="62"/>
      <c r="B302" s="3"/>
      <c r="C302" s="3"/>
      <c r="D302" s="23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"/>
      <c r="AT302" s="36"/>
      <c r="AU302" s="58"/>
      <c r="BO302" s="22"/>
      <c r="BQ302" s="22"/>
      <c r="BR302" s="22"/>
      <c r="BS302" s="22"/>
      <c r="BT302" s="22"/>
      <c r="BU302" s="22"/>
      <c r="BV302" s="22"/>
    </row>
    <row r="303" spans="1:74" s="24" customFormat="1" x14ac:dyDescent="0.2">
      <c r="A303" s="62"/>
      <c r="B303" s="3"/>
      <c r="C303" s="3"/>
      <c r="D303" s="23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"/>
      <c r="AT303" s="36"/>
      <c r="AU303" s="58"/>
      <c r="BO303" s="22"/>
      <c r="BQ303" s="22"/>
      <c r="BR303" s="22"/>
      <c r="BS303" s="22"/>
      <c r="BT303" s="22"/>
      <c r="BU303" s="22"/>
      <c r="BV303" s="22"/>
    </row>
    <row r="304" spans="1:74" s="24" customFormat="1" x14ac:dyDescent="0.2">
      <c r="A304" s="62"/>
      <c r="B304" s="3"/>
      <c r="C304" s="3"/>
      <c r="D304" s="23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"/>
      <c r="AT304" s="36"/>
      <c r="AU304" s="58"/>
      <c r="BO304" s="22"/>
      <c r="BQ304" s="22"/>
      <c r="BR304" s="22"/>
      <c r="BS304" s="22"/>
      <c r="BT304" s="22"/>
      <c r="BU304" s="22"/>
      <c r="BV304" s="22"/>
    </row>
    <row r="305" spans="1:74" s="24" customFormat="1" x14ac:dyDescent="0.2">
      <c r="A305" s="62"/>
      <c r="B305" s="3"/>
      <c r="C305" s="3"/>
      <c r="D305" s="23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"/>
      <c r="AT305" s="36"/>
      <c r="AU305" s="58"/>
      <c r="BO305" s="22"/>
      <c r="BQ305" s="22"/>
      <c r="BR305" s="22"/>
      <c r="BS305" s="22"/>
      <c r="BT305" s="22"/>
      <c r="BU305" s="22"/>
      <c r="BV305" s="22"/>
    </row>
    <row r="306" spans="1:74" s="24" customFormat="1" x14ac:dyDescent="0.2">
      <c r="A306" s="62"/>
      <c r="B306" s="3"/>
      <c r="C306" s="3"/>
      <c r="D306" s="23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"/>
      <c r="AT306" s="36"/>
      <c r="AU306" s="58"/>
      <c r="BO306" s="22"/>
      <c r="BQ306" s="22"/>
      <c r="BR306" s="22"/>
      <c r="BS306" s="22"/>
      <c r="BT306" s="22"/>
      <c r="BU306" s="22"/>
      <c r="BV306" s="22"/>
    </row>
    <row r="307" spans="1:74" s="24" customFormat="1" x14ac:dyDescent="0.2">
      <c r="A307" s="62"/>
      <c r="B307" s="3"/>
      <c r="C307" s="3"/>
      <c r="D307" s="23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"/>
      <c r="AT307" s="36"/>
      <c r="AU307" s="58"/>
      <c r="BO307" s="22"/>
      <c r="BQ307" s="22"/>
      <c r="BR307" s="22"/>
      <c r="BS307" s="22"/>
      <c r="BT307" s="22"/>
      <c r="BU307" s="22"/>
      <c r="BV307" s="22"/>
    </row>
    <row r="308" spans="1:74" s="24" customFormat="1" x14ac:dyDescent="0.2">
      <c r="A308" s="62"/>
      <c r="B308" s="3"/>
      <c r="C308" s="3"/>
      <c r="D308" s="23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"/>
      <c r="AT308" s="36"/>
      <c r="AU308" s="58"/>
      <c r="BO308" s="22"/>
      <c r="BQ308" s="22"/>
      <c r="BR308" s="22"/>
      <c r="BS308" s="22"/>
      <c r="BT308" s="22"/>
      <c r="BU308" s="22"/>
      <c r="BV308" s="22"/>
    </row>
    <row r="309" spans="1:74" s="24" customFormat="1" x14ac:dyDescent="0.2">
      <c r="A309" s="62"/>
      <c r="B309" s="3"/>
      <c r="C309" s="3"/>
      <c r="D309" s="23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"/>
      <c r="AT309" s="36"/>
      <c r="AU309" s="58"/>
      <c r="BO309" s="22"/>
      <c r="BQ309" s="22"/>
      <c r="BR309" s="22"/>
      <c r="BS309" s="22"/>
      <c r="BT309" s="22"/>
      <c r="BU309" s="22"/>
      <c r="BV309" s="22"/>
    </row>
    <row r="310" spans="1:74" s="24" customFormat="1" x14ac:dyDescent="0.2">
      <c r="A310" s="62"/>
      <c r="B310" s="3"/>
      <c r="C310" s="3"/>
      <c r="D310" s="23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"/>
      <c r="AT310" s="36"/>
      <c r="AU310" s="58"/>
      <c r="BO310" s="22"/>
      <c r="BQ310" s="22"/>
      <c r="BR310" s="22"/>
      <c r="BS310" s="22"/>
      <c r="BT310" s="22"/>
      <c r="BU310" s="22"/>
      <c r="BV310" s="22"/>
    </row>
    <row r="311" spans="1:74" s="24" customFormat="1" x14ac:dyDescent="0.2">
      <c r="A311" s="62"/>
      <c r="B311" s="3"/>
      <c r="C311" s="3"/>
      <c r="D311" s="23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"/>
      <c r="AT311" s="36"/>
      <c r="AU311" s="58"/>
      <c r="BO311" s="22"/>
      <c r="BQ311" s="22"/>
      <c r="BR311" s="22"/>
      <c r="BS311" s="22"/>
      <c r="BT311" s="22"/>
      <c r="BU311" s="22"/>
      <c r="BV311" s="22"/>
    </row>
    <row r="312" spans="1:74" s="24" customFormat="1" x14ac:dyDescent="0.2">
      <c r="A312" s="62"/>
      <c r="B312" s="3"/>
      <c r="C312" s="3"/>
      <c r="D312" s="23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"/>
      <c r="AT312" s="36"/>
      <c r="AU312" s="58"/>
      <c r="BO312" s="22"/>
      <c r="BQ312" s="22"/>
      <c r="BR312" s="22"/>
      <c r="BS312" s="22"/>
      <c r="BT312" s="22"/>
      <c r="BU312" s="22"/>
      <c r="BV312" s="22"/>
    </row>
    <row r="313" spans="1:74" s="24" customFormat="1" x14ac:dyDescent="0.2">
      <c r="A313" s="62"/>
      <c r="B313" s="3"/>
      <c r="C313" s="3"/>
      <c r="D313" s="23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"/>
      <c r="AT313" s="36"/>
      <c r="AU313" s="58"/>
      <c r="BO313" s="22"/>
      <c r="BQ313" s="22"/>
      <c r="BR313" s="22"/>
      <c r="BS313" s="22"/>
      <c r="BT313" s="22"/>
      <c r="BU313" s="22"/>
      <c r="BV313" s="22"/>
    </row>
    <row r="314" spans="1:74" s="24" customFormat="1" x14ac:dyDescent="0.2">
      <c r="A314" s="62"/>
      <c r="B314" s="3"/>
      <c r="C314" s="3"/>
      <c r="D314" s="23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"/>
      <c r="AT314" s="36"/>
      <c r="AU314" s="58"/>
      <c r="BO314" s="22"/>
      <c r="BQ314" s="22"/>
      <c r="BR314" s="22"/>
      <c r="BS314" s="22"/>
      <c r="BT314" s="22"/>
      <c r="BU314" s="22"/>
      <c r="BV314" s="22"/>
    </row>
    <row r="315" spans="1:74" s="24" customFormat="1" x14ac:dyDescent="0.2">
      <c r="A315" s="62"/>
      <c r="B315" s="3"/>
      <c r="C315" s="3"/>
      <c r="D315" s="23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"/>
      <c r="AT315" s="36"/>
      <c r="AU315" s="58"/>
      <c r="BO315" s="22"/>
      <c r="BQ315" s="22"/>
      <c r="BR315" s="22"/>
      <c r="BS315" s="22"/>
      <c r="BT315" s="22"/>
      <c r="BU315" s="22"/>
      <c r="BV315" s="22"/>
    </row>
    <row r="316" spans="1:74" s="24" customFormat="1" x14ac:dyDescent="0.2">
      <c r="A316" s="62"/>
      <c r="B316" s="3"/>
      <c r="C316" s="3"/>
      <c r="D316" s="23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"/>
      <c r="AT316" s="36"/>
      <c r="AU316" s="58"/>
      <c r="BO316" s="22"/>
      <c r="BQ316" s="22"/>
      <c r="BR316" s="22"/>
      <c r="BS316" s="22"/>
      <c r="BT316" s="22"/>
      <c r="BU316" s="22"/>
      <c r="BV316" s="22"/>
    </row>
    <row r="317" spans="1:74" s="24" customFormat="1" x14ac:dyDescent="0.2">
      <c r="A317" s="62"/>
      <c r="B317" s="3"/>
      <c r="C317" s="3"/>
      <c r="D317" s="23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"/>
      <c r="AT317" s="36"/>
      <c r="AU317" s="58"/>
      <c r="BO317" s="22"/>
      <c r="BQ317" s="22"/>
      <c r="BR317" s="22"/>
      <c r="BS317" s="22"/>
      <c r="BT317" s="22"/>
      <c r="BU317" s="22"/>
      <c r="BV317" s="22"/>
    </row>
    <row r="318" spans="1:74" s="24" customFormat="1" x14ac:dyDescent="0.2">
      <c r="A318" s="62"/>
      <c r="B318" s="3"/>
      <c r="C318" s="3"/>
      <c r="D318" s="23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"/>
      <c r="AT318" s="36"/>
      <c r="AU318" s="58"/>
      <c r="BO318" s="22"/>
      <c r="BQ318" s="22"/>
      <c r="BR318" s="22"/>
      <c r="BS318" s="22"/>
      <c r="BT318" s="22"/>
      <c r="BU318" s="22"/>
      <c r="BV318" s="22"/>
    </row>
    <row r="319" spans="1:74" s="24" customFormat="1" x14ac:dyDescent="0.2">
      <c r="A319" s="62"/>
      <c r="B319" s="3"/>
      <c r="C319" s="3"/>
      <c r="D319" s="23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"/>
      <c r="AT319" s="36"/>
      <c r="AU319" s="58"/>
      <c r="BO319" s="22"/>
      <c r="BQ319" s="22"/>
      <c r="BR319" s="22"/>
      <c r="BS319" s="22"/>
      <c r="BT319" s="22"/>
      <c r="BU319" s="22"/>
      <c r="BV319" s="22"/>
    </row>
    <row r="320" spans="1:74" s="24" customFormat="1" x14ac:dyDescent="0.2">
      <c r="A320" s="62"/>
      <c r="B320" s="3"/>
      <c r="C320" s="3"/>
      <c r="D320" s="23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"/>
      <c r="AT320" s="36"/>
      <c r="AU320" s="58"/>
      <c r="BO320" s="22"/>
      <c r="BQ320" s="22"/>
      <c r="BR320" s="22"/>
      <c r="BS320" s="22"/>
      <c r="BT320" s="22"/>
      <c r="BU320" s="22"/>
      <c r="BV320" s="22"/>
    </row>
    <row r="321" spans="1:74" s="24" customFormat="1" x14ac:dyDescent="0.2">
      <c r="A321" s="62"/>
      <c r="B321" s="3"/>
      <c r="C321" s="3"/>
      <c r="D321" s="23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"/>
      <c r="AT321" s="36"/>
      <c r="AU321" s="58"/>
      <c r="BO321" s="22"/>
      <c r="BQ321" s="22"/>
      <c r="BR321" s="22"/>
      <c r="BS321" s="22"/>
      <c r="BT321" s="22"/>
      <c r="BU321" s="22"/>
      <c r="BV321" s="22"/>
    </row>
    <row r="322" spans="1:74" s="24" customFormat="1" x14ac:dyDescent="0.2">
      <c r="A322" s="62"/>
      <c r="B322" s="3"/>
      <c r="C322" s="3"/>
      <c r="D322" s="23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"/>
      <c r="AT322" s="36"/>
      <c r="AU322" s="58"/>
      <c r="BO322" s="22"/>
      <c r="BQ322" s="22"/>
      <c r="BR322" s="22"/>
      <c r="BS322" s="22"/>
      <c r="BT322" s="22"/>
      <c r="BU322" s="22"/>
      <c r="BV322" s="22"/>
    </row>
    <row r="323" spans="1:74" s="24" customFormat="1" x14ac:dyDescent="0.2">
      <c r="A323" s="62"/>
      <c r="B323" s="3"/>
      <c r="C323" s="3"/>
      <c r="D323" s="23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"/>
      <c r="AT323" s="36"/>
      <c r="AU323" s="58"/>
      <c r="BO323" s="22"/>
      <c r="BQ323" s="22"/>
      <c r="BR323" s="22"/>
      <c r="BS323" s="22"/>
      <c r="BT323" s="22"/>
      <c r="BU323" s="22"/>
      <c r="BV323" s="22"/>
    </row>
    <row r="324" spans="1:74" s="24" customFormat="1" x14ac:dyDescent="0.2">
      <c r="A324" s="62"/>
      <c r="B324" s="3"/>
      <c r="C324" s="3"/>
      <c r="D324" s="23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"/>
      <c r="AT324" s="36"/>
      <c r="AU324" s="58"/>
      <c r="BO324" s="22"/>
      <c r="BQ324" s="22"/>
      <c r="BR324" s="22"/>
      <c r="BS324" s="22"/>
      <c r="BT324" s="22"/>
      <c r="BU324" s="22"/>
      <c r="BV324" s="22"/>
    </row>
    <row r="325" spans="1:74" s="24" customFormat="1" x14ac:dyDescent="0.2">
      <c r="A325" s="62"/>
      <c r="B325" s="3"/>
      <c r="C325" s="3"/>
      <c r="D325" s="23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"/>
      <c r="AT325" s="36"/>
      <c r="AU325" s="58"/>
      <c r="BO325" s="22"/>
      <c r="BQ325" s="22"/>
      <c r="BR325" s="22"/>
      <c r="BS325" s="22"/>
      <c r="BT325" s="22"/>
      <c r="BU325" s="22"/>
      <c r="BV325" s="22"/>
    </row>
    <row r="326" spans="1:74" s="24" customFormat="1" x14ac:dyDescent="0.2">
      <c r="A326" s="62"/>
      <c r="B326" s="3"/>
      <c r="C326" s="3"/>
      <c r="D326" s="23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"/>
      <c r="AT326" s="36"/>
      <c r="AU326" s="58"/>
      <c r="BO326" s="22"/>
      <c r="BQ326" s="22"/>
      <c r="BR326" s="22"/>
      <c r="BS326" s="22"/>
      <c r="BT326" s="22"/>
      <c r="BU326" s="22"/>
      <c r="BV326" s="22"/>
    </row>
    <row r="327" spans="1:74" s="24" customFormat="1" x14ac:dyDescent="0.2">
      <c r="A327" s="62"/>
      <c r="B327" s="3"/>
      <c r="C327" s="3"/>
      <c r="D327" s="23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"/>
      <c r="AT327" s="36"/>
      <c r="AU327" s="58"/>
      <c r="BO327" s="22"/>
      <c r="BQ327" s="22"/>
      <c r="BR327" s="22"/>
      <c r="BS327" s="22"/>
      <c r="BT327" s="22"/>
      <c r="BU327" s="22"/>
      <c r="BV327" s="22"/>
    </row>
    <row r="328" spans="1:74" s="24" customFormat="1" x14ac:dyDescent="0.2">
      <c r="A328" s="62"/>
      <c r="B328" s="3"/>
      <c r="C328" s="3"/>
      <c r="D328" s="23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"/>
      <c r="AT328" s="36"/>
      <c r="AU328" s="58"/>
      <c r="BO328" s="22"/>
      <c r="BQ328" s="22"/>
      <c r="BR328" s="22"/>
      <c r="BS328" s="22"/>
      <c r="BT328" s="22"/>
      <c r="BU328" s="22"/>
      <c r="BV328" s="22"/>
    </row>
    <row r="329" spans="1:74" s="24" customFormat="1" x14ac:dyDescent="0.2">
      <c r="A329" s="62"/>
      <c r="B329" s="3"/>
      <c r="C329" s="3"/>
      <c r="D329" s="23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"/>
      <c r="AT329" s="36"/>
      <c r="AU329" s="58"/>
      <c r="BO329" s="22"/>
      <c r="BQ329" s="22"/>
      <c r="BR329" s="22"/>
      <c r="BS329" s="22"/>
      <c r="BT329" s="22"/>
      <c r="BU329" s="22"/>
      <c r="BV329" s="22"/>
    </row>
    <row r="330" spans="1:74" s="24" customFormat="1" x14ac:dyDescent="0.2">
      <c r="A330" s="62"/>
      <c r="B330" s="3"/>
      <c r="C330" s="3"/>
      <c r="D330" s="23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"/>
      <c r="AT330" s="36"/>
      <c r="AU330" s="58"/>
      <c r="BO330" s="22"/>
      <c r="BQ330" s="22"/>
      <c r="BR330" s="22"/>
      <c r="BS330" s="22"/>
      <c r="BT330" s="22"/>
      <c r="BU330" s="22"/>
      <c r="BV330" s="22"/>
    </row>
    <row r="331" spans="1:74" s="24" customFormat="1" x14ac:dyDescent="0.2">
      <c r="A331" s="62"/>
      <c r="B331" s="3"/>
      <c r="C331" s="3"/>
      <c r="D331" s="23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"/>
      <c r="AT331" s="36"/>
      <c r="AU331" s="58"/>
      <c r="BO331" s="22"/>
      <c r="BQ331" s="22"/>
      <c r="BR331" s="22"/>
      <c r="BS331" s="22"/>
      <c r="BT331" s="22"/>
      <c r="BU331" s="22"/>
      <c r="BV331" s="22"/>
    </row>
    <row r="332" spans="1:74" s="24" customFormat="1" x14ac:dyDescent="0.2">
      <c r="A332" s="62"/>
      <c r="B332" s="3"/>
      <c r="C332" s="3"/>
      <c r="D332" s="23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"/>
      <c r="AT332" s="36"/>
      <c r="AU332" s="58"/>
      <c r="BO332" s="22"/>
      <c r="BQ332" s="22"/>
      <c r="BR332" s="22"/>
      <c r="BS332" s="22"/>
      <c r="BT332" s="22"/>
      <c r="BU332" s="22"/>
      <c r="BV332" s="22"/>
    </row>
    <row r="333" spans="1:74" s="24" customFormat="1" x14ac:dyDescent="0.2">
      <c r="A333" s="62"/>
      <c r="B333" s="3"/>
      <c r="C333" s="3"/>
      <c r="D333" s="23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"/>
      <c r="AT333" s="36"/>
      <c r="AU333" s="56"/>
      <c r="BO333" s="22"/>
      <c r="BQ333" s="22"/>
      <c r="BR333" s="22"/>
      <c r="BS333" s="22"/>
      <c r="BT333" s="22"/>
      <c r="BU333" s="22"/>
      <c r="BV333" s="22"/>
    </row>
    <row r="334" spans="1:74" s="24" customFormat="1" x14ac:dyDescent="0.2">
      <c r="A334" s="62"/>
      <c r="B334" s="3"/>
      <c r="C334" s="3"/>
      <c r="D334" s="23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"/>
      <c r="AT334" s="36"/>
      <c r="AU334" s="56"/>
      <c r="BO334" s="22"/>
      <c r="BQ334" s="22"/>
      <c r="BR334" s="22"/>
      <c r="BS334" s="22"/>
      <c r="BT334" s="22"/>
      <c r="BU334" s="22"/>
      <c r="BV334" s="22"/>
    </row>
    <row r="335" spans="1:74" s="24" customFormat="1" x14ac:dyDescent="0.2">
      <c r="A335" s="62"/>
      <c r="B335" s="3"/>
      <c r="C335" s="3"/>
      <c r="D335" s="23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"/>
      <c r="AT335" s="36"/>
      <c r="AU335" s="56"/>
      <c r="BO335" s="22"/>
      <c r="BQ335" s="22"/>
      <c r="BR335" s="22"/>
      <c r="BS335" s="22"/>
      <c r="BT335" s="22"/>
      <c r="BU335" s="22"/>
      <c r="BV335" s="22"/>
    </row>
    <row r="336" spans="1:74" s="24" customFormat="1" x14ac:dyDescent="0.2">
      <c r="A336" s="62"/>
      <c r="B336" s="3"/>
      <c r="C336" s="3"/>
      <c r="D336" s="23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"/>
      <c r="AT336" s="36"/>
      <c r="AU336" s="56"/>
      <c r="BO336" s="22"/>
      <c r="BQ336" s="22"/>
      <c r="BR336" s="22"/>
      <c r="BS336" s="22"/>
      <c r="BT336" s="22"/>
      <c r="BU336" s="22"/>
      <c r="BV336" s="22"/>
    </row>
    <row r="337" spans="1:74" s="24" customFormat="1" x14ac:dyDescent="0.2">
      <c r="A337" s="62"/>
      <c r="B337" s="3"/>
      <c r="C337" s="3"/>
      <c r="D337" s="23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"/>
      <c r="AT337" s="36"/>
      <c r="AU337" s="56"/>
      <c r="BO337" s="22"/>
      <c r="BQ337" s="22"/>
      <c r="BR337" s="22"/>
      <c r="BS337" s="22"/>
      <c r="BT337" s="22"/>
      <c r="BU337" s="22"/>
      <c r="BV337" s="22"/>
    </row>
    <row r="338" spans="1:74" s="24" customFormat="1" x14ac:dyDescent="0.2">
      <c r="A338" s="62"/>
      <c r="B338" s="3"/>
      <c r="C338" s="3"/>
      <c r="D338" s="23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"/>
      <c r="AT338" s="36"/>
      <c r="AU338" s="56"/>
      <c r="BO338" s="22"/>
      <c r="BQ338" s="22"/>
      <c r="BR338" s="22"/>
      <c r="BS338" s="22"/>
      <c r="BT338" s="22"/>
      <c r="BU338" s="22"/>
      <c r="BV338" s="22"/>
    </row>
    <row r="339" spans="1:74" s="24" customFormat="1" x14ac:dyDescent="0.2">
      <c r="A339" s="62"/>
      <c r="B339" s="3"/>
      <c r="C339" s="3"/>
      <c r="D339" s="23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"/>
      <c r="AT339" s="36"/>
      <c r="AU339" s="56"/>
      <c r="BO339" s="22"/>
      <c r="BQ339" s="22"/>
      <c r="BR339" s="22"/>
      <c r="BS339" s="22"/>
      <c r="BT339" s="22"/>
      <c r="BU339" s="22"/>
      <c r="BV339" s="22"/>
    </row>
    <row r="340" spans="1:74" s="24" customFormat="1" x14ac:dyDescent="0.2">
      <c r="A340" s="62"/>
      <c r="B340" s="3"/>
      <c r="C340" s="3"/>
      <c r="D340" s="23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"/>
      <c r="AT340" s="36"/>
      <c r="AU340" s="56"/>
      <c r="BO340" s="22"/>
      <c r="BQ340" s="22"/>
      <c r="BR340" s="22"/>
      <c r="BS340" s="22"/>
      <c r="BT340" s="22"/>
      <c r="BU340" s="22"/>
      <c r="BV340" s="22"/>
    </row>
    <row r="341" spans="1:74" s="24" customFormat="1" x14ac:dyDescent="0.2">
      <c r="A341" s="62"/>
      <c r="B341" s="3"/>
      <c r="C341" s="3"/>
      <c r="D341" s="23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"/>
      <c r="AT341" s="36"/>
      <c r="AU341" s="56"/>
      <c r="BO341" s="22"/>
      <c r="BQ341" s="22"/>
      <c r="BR341" s="22"/>
      <c r="BS341" s="22"/>
      <c r="BT341" s="22"/>
      <c r="BU341" s="22"/>
      <c r="BV341" s="22"/>
    </row>
    <row r="342" spans="1:74" s="24" customFormat="1" x14ac:dyDescent="0.2">
      <c r="A342" s="62"/>
      <c r="B342" s="3"/>
      <c r="C342" s="3"/>
      <c r="D342" s="23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"/>
      <c r="AT342" s="36"/>
      <c r="AU342" s="56"/>
      <c r="BO342" s="22"/>
      <c r="BQ342" s="22"/>
      <c r="BR342" s="22"/>
      <c r="BS342" s="22"/>
      <c r="BT342" s="22"/>
      <c r="BU342" s="22"/>
      <c r="BV342" s="22"/>
    </row>
    <row r="343" spans="1:74" s="24" customFormat="1" x14ac:dyDescent="0.2">
      <c r="A343" s="62"/>
      <c r="B343" s="3"/>
      <c r="C343" s="3"/>
      <c r="D343" s="23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"/>
      <c r="AT343" s="36"/>
      <c r="AU343" s="56"/>
      <c r="BO343" s="22"/>
      <c r="BQ343" s="22"/>
      <c r="BR343" s="22"/>
      <c r="BS343" s="22"/>
      <c r="BT343" s="22"/>
      <c r="BU343" s="22"/>
      <c r="BV343" s="22"/>
    </row>
    <row r="344" spans="1:74" s="24" customFormat="1" x14ac:dyDescent="0.2">
      <c r="A344" s="62"/>
      <c r="B344" s="3"/>
      <c r="C344" s="3"/>
      <c r="D344" s="23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"/>
      <c r="AT344" s="36"/>
      <c r="AU344" s="56"/>
      <c r="BO344" s="22"/>
      <c r="BQ344" s="22"/>
      <c r="BR344" s="22"/>
      <c r="BS344" s="22"/>
      <c r="BT344" s="22"/>
      <c r="BU344" s="22"/>
      <c r="BV344" s="22"/>
    </row>
    <row r="345" spans="1:74" s="24" customFormat="1" x14ac:dyDescent="0.2">
      <c r="A345" s="62"/>
      <c r="B345" s="3"/>
      <c r="C345" s="3"/>
      <c r="D345" s="23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"/>
      <c r="AT345" s="36"/>
      <c r="AU345" s="56"/>
      <c r="BO345" s="22"/>
      <c r="BQ345" s="22"/>
      <c r="BR345" s="22"/>
      <c r="BS345" s="22"/>
      <c r="BT345" s="22"/>
      <c r="BU345" s="22"/>
      <c r="BV345" s="22"/>
    </row>
    <row r="346" spans="1:74" s="24" customFormat="1" x14ac:dyDescent="0.2">
      <c r="A346" s="62"/>
      <c r="B346" s="3"/>
      <c r="C346" s="3"/>
      <c r="D346" s="23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"/>
      <c r="AT346" s="36"/>
      <c r="AU346" s="56"/>
      <c r="BO346" s="22"/>
      <c r="BQ346" s="22"/>
      <c r="BR346" s="22"/>
      <c r="BS346" s="22"/>
      <c r="BT346" s="22"/>
      <c r="BU346" s="22"/>
      <c r="BV346" s="22"/>
    </row>
    <row r="347" spans="1:74" s="24" customFormat="1" x14ac:dyDescent="0.2">
      <c r="A347" s="62"/>
      <c r="B347" s="3"/>
      <c r="C347" s="3"/>
      <c r="D347" s="23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"/>
      <c r="AT347" s="36"/>
      <c r="AU347" s="56"/>
      <c r="BO347" s="22"/>
      <c r="BQ347" s="22"/>
      <c r="BR347" s="22"/>
      <c r="BS347" s="22"/>
      <c r="BT347" s="22"/>
      <c r="BU347" s="22"/>
      <c r="BV347" s="22"/>
    </row>
    <row r="348" spans="1:74" s="24" customFormat="1" x14ac:dyDescent="0.2">
      <c r="A348" s="62"/>
      <c r="B348" s="3"/>
      <c r="C348" s="3"/>
      <c r="D348" s="23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"/>
      <c r="AT348" s="36"/>
      <c r="AU348" s="56"/>
      <c r="BO348" s="22"/>
      <c r="BQ348" s="22"/>
      <c r="BR348" s="22"/>
      <c r="BS348" s="22"/>
      <c r="BT348" s="22"/>
      <c r="BU348" s="22"/>
      <c r="BV348" s="22"/>
    </row>
    <row r="349" spans="1:74" s="24" customFormat="1" x14ac:dyDescent="0.2">
      <c r="A349" s="62"/>
      <c r="B349" s="3"/>
      <c r="C349" s="3"/>
      <c r="D349" s="23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"/>
      <c r="AT349" s="36"/>
      <c r="AU349" s="56"/>
      <c r="BO349" s="22"/>
      <c r="BQ349" s="22"/>
      <c r="BR349" s="22"/>
      <c r="BS349" s="22"/>
      <c r="BT349" s="22"/>
      <c r="BU349" s="22"/>
      <c r="BV349" s="22"/>
    </row>
    <row r="350" spans="1:74" s="24" customFormat="1" x14ac:dyDescent="0.2">
      <c r="A350" s="62"/>
      <c r="B350" s="3"/>
      <c r="C350" s="3"/>
      <c r="D350" s="23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"/>
      <c r="AT350" s="36"/>
      <c r="AU350" s="56"/>
      <c r="BO350" s="22"/>
      <c r="BQ350" s="22"/>
      <c r="BR350" s="22"/>
      <c r="BS350" s="22"/>
      <c r="BT350" s="22"/>
      <c r="BU350" s="22"/>
      <c r="BV350" s="22"/>
    </row>
    <row r="351" spans="1:74" s="24" customFormat="1" x14ac:dyDescent="0.2">
      <c r="A351" s="62"/>
      <c r="B351" s="3"/>
      <c r="C351" s="3"/>
      <c r="D351" s="23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"/>
      <c r="AT351" s="36"/>
      <c r="AU351" s="56"/>
      <c r="BO351" s="22"/>
      <c r="BQ351" s="22"/>
      <c r="BR351" s="22"/>
      <c r="BS351" s="22"/>
      <c r="BT351" s="22"/>
      <c r="BU351" s="22"/>
      <c r="BV351" s="22"/>
    </row>
    <row r="352" spans="1:74" s="24" customFormat="1" x14ac:dyDescent="0.2">
      <c r="A352" s="62"/>
      <c r="B352" s="3"/>
      <c r="C352" s="3"/>
      <c r="D352" s="23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"/>
      <c r="AT352" s="36"/>
      <c r="AU352" s="56"/>
      <c r="BO352" s="22"/>
      <c r="BQ352" s="22"/>
      <c r="BR352" s="22"/>
      <c r="BS352" s="22"/>
      <c r="BT352" s="22"/>
      <c r="BU352" s="22"/>
      <c r="BV352" s="22"/>
    </row>
    <row r="353" spans="1:74" s="24" customFormat="1" x14ac:dyDescent="0.2">
      <c r="A353" s="62"/>
      <c r="B353" s="3"/>
      <c r="C353" s="3"/>
      <c r="D353" s="23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"/>
      <c r="AT353" s="36"/>
      <c r="AU353" s="56"/>
      <c r="BO353" s="22"/>
      <c r="BQ353" s="22"/>
      <c r="BR353" s="22"/>
      <c r="BS353" s="22"/>
      <c r="BT353" s="22"/>
      <c r="BU353" s="22"/>
      <c r="BV353" s="22"/>
    </row>
    <row r="354" spans="1:74" s="24" customFormat="1" x14ac:dyDescent="0.2">
      <c r="A354" s="62"/>
      <c r="B354" s="3"/>
      <c r="C354" s="3"/>
      <c r="D354" s="23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"/>
      <c r="AT354" s="36"/>
      <c r="AU354" s="56"/>
      <c r="BO354" s="22"/>
      <c r="BQ354" s="22"/>
      <c r="BR354" s="22"/>
      <c r="BS354" s="22"/>
      <c r="BT354" s="22"/>
      <c r="BU354" s="22"/>
      <c r="BV354" s="22"/>
    </row>
    <row r="355" spans="1:74" s="24" customFormat="1" x14ac:dyDescent="0.2">
      <c r="A355" s="62"/>
      <c r="B355" s="3"/>
      <c r="C355" s="3"/>
      <c r="D355" s="23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"/>
      <c r="AT355" s="36"/>
      <c r="AU355" s="56"/>
      <c r="BO355" s="22"/>
      <c r="BQ355" s="22"/>
      <c r="BR355" s="22"/>
      <c r="BS355" s="22"/>
      <c r="BT355" s="22"/>
      <c r="BU355" s="22"/>
      <c r="BV355" s="22"/>
    </row>
    <row r="356" spans="1:74" s="24" customFormat="1" x14ac:dyDescent="0.2">
      <c r="A356" s="62"/>
      <c r="B356" s="3"/>
      <c r="C356" s="3"/>
      <c r="D356" s="23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"/>
      <c r="AT356" s="36"/>
      <c r="AU356" s="56"/>
      <c r="BO356" s="22"/>
      <c r="BQ356" s="22"/>
      <c r="BR356" s="22"/>
      <c r="BS356" s="22"/>
      <c r="BT356" s="22"/>
      <c r="BU356" s="22"/>
      <c r="BV356" s="22"/>
    </row>
    <row r="357" spans="1:74" s="24" customFormat="1" x14ac:dyDescent="0.2">
      <c r="A357" s="62"/>
      <c r="B357" s="3"/>
      <c r="C357" s="3"/>
      <c r="D357" s="23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"/>
      <c r="AT357" s="36"/>
      <c r="AU357" s="56"/>
      <c r="BO357" s="22"/>
      <c r="BQ357" s="22"/>
      <c r="BR357" s="22"/>
      <c r="BS357" s="22"/>
      <c r="BT357" s="22"/>
      <c r="BU357" s="22"/>
      <c r="BV357" s="22"/>
    </row>
    <row r="358" spans="1:74" s="24" customFormat="1" x14ac:dyDescent="0.2">
      <c r="A358" s="62"/>
      <c r="B358" s="3"/>
      <c r="C358" s="3"/>
      <c r="D358" s="23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"/>
      <c r="AT358" s="36"/>
      <c r="AU358" s="56"/>
      <c r="BO358" s="22"/>
      <c r="BQ358" s="22"/>
      <c r="BR358" s="22"/>
      <c r="BS358" s="22"/>
      <c r="BT358" s="22"/>
      <c r="BU358" s="22"/>
      <c r="BV358" s="22"/>
    </row>
    <row r="359" spans="1:74" s="24" customFormat="1" x14ac:dyDescent="0.2">
      <c r="A359" s="62"/>
      <c r="B359" s="3"/>
      <c r="C359" s="3"/>
      <c r="D359" s="23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"/>
      <c r="AT359" s="36"/>
      <c r="AU359" s="56"/>
      <c r="BO359" s="22"/>
      <c r="BQ359" s="22"/>
      <c r="BR359" s="22"/>
      <c r="BS359" s="22"/>
      <c r="BT359" s="22"/>
      <c r="BU359" s="22"/>
      <c r="BV359" s="22"/>
    </row>
    <row r="360" spans="1:74" s="24" customFormat="1" x14ac:dyDescent="0.2">
      <c r="A360" s="62"/>
      <c r="B360" s="3"/>
      <c r="C360" s="3"/>
      <c r="D360" s="23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"/>
      <c r="AT360" s="36"/>
      <c r="AU360" s="56"/>
      <c r="BO360" s="22"/>
      <c r="BQ360" s="22"/>
      <c r="BR360" s="22"/>
      <c r="BS360" s="22"/>
      <c r="BT360" s="22"/>
      <c r="BU360" s="22"/>
      <c r="BV360" s="22"/>
    </row>
    <row r="361" spans="1:74" s="24" customFormat="1" x14ac:dyDescent="0.2">
      <c r="A361" s="62"/>
      <c r="B361" s="3"/>
      <c r="C361" s="3"/>
      <c r="D361" s="23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"/>
      <c r="AT361" s="36"/>
      <c r="AU361" s="56"/>
      <c r="BO361" s="22"/>
      <c r="BQ361" s="22"/>
      <c r="BR361" s="22"/>
      <c r="BS361" s="22"/>
      <c r="BT361" s="22"/>
      <c r="BU361" s="22"/>
      <c r="BV361" s="22"/>
    </row>
    <row r="362" spans="1:74" s="24" customFormat="1" x14ac:dyDescent="0.2">
      <c r="A362" s="62"/>
      <c r="B362" s="3"/>
      <c r="C362" s="3"/>
      <c r="D362" s="23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"/>
      <c r="AT362" s="36"/>
      <c r="AU362" s="56"/>
      <c r="BO362" s="22"/>
      <c r="BQ362" s="22"/>
      <c r="BR362" s="22"/>
      <c r="BS362" s="22"/>
      <c r="BT362" s="22"/>
      <c r="BU362" s="22"/>
      <c r="BV362" s="22"/>
    </row>
    <row r="363" spans="1:74" s="24" customFormat="1" x14ac:dyDescent="0.2">
      <c r="A363" s="62"/>
      <c r="B363" s="3"/>
      <c r="C363" s="3"/>
      <c r="D363" s="23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"/>
      <c r="AT363" s="36"/>
      <c r="AU363" s="56"/>
      <c r="BO363" s="22"/>
      <c r="BQ363" s="22"/>
      <c r="BR363" s="22"/>
      <c r="BS363" s="22"/>
      <c r="BT363" s="22"/>
      <c r="BU363" s="22"/>
      <c r="BV363" s="22"/>
    </row>
    <row r="364" spans="1:74" s="24" customFormat="1" x14ac:dyDescent="0.2">
      <c r="A364" s="62"/>
      <c r="B364" s="3"/>
      <c r="C364" s="3"/>
      <c r="D364" s="23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"/>
      <c r="AT364" s="36"/>
      <c r="AU364" s="56"/>
      <c r="BO364" s="22"/>
      <c r="BQ364" s="22"/>
      <c r="BR364" s="22"/>
      <c r="BS364" s="22"/>
      <c r="BT364" s="22"/>
      <c r="BU364" s="22"/>
      <c r="BV364" s="22"/>
    </row>
    <row r="365" spans="1:74" s="24" customFormat="1" x14ac:dyDescent="0.2">
      <c r="A365" s="62"/>
      <c r="B365" s="3"/>
      <c r="C365" s="3"/>
      <c r="D365" s="23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"/>
      <c r="AT365" s="36"/>
      <c r="AU365" s="56"/>
      <c r="BO365" s="22"/>
      <c r="BQ365" s="22"/>
      <c r="BR365" s="22"/>
      <c r="BS365" s="22"/>
      <c r="BT365" s="22"/>
      <c r="BU365" s="22"/>
      <c r="BV365" s="22"/>
    </row>
    <row r="366" spans="1:74" s="24" customFormat="1" x14ac:dyDescent="0.2">
      <c r="A366" s="62"/>
      <c r="B366" s="3"/>
      <c r="C366" s="3"/>
      <c r="D366" s="23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"/>
      <c r="AT366" s="36"/>
      <c r="AU366" s="56"/>
      <c r="BO366" s="22"/>
      <c r="BQ366" s="22"/>
      <c r="BR366" s="22"/>
      <c r="BS366" s="22"/>
      <c r="BT366" s="22"/>
      <c r="BU366" s="22"/>
      <c r="BV366" s="22"/>
    </row>
    <row r="367" spans="1:74" s="24" customFormat="1" x14ac:dyDescent="0.2">
      <c r="A367" s="62"/>
      <c r="B367" s="3"/>
      <c r="C367" s="3"/>
      <c r="D367" s="23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"/>
      <c r="AT367" s="36"/>
      <c r="AU367" s="56"/>
      <c r="BO367" s="22"/>
      <c r="BQ367" s="22"/>
      <c r="BR367" s="22"/>
      <c r="BS367" s="22"/>
      <c r="BT367" s="22"/>
      <c r="BU367" s="22"/>
      <c r="BV367" s="22"/>
    </row>
    <row r="368" spans="1:74" s="24" customFormat="1" x14ac:dyDescent="0.2">
      <c r="A368" s="62"/>
      <c r="B368" s="3"/>
      <c r="C368" s="3"/>
      <c r="D368" s="23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"/>
      <c r="AT368" s="36"/>
      <c r="AU368" s="56"/>
      <c r="BO368" s="22"/>
      <c r="BQ368" s="22"/>
      <c r="BR368" s="22"/>
      <c r="BS368" s="22"/>
      <c r="BT368" s="22"/>
      <c r="BU368" s="22"/>
      <c r="BV368" s="22"/>
    </row>
    <row r="369" spans="1:74" s="24" customFormat="1" x14ac:dyDescent="0.2">
      <c r="A369" s="62"/>
      <c r="B369" s="3"/>
      <c r="C369" s="3"/>
      <c r="D369" s="23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"/>
      <c r="AT369" s="36"/>
      <c r="AU369" s="56"/>
      <c r="BO369" s="22"/>
      <c r="BQ369" s="22"/>
      <c r="BR369" s="22"/>
      <c r="BS369" s="22"/>
      <c r="BT369" s="22"/>
      <c r="BU369" s="22"/>
      <c r="BV369" s="22"/>
    </row>
    <row r="370" spans="1:74" s="24" customFormat="1" x14ac:dyDescent="0.2">
      <c r="A370" s="62"/>
      <c r="B370" s="3"/>
      <c r="C370" s="3"/>
      <c r="D370" s="23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"/>
      <c r="AT370" s="36"/>
      <c r="AU370" s="56"/>
      <c r="BO370" s="22"/>
      <c r="BQ370" s="22"/>
      <c r="BR370" s="22"/>
      <c r="BS370" s="22"/>
      <c r="BT370" s="22"/>
      <c r="BU370" s="22"/>
      <c r="BV370" s="22"/>
    </row>
    <row r="371" spans="1:74" s="24" customFormat="1" x14ac:dyDescent="0.2">
      <c r="A371" s="62"/>
      <c r="B371" s="3"/>
      <c r="C371" s="3"/>
      <c r="D371" s="23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"/>
      <c r="AT371" s="36"/>
      <c r="AU371" s="56"/>
      <c r="BO371" s="22"/>
      <c r="BQ371" s="22"/>
      <c r="BR371" s="22"/>
      <c r="BS371" s="22"/>
      <c r="BT371" s="22"/>
      <c r="BU371" s="22"/>
      <c r="BV371" s="22"/>
    </row>
    <row r="372" spans="1:74" s="24" customFormat="1" x14ac:dyDescent="0.2">
      <c r="A372" s="62"/>
      <c r="B372" s="3"/>
      <c r="C372" s="3"/>
      <c r="D372" s="23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"/>
      <c r="AT372" s="36"/>
      <c r="AU372" s="56"/>
      <c r="BO372" s="22"/>
      <c r="BQ372" s="22"/>
      <c r="BR372" s="22"/>
      <c r="BS372" s="22"/>
      <c r="BT372" s="22"/>
      <c r="BU372" s="22"/>
      <c r="BV372" s="22"/>
    </row>
    <row r="373" spans="1:74" s="24" customFormat="1" x14ac:dyDescent="0.2">
      <c r="A373" s="62"/>
      <c r="B373" s="3"/>
      <c r="C373" s="3"/>
      <c r="D373" s="23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"/>
      <c r="AT373" s="36"/>
      <c r="AU373" s="56"/>
      <c r="BO373" s="22"/>
      <c r="BQ373" s="22"/>
      <c r="BR373" s="22"/>
      <c r="BS373" s="22"/>
      <c r="BT373" s="22"/>
      <c r="BU373" s="22"/>
      <c r="BV373" s="22"/>
    </row>
    <row r="374" spans="1:74" s="24" customFormat="1" x14ac:dyDescent="0.2">
      <c r="A374" s="62"/>
      <c r="B374" s="3"/>
      <c r="C374" s="3"/>
      <c r="D374" s="23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"/>
      <c r="AT374" s="36"/>
      <c r="AU374" s="56"/>
      <c r="BO374" s="22"/>
      <c r="BQ374" s="22"/>
      <c r="BR374" s="22"/>
      <c r="BS374" s="22"/>
      <c r="BT374" s="22"/>
      <c r="BU374" s="22"/>
      <c r="BV374" s="22"/>
    </row>
    <row r="375" spans="1:74" s="24" customFormat="1" x14ac:dyDescent="0.2">
      <c r="A375" s="62"/>
      <c r="B375" s="3"/>
      <c r="C375" s="3"/>
      <c r="D375" s="23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"/>
      <c r="AT375" s="36"/>
      <c r="AU375" s="56"/>
      <c r="BO375" s="22"/>
      <c r="BQ375" s="22"/>
      <c r="BR375" s="22"/>
      <c r="BS375" s="22"/>
      <c r="BT375" s="22"/>
      <c r="BU375" s="22"/>
      <c r="BV375" s="22"/>
    </row>
    <row r="376" spans="1:74" s="24" customFormat="1" x14ac:dyDescent="0.2">
      <c r="A376" s="62"/>
      <c r="B376" s="3"/>
      <c r="C376" s="3"/>
      <c r="D376" s="23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"/>
      <c r="AT376" s="36"/>
      <c r="AU376" s="56"/>
      <c r="BO376" s="22"/>
      <c r="BQ376" s="22"/>
      <c r="BR376" s="22"/>
      <c r="BS376" s="22"/>
      <c r="BT376" s="22"/>
      <c r="BU376" s="22"/>
      <c r="BV376" s="22"/>
    </row>
    <row r="377" spans="1:74" s="24" customFormat="1" x14ac:dyDescent="0.2">
      <c r="A377" s="62"/>
      <c r="B377" s="3"/>
      <c r="C377" s="3"/>
      <c r="D377" s="23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"/>
      <c r="AT377" s="36"/>
      <c r="AU377" s="56"/>
      <c r="BO377" s="22"/>
      <c r="BQ377" s="22"/>
      <c r="BR377" s="22"/>
      <c r="BS377" s="22"/>
      <c r="BT377" s="22"/>
      <c r="BU377" s="22"/>
      <c r="BV377" s="22"/>
    </row>
    <row r="378" spans="1:74" s="24" customFormat="1" x14ac:dyDescent="0.2">
      <c r="A378" s="62"/>
      <c r="B378" s="3"/>
      <c r="C378" s="3"/>
      <c r="D378" s="23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"/>
      <c r="AT378" s="36"/>
      <c r="AU378" s="56"/>
      <c r="BO378" s="22"/>
      <c r="BQ378" s="22"/>
      <c r="BR378" s="22"/>
      <c r="BS378" s="22"/>
      <c r="BT378" s="22"/>
      <c r="BU378" s="22"/>
      <c r="BV378" s="22"/>
    </row>
    <row r="379" spans="1:74" s="24" customFormat="1" x14ac:dyDescent="0.2">
      <c r="A379" s="62"/>
      <c r="B379" s="3"/>
      <c r="C379" s="3"/>
      <c r="D379" s="23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"/>
      <c r="AT379" s="36"/>
      <c r="AU379" s="56"/>
      <c r="BO379" s="22"/>
      <c r="BQ379" s="22"/>
      <c r="BR379" s="22"/>
      <c r="BS379" s="22"/>
      <c r="BT379" s="22"/>
      <c r="BU379" s="22"/>
      <c r="BV379" s="22"/>
    </row>
    <row r="380" spans="1:74" s="24" customFormat="1" x14ac:dyDescent="0.2">
      <c r="A380" s="62"/>
      <c r="B380" s="3"/>
      <c r="C380" s="3"/>
      <c r="D380" s="23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"/>
      <c r="AT380" s="36"/>
      <c r="AU380" s="56"/>
      <c r="BO380" s="22"/>
      <c r="BQ380" s="22"/>
      <c r="BR380" s="22"/>
      <c r="BS380" s="22"/>
      <c r="BT380" s="22"/>
      <c r="BU380" s="22"/>
      <c r="BV380" s="22"/>
    </row>
    <row r="381" spans="1:74" s="24" customFormat="1" x14ac:dyDescent="0.2">
      <c r="A381" s="62"/>
      <c r="B381" s="3"/>
      <c r="C381" s="3"/>
      <c r="D381" s="23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"/>
      <c r="AT381" s="36"/>
      <c r="AU381" s="56"/>
      <c r="BO381" s="22"/>
      <c r="BQ381" s="22"/>
      <c r="BR381" s="22"/>
      <c r="BS381" s="22"/>
      <c r="BT381" s="22"/>
      <c r="BU381" s="22"/>
      <c r="BV381" s="22"/>
    </row>
    <row r="382" spans="1:74" s="24" customFormat="1" x14ac:dyDescent="0.2">
      <c r="A382" s="62"/>
      <c r="B382" s="3"/>
      <c r="C382" s="3"/>
      <c r="D382" s="23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"/>
      <c r="AT382" s="36"/>
      <c r="AU382" s="56"/>
      <c r="BO382" s="22"/>
      <c r="BQ382" s="22"/>
      <c r="BR382" s="22"/>
      <c r="BS382" s="22"/>
      <c r="BT382" s="22"/>
      <c r="BU382" s="22"/>
      <c r="BV382" s="22"/>
    </row>
    <row r="383" spans="1:74" s="24" customFormat="1" x14ac:dyDescent="0.2">
      <c r="A383" s="62"/>
      <c r="B383" s="3"/>
      <c r="C383" s="3"/>
      <c r="D383" s="23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"/>
      <c r="AT383" s="36"/>
      <c r="AU383" s="56"/>
      <c r="BO383" s="22"/>
      <c r="BQ383" s="22"/>
      <c r="BR383" s="22"/>
      <c r="BS383" s="22"/>
      <c r="BT383" s="22"/>
      <c r="BU383" s="22"/>
      <c r="BV383" s="22"/>
    </row>
    <row r="384" spans="1:74" s="24" customFormat="1" x14ac:dyDescent="0.2">
      <c r="A384" s="62"/>
      <c r="B384" s="3"/>
      <c r="C384" s="3"/>
      <c r="D384" s="23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"/>
      <c r="AT384" s="36"/>
      <c r="AU384" s="56"/>
      <c r="BO384" s="22"/>
      <c r="BQ384" s="22"/>
      <c r="BR384" s="22"/>
      <c r="BS384" s="22"/>
      <c r="BT384" s="22"/>
      <c r="BU384" s="22"/>
      <c r="BV384" s="22"/>
    </row>
    <row r="385" spans="1:74" s="24" customFormat="1" x14ac:dyDescent="0.2">
      <c r="A385" s="62"/>
      <c r="B385" s="3"/>
      <c r="C385" s="3"/>
      <c r="D385" s="23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"/>
      <c r="AT385" s="36"/>
      <c r="AU385" s="56"/>
      <c r="BO385" s="22"/>
      <c r="BQ385" s="22"/>
      <c r="BR385" s="22"/>
      <c r="BS385" s="22"/>
      <c r="BT385" s="22"/>
      <c r="BU385" s="22"/>
      <c r="BV385" s="22"/>
    </row>
    <row r="386" spans="1:74" s="24" customFormat="1" x14ac:dyDescent="0.2">
      <c r="A386" s="62"/>
      <c r="B386" s="3"/>
      <c r="C386" s="3"/>
      <c r="D386" s="23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"/>
      <c r="AT386" s="36"/>
      <c r="AU386" s="56"/>
      <c r="BO386" s="22"/>
      <c r="BQ386" s="22"/>
      <c r="BR386" s="22"/>
      <c r="BS386" s="22"/>
      <c r="BT386" s="22"/>
      <c r="BU386" s="22"/>
      <c r="BV386" s="22"/>
    </row>
    <row r="387" spans="1:74" s="24" customFormat="1" x14ac:dyDescent="0.2">
      <c r="A387" s="62"/>
      <c r="B387" s="3"/>
      <c r="C387" s="3"/>
      <c r="D387" s="23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"/>
      <c r="AT387" s="36"/>
      <c r="AU387" s="56"/>
      <c r="BO387" s="22"/>
      <c r="BQ387" s="22"/>
      <c r="BR387" s="22"/>
      <c r="BS387" s="22"/>
      <c r="BT387" s="22"/>
      <c r="BU387" s="22"/>
      <c r="BV387" s="22"/>
    </row>
    <row r="388" spans="1:74" s="24" customFormat="1" x14ac:dyDescent="0.2">
      <c r="A388" s="62"/>
      <c r="B388" s="3"/>
      <c r="C388" s="3"/>
      <c r="D388" s="23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"/>
      <c r="AT388" s="36"/>
      <c r="AU388" s="56"/>
      <c r="BO388" s="22"/>
      <c r="BQ388" s="22"/>
      <c r="BR388" s="22"/>
      <c r="BS388" s="22"/>
      <c r="BT388" s="22"/>
      <c r="BU388" s="22"/>
      <c r="BV388" s="22"/>
    </row>
    <row r="389" spans="1:74" s="24" customFormat="1" x14ac:dyDescent="0.2">
      <c r="A389" s="62"/>
      <c r="B389" s="3"/>
      <c r="C389" s="3"/>
      <c r="D389" s="23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"/>
      <c r="AT389" s="36"/>
      <c r="AU389" s="56"/>
      <c r="BO389" s="22"/>
      <c r="BQ389" s="22"/>
      <c r="BR389" s="22"/>
      <c r="BS389" s="22"/>
      <c r="BT389" s="22"/>
      <c r="BU389" s="22"/>
      <c r="BV389" s="22"/>
    </row>
    <row r="390" spans="1:74" s="24" customFormat="1" x14ac:dyDescent="0.2">
      <c r="A390" s="62"/>
      <c r="B390" s="3"/>
      <c r="C390" s="3"/>
      <c r="D390" s="23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"/>
      <c r="AT390" s="36"/>
      <c r="AU390" s="56"/>
      <c r="BO390" s="22"/>
      <c r="BQ390" s="22"/>
      <c r="BR390" s="22"/>
      <c r="BS390" s="22"/>
      <c r="BT390" s="22"/>
      <c r="BU390" s="22"/>
      <c r="BV390" s="22"/>
    </row>
    <row r="391" spans="1:74" s="24" customFormat="1" x14ac:dyDescent="0.2">
      <c r="A391" s="62"/>
      <c r="B391" s="3"/>
      <c r="C391" s="3"/>
      <c r="D391" s="23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"/>
      <c r="AT391" s="36"/>
      <c r="AU391" s="56"/>
      <c r="BO391" s="22"/>
      <c r="BQ391" s="22"/>
      <c r="BR391" s="22"/>
      <c r="BS391" s="22"/>
      <c r="BT391" s="22"/>
      <c r="BU391" s="22"/>
      <c r="BV391" s="22"/>
    </row>
    <row r="392" spans="1:74" s="24" customFormat="1" x14ac:dyDescent="0.2">
      <c r="A392" s="62"/>
      <c r="B392" s="3"/>
      <c r="C392" s="3"/>
      <c r="D392" s="23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"/>
      <c r="AT392" s="36"/>
      <c r="AU392" s="56"/>
      <c r="BO392" s="22"/>
      <c r="BQ392" s="22"/>
      <c r="BR392" s="22"/>
      <c r="BS392" s="22"/>
      <c r="BT392" s="22"/>
      <c r="BU392" s="22"/>
      <c r="BV392" s="22"/>
    </row>
    <row r="393" spans="1:74" s="24" customFormat="1" x14ac:dyDescent="0.2">
      <c r="A393" s="62"/>
      <c r="B393" s="3"/>
      <c r="C393" s="3"/>
      <c r="D393" s="23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"/>
      <c r="AT393" s="36"/>
      <c r="AU393" s="56"/>
      <c r="BO393" s="22"/>
      <c r="BQ393" s="22"/>
      <c r="BR393" s="22"/>
      <c r="BS393" s="22"/>
      <c r="BT393" s="22"/>
      <c r="BU393" s="22"/>
      <c r="BV393" s="22"/>
    </row>
    <row r="394" spans="1:74" s="24" customFormat="1" x14ac:dyDescent="0.2">
      <c r="A394" s="62"/>
      <c r="B394" s="3"/>
      <c r="C394" s="3"/>
      <c r="D394" s="23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"/>
      <c r="AT394" s="36"/>
      <c r="AU394" s="56"/>
      <c r="BO394" s="22"/>
      <c r="BQ394" s="22"/>
      <c r="BR394" s="22"/>
      <c r="BS394" s="22"/>
      <c r="BT394" s="22"/>
      <c r="BU394" s="22"/>
      <c r="BV394" s="22"/>
    </row>
    <row r="395" spans="1:74" s="24" customFormat="1" x14ac:dyDescent="0.2">
      <c r="A395" s="62"/>
      <c r="B395" s="3"/>
      <c r="C395" s="3"/>
      <c r="D395" s="23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"/>
      <c r="AT395" s="36"/>
      <c r="AU395" s="56"/>
      <c r="BO395" s="22"/>
      <c r="BQ395" s="22"/>
      <c r="BR395" s="22"/>
      <c r="BS395" s="22"/>
      <c r="BT395" s="22"/>
      <c r="BU395" s="22"/>
      <c r="BV395" s="22"/>
    </row>
    <row r="396" spans="1:74" s="24" customFormat="1" x14ac:dyDescent="0.2">
      <c r="A396" s="62"/>
      <c r="B396" s="3"/>
      <c r="C396" s="3"/>
      <c r="D396" s="23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"/>
      <c r="AT396" s="36"/>
      <c r="AU396" s="56"/>
      <c r="BO396" s="22"/>
      <c r="BQ396" s="22"/>
      <c r="BR396" s="22"/>
      <c r="BS396" s="22"/>
      <c r="BT396" s="22"/>
      <c r="BU396" s="22"/>
      <c r="BV396" s="22"/>
    </row>
    <row r="397" spans="1:74" s="24" customFormat="1" x14ac:dyDescent="0.2">
      <c r="A397" s="62"/>
      <c r="B397" s="3"/>
      <c r="C397" s="3"/>
      <c r="D397" s="23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"/>
      <c r="AT397" s="36"/>
      <c r="AU397" s="56"/>
      <c r="BO397" s="22"/>
      <c r="BQ397" s="22"/>
      <c r="BR397" s="22"/>
      <c r="BS397" s="22"/>
      <c r="BT397" s="22"/>
      <c r="BU397" s="22"/>
      <c r="BV397" s="22"/>
    </row>
    <row r="398" spans="1:74" s="24" customFormat="1" x14ac:dyDescent="0.2">
      <c r="A398" s="62"/>
      <c r="B398" s="3"/>
      <c r="C398" s="3"/>
      <c r="D398" s="23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"/>
      <c r="AT398" s="36"/>
      <c r="AU398" s="56"/>
      <c r="BO398" s="22"/>
      <c r="BQ398" s="22"/>
      <c r="BR398" s="22"/>
      <c r="BS398" s="22"/>
      <c r="BT398" s="22"/>
      <c r="BU398" s="22"/>
      <c r="BV398" s="22"/>
    </row>
    <row r="399" spans="1:74" s="24" customFormat="1" x14ac:dyDescent="0.2">
      <c r="A399" s="62"/>
      <c r="B399" s="3"/>
      <c r="C399" s="3"/>
      <c r="D399" s="23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"/>
      <c r="AT399" s="36"/>
      <c r="AU399" s="56"/>
      <c r="BO399" s="22"/>
      <c r="BQ399" s="22"/>
      <c r="BR399" s="22"/>
      <c r="BS399" s="22"/>
      <c r="BT399" s="22"/>
      <c r="BU399" s="22"/>
      <c r="BV399" s="22"/>
    </row>
    <row r="400" spans="1:74" s="24" customFormat="1" x14ac:dyDescent="0.2">
      <c r="A400" s="62"/>
      <c r="B400" s="3"/>
      <c r="C400" s="3"/>
      <c r="D400" s="23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"/>
      <c r="AT400" s="36"/>
      <c r="AU400" s="56"/>
      <c r="BO400" s="22"/>
      <c r="BQ400" s="22"/>
      <c r="BR400" s="22"/>
      <c r="BS400" s="22"/>
      <c r="BT400" s="22"/>
      <c r="BU400" s="22"/>
      <c r="BV400" s="22"/>
    </row>
    <row r="401" spans="1:74" s="24" customFormat="1" x14ac:dyDescent="0.2">
      <c r="A401" s="62"/>
      <c r="B401" s="3"/>
      <c r="C401" s="3"/>
      <c r="D401" s="23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"/>
      <c r="AT401" s="36"/>
      <c r="AU401" s="56"/>
      <c r="BO401" s="22"/>
      <c r="BQ401" s="22"/>
      <c r="BR401" s="22"/>
      <c r="BS401" s="22"/>
      <c r="BT401" s="22"/>
      <c r="BU401" s="22"/>
      <c r="BV401" s="22"/>
    </row>
    <row r="402" spans="1:74" s="24" customFormat="1" x14ac:dyDescent="0.2">
      <c r="A402" s="62"/>
      <c r="B402" s="3"/>
      <c r="C402" s="3"/>
      <c r="D402" s="23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"/>
      <c r="AT402" s="36"/>
      <c r="AU402" s="56"/>
      <c r="BO402" s="22"/>
      <c r="BQ402" s="22"/>
      <c r="BR402" s="22"/>
      <c r="BS402" s="22"/>
      <c r="BT402" s="22"/>
      <c r="BU402" s="22"/>
      <c r="BV402" s="22"/>
    </row>
    <row r="403" spans="1:74" s="24" customFormat="1" x14ac:dyDescent="0.2">
      <c r="A403" s="62"/>
      <c r="B403" s="3"/>
      <c r="C403" s="3"/>
      <c r="D403" s="23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"/>
      <c r="AT403" s="36"/>
      <c r="AU403" s="56"/>
      <c r="BO403" s="22"/>
      <c r="BQ403" s="22"/>
      <c r="BR403" s="22"/>
      <c r="BS403" s="22"/>
      <c r="BT403" s="22"/>
      <c r="BU403" s="22"/>
      <c r="BV403" s="22"/>
    </row>
    <row r="404" spans="1:74" s="24" customFormat="1" x14ac:dyDescent="0.2">
      <c r="A404" s="62"/>
      <c r="B404" s="3"/>
      <c r="C404" s="3"/>
      <c r="D404" s="23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"/>
      <c r="AT404" s="36"/>
      <c r="AU404" s="56"/>
      <c r="BO404" s="22"/>
      <c r="BQ404" s="22"/>
      <c r="BR404" s="22"/>
      <c r="BS404" s="22"/>
      <c r="BT404" s="22"/>
      <c r="BU404" s="22"/>
      <c r="BV404" s="22"/>
    </row>
    <row r="405" spans="1:74" s="24" customFormat="1" x14ac:dyDescent="0.2">
      <c r="A405" s="62"/>
      <c r="B405" s="3"/>
      <c r="C405" s="3"/>
      <c r="D405" s="23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"/>
      <c r="AT405" s="36"/>
      <c r="AU405" s="56"/>
      <c r="BO405" s="22"/>
      <c r="BQ405" s="22"/>
      <c r="BR405" s="22"/>
      <c r="BS405" s="22"/>
      <c r="BT405" s="22"/>
      <c r="BU405" s="22"/>
      <c r="BV405" s="22"/>
    </row>
    <row r="406" spans="1:74" s="24" customFormat="1" x14ac:dyDescent="0.2">
      <c r="A406" s="62"/>
      <c r="B406" s="3"/>
      <c r="C406" s="3"/>
      <c r="D406" s="23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"/>
      <c r="AT406" s="36"/>
      <c r="AU406" s="56"/>
      <c r="BO406" s="22"/>
      <c r="BQ406" s="22"/>
      <c r="BR406" s="22"/>
      <c r="BS406" s="22"/>
      <c r="BT406" s="22"/>
      <c r="BU406" s="22"/>
      <c r="BV406" s="22"/>
    </row>
    <row r="407" spans="1:74" s="24" customFormat="1" x14ac:dyDescent="0.2">
      <c r="A407" s="62"/>
      <c r="B407" s="3"/>
      <c r="C407" s="3"/>
      <c r="D407" s="23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"/>
      <c r="AT407" s="36"/>
      <c r="AU407" s="56"/>
      <c r="BO407" s="22"/>
      <c r="BQ407" s="22"/>
      <c r="BR407" s="22"/>
      <c r="BS407" s="22"/>
      <c r="BT407" s="22"/>
      <c r="BU407" s="22"/>
      <c r="BV407" s="22"/>
    </row>
    <row r="408" spans="1:74" s="24" customFormat="1" x14ac:dyDescent="0.2">
      <c r="A408" s="62"/>
      <c r="B408" s="3"/>
      <c r="C408" s="3"/>
      <c r="D408" s="23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"/>
      <c r="AT408" s="36"/>
      <c r="AU408" s="56"/>
      <c r="BO408" s="22"/>
      <c r="BQ408" s="22"/>
      <c r="BR408" s="22"/>
      <c r="BS408" s="22"/>
      <c r="BT408" s="22"/>
      <c r="BU408" s="22"/>
      <c r="BV408" s="22"/>
    </row>
    <row r="409" spans="1:74" s="24" customFormat="1" x14ac:dyDescent="0.2">
      <c r="A409" s="62"/>
      <c r="B409" s="3"/>
      <c r="C409" s="3"/>
      <c r="D409" s="23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"/>
      <c r="AT409" s="36"/>
      <c r="AU409" s="56"/>
      <c r="BO409" s="22"/>
      <c r="BQ409" s="22"/>
      <c r="BR409" s="22"/>
      <c r="BS409" s="22"/>
      <c r="BT409" s="22"/>
      <c r="BU409" s="22"/>
      <c r="BV409" s="22"/>
    </row>
    <row r="410" spans="1:74" s="24" customFormat="1" x14ac:dyDescent="0.2">
      <c r="A410" s="62"/>
      <c r="B410" s="3"/>
      <c r="C410" s="3"/>
      <c r="D410" s="23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"/>
      <c r="AT410" s="36"/>
      <c r="AU410" s="56"/>
      <c r="BO410" s="22"/>
      <c r="BQ410" s="22"/>
      <c r="BR410" s="22"/>
      <c r="BS410" s="22"/>
      <c r="BT410" s="22"/>
      <c r="BU410" s="22"/>
      <c r="BV410" s="22"/>
    </row>
    <row r="411" spans="1:74" s="24" customFormat="1" x14ac:dyDescent="0.2">
      <c r="A411" s="62"/>
      <c r="B411" s="3"/>
      <c r="C411" s="3"/>
      <c r="D411" s="23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"/>
      <c r="AT411" s="36"/>
      <c r="AU411" s="56"/>
      <c r="BO411" s="22"/>
      <c r="BQ411" s="22"/>
      <c r="BR411" s="22"/>
      <c r="BS411" s="22"/>
      <c r="BT411" s="22"/>
      <c r="BU411" s="22"/>
      <c r="BV411" s="22"/>
    </row>
    <row r="412" spans="1:74" s="24" customFormat="1" x14ac:dyDescent="0.2">
      <c r="A412" s="62"/>
      <c r="B412" s="3"/>
      <c r="C412" s="3"/>
      <c r="D412" s="23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"/>
      <c r="AT412" s="36"/>
      <c r="AU412" s="56"/>
      <c r="BO412" s="22"/>
      <c r="BQ412" s="22"/>
      <c r="BR412" s="22"/>
      <c r="BS412" s="22"/>
      <c r="BT412" s="22"/>
      <c r="BU412" s="22"/>
      <c r="BV412" s="22"/>
    </row>
    <row r="413" spans="1:74" s="24" customFormat="1" x14ac:dyDescent="0.2">
      <c r="A413" s="62"/>
      <c r="B413" s="3"/>
      <c r="C413" s="3"/>
      <c r="D413" s="23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"/>
      <c r="AT413" s="36"/>
      <c r="AU413" s="56"/>
      <c r="BO413" s="22"/>
      <c r="BQ413" s="22"/>
      <c r="BR413" s="22"/>
      <c r="BS413" s="22"/>
      <c r="BT413" s="22"/>
      <c r="BU413" s="22"/>
      <c r="BV413" s="22"/>
    </row>
    <row r="414" spans="1:74" s="24" customFormat="1" x14ac:dyDescent="0.2">
      <c r="A414" s="62"/>
      <c r="B414" s="3"/>
      <c r="C414" s="3"/>
      <c r="D414" s="23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"/>
      <c r="AT414" s="36"/>
      <c r="AU414" s="56"/>
      <c r="BO414" s="22"/>
      <c r="BQ414" s="22"/>
      <c r="BR414" s="22"/>
      <c r="BS414" s="22"/>
      <c r="BT414" s="22"/>
      <c r="BU414" s="22"/>
      <c r="BV414" s="22"/>
    </row>
    <row r="415" spans="1:74" s="24" customFormat="1" x14ac:dyDescent="0.2">
      <c r="A415" s="62"/>
      <c r="B415" s="3"/>
      <c r="C415" s="3"/>
      <c r="D415" s="23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"/>
      <c r="AT415" s="36"/>
      <c r="AU415" s="56"/>
      <c r="BO415" s="22"/>
      <c r="BQ415" s="22"/>
      <c r="BR415" s="22"/>
      <c r="BS415" s="22"/>
      <c r="BT415" s="22"/>
      <c r="BU415" s="22"/>
      <c r="BV415" s="22"/>
    </row>
    <row r="416" spans="1:74" s="24" customFormat="1" x14ac:dyDescent="0.2">
      <c r="A416" s="62"/>
      <c r="B416" s="3"/>
      <c r="C416" s="3"/>
      <c r="D416" s="23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"/>
      <c r="AT416" s="36"/>
      <c r="AU416" s="56"/>
      <c r="BO416" s="22"/>
      <c r="BQ416" s="22"/>
      <c r="BR416" s="22"/>
      <c r="BS416" s="22"/>
      <c r="BT416" s="22"/>
      <c r="BU416" s="22"/>
      <c r="BV416" s="22"/>
    </row>
    <row r="417" spans="1:74" s="24" customFormat="1" x14ac:dyDescent="0.2">
      <c r="A417" s="62"/>
      <c r="B417" s="3"/>
      <c r="C417" s="3"/>
      <c r="D417" s="23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"/>
      <c r="AT417" s="36"/>
      <c r="AU417" s="56"/>
      <c r="BO417" s="22"/>
      <c r="BQ417" s="22"/>
      <c r="BR417" s="22"/>
      <c r="BS417" s="22"/>
      <c r="BT417" s="22"/>
      <c r="BU417" s="22"/>
      <c r="BV417" s="22"/>
    </row>
    <row r="418" spans="1:74" s="24" customFormat="1" x14ac:dyDescent="0.2">
      <c r="A418" s="62"/>
      <c r="B418" s="3"/>
      <c r="C418" s="3"/>
      <c r="D418" s="23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"/>
      <c r="AT418" s="36"/>
      <c r="AU418" s="56"/>
      <c r="BO418" s="22"/>
      <c r="BQ418" s="22"/>
      <c r="BR418" s="22"/>
      <c r="BS418" s="22"/>
      <c r="BT418" s="22"/>
      <c r="BU418" s="22"/>
      <c r="BV418" s="22"/>
    </row>
    <row r="419" spans="1:74" s="24" customFormat="1" x14ac:dyDescent="0.2">
      <c r="A419" s="62"/>
      <c r="B419" s="3"/>
      <c r="C419" s="3"/>
      <c r="D419" s="23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"/>
      <c r="AT419" s="36"/>
      <c r="AU419" s="56"/>
      <c r="BO419" s="22"/>
      <c r="BQ419" s="22"/>
      <c r="BR419" s="22"/>
      <c r="BS419" s="22"/>
      <c r="BT419" s="22"/>
      <c r="BU419" s="22"/>
      <c r="BV419" s="22"/>
    </row>
    <row r="420" spans="1:74" s="24" customFormat="1" x14ac:dyDescent="0.2">
      <c r="A420" s="62"/>
      <c r="B420" s="3"/>
      <c r="C420" s="3"/>
      <c r="D420" s="23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"/>
      <c r="AT420" s="36"/>
      <c r="AU420" s="56"/>
      <c r="BO420" s="22"/>
      <c r="BQ420" s="22"/>
      <c r="BR420" s="22"/>
      <c r="BS420" s="22"/>
      <c r="BT420" s="22"/>
      <c r="BU420" s="22"/>
      <c r="BV420" s="22"/>
    </row>
    <row r="421" spans="1:74" s="24" customFormat="1" x14ac:dyDescent="0.2">
      <c r="A421" s="62"/>
      <c r="B421" s="3"/>
      <c r="C421" s="3"/>
      <c r="D421" s="23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"/>
      <c r="AT421" s="36"/>
      <c r="AU421" s="56"/>
      <c r="BO421" s="22"/>
      <c r="BQ421" s="22"/>
      <c r="BR421" s="22"/>
      <c r="BS421" s="22"/>
      <c r="BT421" s="22"/>
      <c r="BU421" s="22"/>
      <c r="BV421" s="22"/>
    </row>
    <row r="422" spans="1:74" s="24" customFormat="1" x14ac:dyDescent="0.2">
      <c r="A422" s="62"/>
      <c r="B422" s="3"/>
      <c r="C422" s="3"/>
      <c r="D422" s="23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"/>
      <c r="AT422" s="36"/>
      <c r="AU422" s="56"/>
      <c r="BO422" s="22"/>
      <c r="BQ422" s="22"/>
      <c r="BR422" s="22"/>
      <c r="BS422" s="22"/>
      <c r="BT422" s="22"/>
      <c r="BU422" s="22"/>
      <c r="BV422" s="22"/>
    </row>
    <row r="423" spans="1:74" s="24" customFormat="1" x14ac:dyDescent="0.2">
      <c r="A423" s="62"/>
      <c r="B423" s="3"/>
      <c r="C423" s="3"/>
      <c r="D423" s="23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"/>
      <c r="AT423" s="36"/>
      <c r="AU423" s="56"/>
      <c r="BO423" s="22"/>
      <c r="BQ423" s="22"/>
      <c r="BR423" s="22"/>
      <c r="BS423" s="22"/>
      <c r="BT423" s="22"/>
      <c r="BU423" s="22"/>
      <c r="BV423" s="22"/>
    </row>
    <row r="424" spans="1:74" s="24" customFormat="1" x14ac:dyDescent="0.2">
      <c r="A424" s="62"/>
      <c r="B424" s="3"/>
      <c r="C424" s="3"/>
      <c r="D424" s="23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"/>
      <c r="AT424" s="36"/>
      <c r="AU424" s="56"/>
      <c r="BO424" s="22"/>
      <c r="BQ424" s="22"/>
      <c r="BR424" s="22"/>
      <c r="BS424" s="22"/>
      <c r="BT424" s="22"/>
      <c r="BU424" s="22"/>
      <c r="BV424" s="22"/>
    </row>
    <row r="425" spans="1:74" s="24" customFormat="1" x14ac:dyDescent="0.2">
      <c r="A425" s="62"/>
      <c r="B425" s="3"/>
      <c r="C425" s="3"/>
      <c r="D425" s="23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"/>
      <c r="AT425" s="36"/>
      <c r="AU425" s="56"/>
      <c r="BO425" s="22"/>
      <c r="BQ425" s="22"/>
      <c r="BR425" s="22"/>
      <c r="BS425" s="22"/>
      <c r="BT425" s="22"/>
      <c r="BU425" s="22"/>
      <c r="BV425" s="22"/>
    </row>
    <row r="426" spans="1:74" s="24" customFormat="1" x14ac:dyDescent="0.2">
      <c r="A426" s="62"/>
      <c r="B426" s="3"/>
      <c r="C426" s="3"/>
      <c r="D426" s="23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"/>
      <c r="AT426" s="36"/>
      <c r="AU426" s="56"/>
      <c r="BO426" s="22"/>
      <c r="BQ426" s="22"/>
      <c r="BR426" s="22"/>
      <c r="BS426" s="22"/>
      <c r="BT426" s="22"/>
      <c r="BU426" s="22"/>
      <c r="BV426" s="22"/>
    </row>
    <row r="427" spans="1:74" s="24" customFormat="1" x14ac:dyDescent="0.2">
      <c r="A427" s="62"/>
      <c r="B427" s="3"/>
      <c r="C427" s="3"/>
      <c r="D427" s="23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"/>
      <c r="AT427" s="36"/>
      <c r="AU427" s="56"/>
      <c r="BO427" s="22"/>
      <c r="BQ427" s="22"/>
      <c r="BR427" s="22"/>
      <c r="BS427" s="22"/>
      <c r="BT427" s="22"/>
      <c r="BU427" s="22"/>
      <c r="BV427" s="22"/>
    </row>
    <row r="428" spans="1:74" s="24" customFormat="1" x14ac:dyDescent="0.2">
      <c r="A428" s="62"/>
      <c r="B428" s="3"/>
      <c r="C428" s="3"/>
      <c r="D428" s="23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"/>
      <c r="AT428" s="36"/>
      <c r="AU428" s="56"/>
      <c r="BO428" s="22"/>
      <c r="BQ428" s="22"/>
      <c r="BR428" s="22"/>
      <c r="BS428" s="22"/>
      <c r="BT428" s="22"/>
      <c r="BU428" s="22"/>
      <c r="BV428" s="22"/>
    </row>
    <row r="429" spans="1:74" s="24" customFormat="1" x14ac:dyDescent="0.2">
      <c r="A429" s="62"/>
      <c r="B429" s="3"/>
      <c r="C429" s="3"/>
      <c r="D429" s="23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"/>
      <c r="AT429" s="36"/>
      <c r="AU429" s="56"/>
      <c r="BO429" s="22"/>
      <c r="BQ429" s="22"/>
      <c r="BR429" s="22"/>
      <c r="BS429" s="22"/>
      <c r="BT429" s="22"/>
      <c r="BU429" s="22"/>
      <c r="BV429" s="22"/>
    </row>
    <row r="430" spans="1:74" s="24" customFormat="1" x14ac:dyDescent="0.2">
      <c r="A430" s="62"/>
      <c r="B430" s="3"/>
      <c r="C430" s="3"/>
      <c r="D430" s="23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"/>
      <c r="AT430" s="36"/>
      <c r="AU430" s="56"/>
      <c r="BO430" s="22"/>
      <c r="BQ430" s="22"/>
      <c r="BR430" s="22"/>
      <c r="BS430" s="22"/>
      <c r="BT430" s="22"/>
      <c r="BU430" s="22"/>
      <c r="BV430" s="22"/>
    </row>
    <row r="431" spans="1:74" s="24" customFormat="1" x14ac:dyDescent="0.2">
      <c r="A431" s="62"/>
      <c r="B431" s="3"/>
      <c r="C431" s="3"/>
      <c r="D431" s="23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"/>
      <c r="AT431" s="36"/>
      <c r="AU431" s="56"/>
      <c r="BO431" s="22"/>
      <c r="BQ431" s="22"/>
      <c r="BR431" s="22"/>
      <c r="BS431" s="22"/>
      <c r="BT431" s="22"/>
      <c r="BU431" s="22"/>
      <c r="BV431" s="22"/>
    </row>
  </sheetData>
  <autoFilter ref="B1:AU431">
    <sortState ref="B2:AU431">
      <sortCondition descending="1" ref="AT1:AT431"/>
    </sortState>
  </autoFilter>
  <conditionalFormatting sqref="D1:D215 D220 D218 D236:D243 D222:D234 D245:D253 D255:D258 D262:D65536">
    <cfRule type="duplicateValues" dxfId="22" priority="25" stopIfTrue="1"/>
    <cfRule type="duplicateValues" dxfId="21" priority="26" stopIfTrue="1"/>
  </conditionalFormatting>
  <conditionalFormatting sqref="D219">
    <cfRule type="duplicateValues" dxfId="20" priority="21" stopIfTrue="1"/>
    <cfRule type="duplicateValues" dxfId="19" priority="22" stopIfTrue="1"/>
  </conditionalFormatting>
  <conditionalFormatting sqref="D216">
    <cfRule type="duplicateValues" dxfId="18" priority="19" stopIfTrue="1"/>
    <cfRule type="duplicateValues" dxfId="17" priority="20" stopIfTrue="1"/>
  </conditionalFormatting>
  <conditionalFormatting sqref="D217">
    <cfRule type="duplicateValues" dxfId="16" priority="17" stopIfTrue="1"/>
    <cfRule type="duplicateValues" dxfId="15" priority="18" stopIfTrue="1"/>
  </conditionalFormatting>
  <conditionalFormatting sqref="D259">
    <cfRule type="duplicateValues" dxfId="14" priority="16" stopIfTrue="1"/>
  </conditionalFormatting>
  <conditionalFormatting sqref="D259">
    <cfRule type="duplicateValues" dxfId="13" priority="15" stopIfTrue="1"/>
  </conditionalFormatting>
  <conditionalFormatting sqref="D260">
    <cfRule type="duplicateValues" dxfId="12" priority="14" stopIfTrue="1"/>
  </conditionalFormatting>
  <conditionalFormatting sqref="D260">
    <cfRule type="duplicateValues" dxfId="11" priority="13" stopIfTrue="1"/>
  </conditionalFormatting>
  <conditionalFormatting sqref="D261">
    <cfRule type="duplicateValues" dxfId="10" priority="12" stopIfTrue="1"/>
  </conditionalFormatting>
  <conditionalFormatting sqref="D261">
    <cfRule type="duplicateValues" dxfId="9" priority="11" stopIfTrue="1"/>
  </conditionalFormatting>
  <conditionalFormatting sqref="D221">
    <cfRule type="duplicateValues" dxfId="8" priority="8" stopIfTrue="1"/>
  </conditionalFormatting>
  <conditionalFormatting sqref="D221">
    <cfRule type="duplicateValues" dxfId="7" priority="7" stopIfTrue="1"/>
  </conditionalFormatting>
  <conditionalFormatting sqref="D235">
    <cfRule type="duplicateValues" dxfId="6" priority="5" stopIfTrue="1"/>
    <cfRule type="duplicateValues" dxfId="5" priority="6" stopIfTrue="1"/>
  </conditionalFormatting>
  <conditionalFormatting sqref="D244">
    <cfRule type="duplicateValues" dxfId="4" priority="4" stopIfTrue="1"/>
  </conditionalFormatting>
  <conditionalFormatting sqref="D244">
    <cfRule type="duplicateValues" dxfId="3" priority="3" stopIfTrue="1"/>
  </conditionalFormatting>
  <conditionalFormatting sqref="D254">
    <cfRule type="duplicateValues" dxfId="2" priority="2" stopIfTrue="1"/>
  </conditionalFormatting>
  <conditionalFormatting sqref="D254">
    <cfRule type="duplicateValues" dxfId="1" priority="1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activeCell="H5" sqref="H5"/>
    </sheetView>
  </sheetViews>
  <sheetFormatPr defaultRowHeight="12.75" x14ac:dyDescent="0.2"/>
  <cols>
    <col min="1" max="1" width="16.85546875" bestFit="1" customWidth="1"/>
    <col min="3" max="6" width="9.140625" customWidth="1"/>
    <col min="10" max="10" width="53.5703125" bestFit="1" customWidth="1"/>
    <col min="13" max="13" width="17.42578125" bestFit="1" customWidth="1"/>
    <col min="14" max="14" width="15.5703125" style="108" bestFit="1" customWidth="1"/>
    <col min="16" max="16" width="14.85546875" style="108" bestFit="1" customWidth="1"/>
  </cols>
  <sheetData>
    <row r="1" spans="1:17" s="122" customFormat="1" x14ac:dyDescent="0.2">
      <c r="A1" s="122" t="s">
        <v>1091</v>
      </c>
      <c r="B1" s="124" t="s">
        <v>1092</v>
      </c>
      <c r="C1" s="127" t="s">
        <v>1093</v>
      </c>
      <c r="D1" s="125" t="s">
        <v>1094</v>
      </c>
      <c r="E1" s="126" t="s">
        <v>1095</v>
      </c>
      <c r="F1" s="128" t="s">
        <v>1096</v>
      </c>
      <c r="G1" s="128" t="s">
        <v>1097</v>
      </c>
      <c r="H1" s="122" t="s">
        <v>398</v>
      </c>
      <c r="N1" s="123"/>
      <c r="P1" s="123"/>
    </row>
    <row r="2" spans="1:17" ht="18" x14ac:dyDescent="0.25">
      <c r="A2" t="s">
        <v>87</v>
      </c>
      <c r="B2" s="121">
        <f>IFERROR(COUNTIF(MS!C:C,Info!A2),"")</f>
        <v>37</v>
      </c>
      <c r="C2" s="121">
        <f>IFERROR(COUNTIF(WS!C:C,Info!A2),"")</f>
        <v>27</v>
      </c>
      <c r="D2" s="121">
        <f>IFERROR(COUNTIF(MD!C:C,Info!A2),"")</f>
        <v>58</v>
      </c>
      <c r="E2" s="121">
        <f>IFERROR(COUNTIF(WD!C:C,Info!A2),"")</f>
        <v>49</v>
      </c>
      <c r="F2" s="121">
        <f>IFERROR(COUNTIF('XD M'!C:C,Info!A2),"")</f>
        <v>28</v>
      </c>
      <c r="G2" s="121">
        <f>IFERROR(COUNTIF('XD W'!C:C,Info!A2),"")</f>
        <v>25</v>
      </c>
      <c r="H2" s="121">
        <f t="shared" ref="H2:H32" si="0">SUM(B2:G2)</f>
        <v>224</v>
      </c>
      <c r="L2" s="132" t="s">
        <v>402</v>
      </c>
      <c r="M2" s="132"/>
      <c r="N2" s="132"/>
      <c r="O2" s="132"/>
      <c r="P2" s="132"/>
      <c r="Q2" s="132"/>
    </row>
    <row r="3" spans="1:17" ht="35.25" customHeight="1" x14ac:dyDescent="0.2">
      <c r="A3" t="s">
        <v>86</v>
      </c>
      <c r="B3" s="121">
        <f>IFERROR(COUNTIF(MS!C:C,Info!A3),"")</f>
        <v>32</v>
      </c>
      <c r="C3" s="121">
        <f>IFERROR(COUNTIF(WS!C:C,Info!A3),"")</f>
        <v>10</v>
      </c>
      <c r="D3" s="121">
        <f>IFERROR(COUNTIF(MD!C:C,Info!A3),"")</f>
        <v>39</v>
      </c>
      <c r="E3" s="121">
        <f>IFERROR(COUNTIF(WD!C:C,Info!A3),"")</f>
        <v>18</v>
      </c>
      <c r="F3" s="121">
        <f>IFERROR(COUNTIF('XD M'!C:C,Info!A3),"")</f>
        <v>27</v>
      </c>
      <c r="G3" s="121">
        <f>IFERROR(COUNTIF('XD W'!C:C,Info!A3),"")</f>
        <v>17</v>
      </c>
      <c r="H3" s="121">
        <f t="shared" si="0"/>
        <v>143</v>
      </c>
      <c r="L3" s="133" t="s">
        <v>403</v>
      </c>
      <c r="M3" s="133"/>
      <c r="N3" s="133"/>
      <c r="O3" s="133"/>
      <c r="P3" s="133"/>
      <c r="Q3" s="133"/>
    </row>
    <row r="4" spans="1:17" x14ac:dyDescent="0.2">
      <c r="A4" t="s">
        <v>91</v>
      </c>
      <c r="B4" s="121">
        <f>IFERROR(COUNTIF(MS!C:C,Info!A4),"")</f>
        <v>26</v>
      </c>
      <c r="C4" s="121">
        <f>IFERROR(COUNTIF(WS!C:C,Info!A4),"")</f>
        <v>21</v>
      </c>
      <c r="D4" s="121">
        <f>IFERROR(COUNTIF(MD!C:C,Info!A4),"")</f>
        <v>25</v>
      </c>
      <c r="E4" s="121">
        <f>IFERROR(COUNTIF(WD!C:C,Info!A4),"")</f>
        <v>25</v>
      </c>
      <c r="F4" s="121">
        <f>IFERROR(COUNTIF('XD M'!C:C,Info!A4),"")</f>
        <v>18</v>
      </c>
      <c r="G4" s="121">
        <f>IFERROR(COUNTIF('XD W'!C:C,Info!A4),"")</f>
        <v>17</v>
      </c>
      <c r="H4" s="121">
        <f t="shared" si="0"/>
        <v>132</v>
      </c>
    </row>
    <row r="5" spans="1:17" x14ac:dyDescent="0.2">
      <c r="A5" t="s">
        <v>156</v>
      </c>
      <c r="B5" s="121">
        <f>IFERROR(COUNTIF(MS!C:C,Info!A5),"")</f>
        <v>19</v>
      </c>
      <c r="C5" s="121">
        <f>IFERROR(COUNTIF(WS!C:C,Info!A5),"")</f>
        <v>14</v>
      </c>
      <c r="D5" s="121">
        <f>IFERROR(COUNTIF(MD!C:C,Info!A5),"")</f>
        <v>22</v>
      </c>
      <c r="E5" s="121">
        <f>IFERROR(COUNTIF(WD!C:C,Info!A5),"")</f>
        <v>27</v>
      </c>
      <c r="F5" s="121">
        <f>IFERROR(COUNTIF('XD M'!C:C,Info!A5),"")</f>
        <v>21</v>
      </c>
      <c r="G5" s="121">
        <f>IFERROR(COUNTIF('XD W'!C:C,Info!A5),"")</f>
        <v>29</v>
      </c>
      <c r="H5" s="121">
        <f t="shared" si="0"/>
        <v>132</v>
      </c>
      <c r="L5" s="109" t="s">
        <v>401</v>
      </c>
      <c r="M5" s="109" t="s">
        <v>396</v>
      </c>
      <c r="N5" s="110" t="s">
        <v>397</v>
      </c>
      <c r="O5" s="109" t="s">
        <v>398</v>
      </c>
      <c r="P5" s="110" t="s">
        <v>399</v>
      </c>
      <c r="Q5" s="109" t="s">
        <v>400</v>
      </c>
    </row>
    <row r="6" spans="1:17" x14ac:dyDescent="0.2">
      <c r="A6" t="s">
        <v>93</v>
      </c>
      <c r="B6" s="121">
        <f>IFERROR(COUNTIF(MS!C:C,Info!A6),"")</f>
        <v>6</v>
      </c>
      <c r="C6" s="121">
        <f>IFERROR(COUNTIF(WS!C:C,Info!A6),"")</f>
        <v>3</v>
      </c>
      <c r="D6" s="121">
        <f>IFERROR(COUNTIF(MD!C:C,Info!A6),"")</f>
        <v>25</v>
      </c>
      <c r="E6" s="121">
        <f>IFERROR(COUNTIF(WD!C:C,Info!A6),"")</f>
        <v>21</v>
      </c>
      <c r="F6" s="121">
        <f>IFERROR(COUNTIF('XD M'!C:C,Info!A6),"")</f>
        <v>21</v>
      </c>
      <c r="G6" s="121">
        <f>IFERROR(COUNTIF('XD W'!C:C,Info!A6),"")</f>
        <v>21</v>
      </c>
      <c r="H6" s="121">
        <f t="shared" si="0"/>
        <v>97</v>
      </c>
      <c r="L6" s="134">
        <v>1</v>
      </c>
      <c r="M6" s="107"/>
      <c r="N6" s="108" t="str">
        <f>IF(M6="","",IFERROR(INDEX(MD!AN:AN,MATCH(Info!M6,MD!D:D,0),1),IFERROR(INDEX(WD!BB:BB,MATCH(Info!M6,WD!D:D,0),1),"EI OLE")))</f>
        <v/>
      </c>
      <c r="O6" s="131">
        <f>SUM(N6:N7)</f>
        <v>0</v>
      </c>
      <c r="P6" s="108" t="str">
        <f>IF(M6="","",IFERROR(INDEX('XD M'!AK:AK,MATCH(Info!M6,'XD M'!D:D,0),1),IFERROR(INDEX('XD W'!AT:AT,MATCH(Info!M6,'XD W'!D:D,0),1),"EI OLE")))</f>
        <v/>
      </c>
      <c r="Q6" s="131">
        <f>SUM(P6:P7)</f>
        <v>0</v>
      </c>
    </row>
    <row r="7" spans="1:17" x14ac:dyDescent="0.2">
      <c r="A7" t="s">
        <v>90</v>
      </c>
      <c r="B7" s="121">
        <f>IFERROR(COUNTIF(MS!C:C,Info!A7),"")</f>
        <v>7</v>
      </c>
      <c r="C7" s="121">
        <f>IFERROR(COUNTIF(WS!C:C,Info!A7),"")</f>
        <v>8</v>
      </c>
      <c r="D7" s="121">
        <f>IFERROR(COUNTIF(MD!C:C,Info!A7),"")</f>
        <v>11</v>
      </c>
      <c r="E7" s="121">
        <f>IFERROR(COUNTIF(WD!C:C,Info!A7),"")</f>
        <v>19</v>
      </c>
      <c r="F7" s="121">
        <f>IFERROR(COUNTIF('XD M'!C:C,Info!A7),"")</f>
        <v>8</v>
      </c>
      <c r="G7" s="121">
        <f>IFERROR(COUNTIF('XD W'!C:C,Info!A7),"")</f>
        <v>15</v>
      </c>
      <c r="H7" s="121">
        <f t="shared" si="0"/>
        <v>68</v>
      </c>
      <c r="L7" s="134"/>
      <c r="M7" s="107"/>
      <c r="N7" s="108" t="str">
        <f>IF(M7="","",IFERROR(INDEX(MD!AN:AN,MATCH(Info!M7,MD!D:D,0),1),IFERROR(INDEX(WD!BB:BB,MATCH(Info!M7,WD!D:D,0),1),"EI OLE")))</f>
        <v/>
      </c>
      <c r="O7" s="131"/>
      <c r="P7" s="108" t="str">
        <f>IF(M7="","",IFERROR(INDEX('XD M'!AK:AK,MATCH(Info!M7,'XD M'!D:D,0),1),IFERROR(INDEX('XD W'!AT:AT,MATCH(Info!M7,'XD W'!D:D,0),1),"EI OLE")))</f>
        <v/>
      </c>
      <c r="Q7" s="131"/>
    </row>
    <row r="8" spans="1:17" x14ac:dyDescent="0.2">
      <c r="A8" t="s">
        <v>1</v>
      </c>
      <c r="B8" s="121">
        <f>IFERROR(COUNTIF(MS!C:C,Info!A8),"")</f>
        <v>14</v>
      </c>
      <c r="C8" s="121">
        <f>IFERROR(COUNTIF(WS!C:C,Info!A8),"")</f>
        <v>16</v>
      </c>
      <c r="D8" s="121">
        <f>IFERROR(COUNTIF(MD!C:C,Info!A8),"")</f>
        <v>12</v>
      </c>
      <c r="E8" s="121">
        <f>IFERROR(COUNTIF(WD!C:C,Info!A8),"")</f>
        <v>13</v>
      </c>
      <c r="F8" s="121">
        <f>IFERROR(COUNTIF('XD M'!C:C,Info!A8),"")</f>
        <v>9</v>
      </c>
      <c r="G8" s="121">
        <f>IFERROR(COUNTIF('XD W'!C:C,Info!A8),"")</f>
        <v>6</v>
      </c>
      <c r="H8" s="121">
        <f t="shared" si="0"/>
        <v>70</v>
      </c>
      <c r="L8" s="134">
        <v>2</v>
      </c>
      <c r="M8" s="107"/>
      <c r="N8" s="108" t="str">
        <f>IF(M8="","",IFERROR(INDEX(MD!AN:AN,MATCH(Info!M8,MD!D:D,0),1),IFERROR(INDEX(WD!BB:BB,MATCH(Info!M8,WD!D:D,0),1),"EI OLE")))</f>
        <v/>
      </c>
      <c r="O8" s="131">
        <f>SUM(N8:N9)</f>
        <v>0</v>
      </c>
      <c r="P8" s="108" t="str">
        <f>IF(M8="","",IFERROR(INDEX('XD M'!AK:AK,MATCH(Info!M8,'XD M'!D:D,0),1),IFERROR(INDEX('XD W'!AT:AT,MATCH(Info!M8,'XD W'!D:D,0),1),"EI OLE")))</f>
        <v/>
      </c>
      <c r="Q8" s="131">
        <f>SUM(P8:P9)</f>
        <v>0</v>
      </c>
    </row>
    <row r="9" spans="1:17" ht="15" x14ac:dyDescent="0.25">
      <c r="A9" t="s">
        <v>197</v>
      </c>
      <c r="B9" s="121">
        <f>IFERROR(COUNTIF(MS!C:C,Info!A9),"")</f>
        <v>6</v>
      </c>
      <c r="C9" s="121">
        <f>IFERROR(COUNTIF(WS!C:C,Info!A9),"")</f>
        <v>3</v>
      </c>
      <c r="D9" s="121">
        <f>IFERROR(COUNTIF(MD!C:C,Info!A9),"")</f>
        <v>14</v>
      </c>
      <c r="E9" s="121">
        <f>IFERROR(COUNTIF(WD!C:C,Info!A9),"")</f>
        <v>15</v>
      </c>
      <c r="F9" s="121">
        <f>IFERROR(COUNTIF('XD M'!C:C,Info!A9),"")</f>
        <v>8</v>
      </c>
      <c r="G9" s="121">
        <f>IFERROR(COUNTIF('XD W'!C:C,Info!A9),"")</f>
        <v>6</v>
      </c>
      <c r="H9" s="121">
        <f t="shared" si="0"/>
        <v>52</v>
      </c>
      <c r="I9" s="46"/>
      <c r="J9" s="77" t="s">
        <v>77</v>
      </c>
      <c r="L9" s="134"/>
      <c r="M9" s="107"/>
      <c r="N9" s="108" t="str">
        <f>IF(M9="","",IFERROR(INDEX(MD!AN:AN,MATCH(Info!M9,MD!D:D,0),1),IFERROR(INDEX(WD!BB:BB,MATCH(Info!M9,WD!D:D,0),1),"EI OLE")))</f>
        <v/>
      </c>
      <c r="O9" s="131"/>
      <c r="P9" s="108" t="str">
        <f>IF(M9="","",IFERROR(INDEX('XD M'!AK:AK,MATCH(Info!M9,'XD M'!D:D,0),1),IFERROR(INDEX('XD W'!AT:AT,MATCH(Info!M9,'XD W'!D:D,0),1),"EI OLE")))</f>
        <v/>
      </c>
      <c r="Q9" s="131"/>
    </row>
    <row r="10" spans="1:17" x14ac:dyDescent="0.2">
      <c r="A10" t="s">
        <v>310</v>
      </c>
      <c r="B10" s="121">
        <f>IFERROR(COUNTIF(MS!C:C,Info!A10),"")</f>
        <v>7</v>
      </c>
      <c r="C10" s="121">
        <f>IFERROR(COUNTIF(WS!C:C,Info!A10),"")</f>
        <v>5</v>
      </c>
      <c r="D10" s="121">
        <f>IFERROR(COUNTIF(MD!C:C,Info!A10),"")</f>
        <v>15</v>
      </c>
      <c r="E10" s="121">
        <f>IFERROR(COUNTIF(WD!C:C,Info!A10),"")</f>
        <v>11</v>
      </c>
      <c r="F10" s="121">
        <f>IFERROR(COUNTIF('XD M'!C:C,Info!A10),"")</f>
        <v>13</v>
      </c>
      <c r="G10" s="121">
        <f>IFERROR(COUNTIF('XD W'!C:C,Info!A10),"")</f>
        <v>9</v>
      </c>
      <c r="H10" s="121">
        <f t="shared" si="0"/>
        <v>60</v>
      </c>
      <c r="I10" s="45"/>
      <c r="J10" s="77" t="s">
        <v>78</v>
      </c>
      <c r="L10" s="134">
        <v>3</v>
      </c>
      <c r="M10" s="107"/>
      <c r="N10" s="108" t="str">
        <f>IF(M10="","",IFERROR(INDEX(MD!AN:AN,MATCH(Info!M10,MD!D:D,0),1),IFERROR(INDEX(WD!BB:BB,MATCH(Info!M10,WD!D:D,0),1),"EI OLE")))</f>
        <v/>
      </c>
      <c r="O10" s="131">
        <f>SUM(N10:N11)</f>
        <v>0</v>
      </c>
      <c r="P10" s="108" t="str">
        <f>IF(M10="","",IFERROR(INDEX('XD M'!AK:AK,MATCH(Info!M10,'XD M'!D:D,0),1),IFERROR(INDEX('XD W'!AT:AT,MATCH(Info!M10,'XD W'!D:D,0),1),"EI OLE")))</f>
        <v/>
      </c>
      <c r="Q10" s="131">
        <f>SUM(P10:P11)</f>
        <v>0</v>
      </c>
    </row>
    <row r="11" spans="1:17" x14ac:dyDescent="0.2">
      <c r="A11" t="s">
        <v>94</v>
      </c>
      <c r="B11" s="121">
        <f>IFERROR(COUNTIF(MS!C:C,Info!A11),"")</f>
        <v>1</v>
      </c>
      <c r="C11" s="121">
        <f>IFERROR(COUNTIF(WS!C:C,Info!A11),"")</f>
        <v>2</v>
      </c>
      <c r="D11" s="121">
        <f>IFERROR(COUNTIF(MD!C:C,Info!A11),"")</f>
        <v>13</v>
      </c>
      <c r="E11" s="121">
        <f>IFERROR(COUNTIF(WD!C:C,Info!A11),"")</f>
        <v>11</v>
      </c>
      <c r="F11" s="121">
        <f>IFERROR(COUNTIF('XD M'!C:C,Info!A11),"")</f>
        <v>8</v>
      </c>
      <c r="G11" s="121">
        <f>IFERROR(COUNTIF('XD W'!C:C,Info!A11),"")</f>
        <v>9</v>
      </c>
      <c r="H11" s="121">
        <f t="shared" si="0"/>
        <v>44</v>
      </c>
      <c r="I11" s="44"/>
      <c r="J11" s="77" t="s">
        <v>79</v>
      </c>
      <c r="L11" s="134"/>
      <c r="M11" s="107"/>
      <c r="N11" s="108" t="str">
        <f>IF(M11="","",IFERROR(INDEX(MD!AN:AN,MATCH(Info!M11,MD!D:D,0),1),IFERROR(INDEX(WD!BB:BB,MATCH(Info!M11,WD!D:D,0),1),"EI OLE")))</f>
        <v/>
      </c>
      <c r="O11" s="131"/>
      <c r="P11" s="108" t="str">
        <f>IF(M11="","",IFERROR(INDEX('XD M'!AK:AK,MATCH(Info!M11,'XD M'!D:D,0),1),IFERROR(INDEX('XD W'!AT:AT,MATCH(Info!M11,'XD W'!D:D,0),1),"EI OLE")))</f>
        <v/>
      </c>
      <c r="Q11" s="131"/>
    </row>
    <row r="12" spans="1:17" x14ac:dyDescent="0.2">
      <c r="A12" t="s">
        <v>282</v>
      </c>
      <c r="B12" s="121">
        <f>IFERROR(COUNTIF(MS!C:C,Info!A12),"")</f>
        <v>2</v>
      </c>
      <c r="C12" s="121">
        <f>IFERROR(COUNTIF(WS!C:C,Info!A12),"")</f>
        <v>1</v>
      </c>
      <c r="D12" s="121">
        <f>IFERROR(COUNTIF(MD!C:C,Info!A12),"")</f>
        <v>16</v>
      </c>
      <c r="E12" s="121">
        <f>IFERROR(COUNTIF(WD!C:C,Info!A12),"")</f>
        <v>2</v>
      </c>
      <c r="F12" s="121">
        <f>IFERROR(COUNTIF('XD M'!C:C,Info!A12),"")</f>
        <v>7</v>
      </c>
      <c r="G12" s="121">
        <f>IFERROR(COUNTIF('XD W'!C:C,Info!A12),"")</f>
        <v>2</v>
      </c>
      <c r="H12" s="121">
        <f t="shared" si="0"/>
        <v>30</v>
      </c>
      <c r="I12" s="43"/>
      <c r="J12" s="77" t="s">
        <v>80</v>
      </c>
      <c r="L12" s="134">
        <v>4</v>
      </c>
      <c r="M12" s="107"/>
      <c r="N12" s="108" t="str">
        <f>IF(M12="","",IFERROR(INDEX(MD!AN:AN,MATCH(Info!M12,MD!D:D,0),1),IFERROR(INDEX(WD!BB:BB,MATCH(Info!M12,WD!D:D,0),1),"EI OLE")))</f>
        <v/>
      </c>
      <c r="O12" s="131">
        <f>SUM(N12:N13)</f>
        <v>0</v>
      </c>
      <c r="P12" s="108" t="str">
        <f>IF(M12="","",IFERROR(INDEX('XD M'!AK:AK,MATCH(Info!M12,'XD M'!D:D,0),1),IFERROR(INDEX('XD W'!AT:AT,MATCH(Info!M12,'XD W'!D:D,0),1),"EI OLE")))</f>
        <v/>
      </c>
      <c r="Q12" s="131">
        <f>SUM(P12:P13)</f>
        <v>0</v>
      </c>
    </row>
    <row r="13" spans="1:17" x14ac:dyDescent="0.2">
      <c r="A13" t="s">
        <v>429</v>
      </c>
      <c r="B13" s="121">
        <f>IFERROR(COUNTIF(MS!C:C,Info!A13),"")</f>
        <v>1</v>
      </c>
      <c r="C13" s="121">
        <f>IFERROR(COUNTIF(WS!C:C,Info!A13),"")</f>
        <v>1</v>
      </c>
      <c r="D13" s="121">
        <f>IFERROR(COUNTIF(MD!C:C,Info!A13),"")</f>
        <v>13</v>
      </c>
      <c r="E13" s="121">
        <f>IFERROR(COUNTIF(WD!C:C,Info!A13),"")</f>
        <v>3</v>
      </c>
      <c r="F13" s="121">
        <f>IFERROR(COUNTIF('XD M'!C:C,Info!A13),"")</f>
        <v>5</v>
      </c>
      <c r="G13" s="121">
        <f>IFERROR(COUNTIF('XD W'!C:C,Info!A13),"")</f>
        <v>4</v>
      </c>
      <c r="H13" s="121">
        <f t="shared" si="0"/>
        <v>27</v>
      </c>
      <c r="I13" s="70"/>
      <c r="J13" s="77" t="s">
        <v>81</v>
      </c>
      <c r="L13" s="134"/>
      <c r="N13" s="108" t="str">
        <f>IF(M13="","",IFERROR(INDEX(MD!AN:AN,MATCH(Info!M13,MD!D:D,0),1),IFERROR(INDEX(WD!BB:BB,MATCH(Info!M13,WD!D:D,0),1),"EI OLE")))</f>
        <v/>
      </c>
      <c r="O13" s="131"/>
      <c r="P13" s="108" t="str">
        <f>IF(M13="","",IFERROR(INDEX('XD M'!AK:AK,MATCH(Info!M13,'XD M'!D:D,0),1),IFERROR(INDEX('XD W'!AT:AT,MATCH(Info!M13,'XD W'!D:D,0),1),"EI OLE")))</f>
        <v/>
      </c>
      <c r="Q13" s="131"/>
    </row>
    <row r="14" spans="1:17" x14ac:dyDescent="0.2">
      <c r="A14" t="s">
        <v>223</v>
      </c>
      <c r="B14" s="121">
        <f>IFERROR(COUNTIF(MS!C:C,Info!A14),"")</f>
        <v>4</v>
      </c>
      <c r="C14" s="121">
        <f>IFERROR(COUNTIF(WS!C:C,Info!A14),"")</f>
        <v>3</v>
      </c>
      <c r="D14" s="121">
        <f>IFERROR(COUNTIF(MD!C:C,Info!A14),"")</f>
        <v>5</v>
      </c>
      <c r="E14" s="121">
        <f>IFERROR(COUNTIF(WD!C:C,Info!A14),"")</f>
        <v>8</v>
      </c>
      <c r="F14" s="121">
        <f>IFERROR(COUNTIF('XD M'!C:C,Info!A14),"")</f>
        <v>7</v>
      </c>
      <c r="G14" s="121">
        <f>IFERROR(COUNTIF('XD W'!C:C,Info!A14),"")</f>
        <v>6</v>
      </c>
      <c r="H14" s="121">
        <f t="shared" si="0"/>
        <v>33</v>
      </c>
      <c r="J14" s="40"/>
      <c r="L14" s="134">
        <v>5</v>
      </c>
      <c r="N14" s="108" t="str">
        <f>IF(M14="","",IFERROR(INDEX(MD!AN:AN,MATCH(Info!M14,MD!D:D,0),1),IFERROR(INDEX(WD!BB:BB,MATCH(Info!M14,WD!D:D,0),1),"EI OLE")))</f>
        <v/>
      </c>
      <c r="O14" s="131">
        <f>SUM(N14:N15)</f>
        <v>0</v>
      </c>
      <c r="P14" s="108" t="str">
        <f>IF(M14="","",IFERROR(INDEX('XD M'!AK:AK,MATCH(Info!M14,'XD M'!D:D,0),1),IFERROR(INDEX('XD W'!AT:AT,MATCH(Info!M14,'XD W'!D:D,0),1),"EI OLE")))</f>
        <v/>
      </c>
      <c r="Q14" s="131">
        <f>SUM(P14:P15)</f>
        <v>0</v>
      </c>
    </row>
    <row r="15" spans="1:17" ht="15" x14ac:dyDescent="0.25">
      <c r="A15" t="s">
        <v>447</v>
      </c>
      <c r="B15" s="121">
        <f>IFERROR(COUNTIF(MS!C:C,Info!A15),"")</f>
        <v>1</v>
      </c>
      <c r="C15" s="121">
        <f>IFERROR(COUNTIF(WS!C:C,Info!A15),"")</f>
        <v>3</v>
      </c>
      <c r="D15" s="121">
        <f>IFERROR(COUNTIF(MD!C:C,Info!A15),"")</f>
        <v>5</v>
      </c>
      <c r="E15" s="121">
        <f>IFERROR(COUNTIF(WD!C:C,Info!A15),"")</f>
        <v>7</v>
      </c>
      <c r="F15" s="121">
        <f>IFERROR(COUNTIF('XD M'!C:C,Info!A15),"")</f>
        <v>2</v>
      </c>
      <c r="G15" s="121">
        <f>IFERROR(COUNTIF('XD W'!C:C,Info!A15),"")</f>
        <v>3</v>
      </c>
      <c r="H15" s="121">
        <f t="shared" si="0"/>
        <v>21</v>
      </c>
      <c r="I15" s="42">
        <v>0</v>
      </c>
      <c r="J15" s="40" t="s">
        <v>49</v>
      </c>
      <c r="L15" s="134"/>
      <c r="N15" s="108" t="str">
        <f>IF(M15="","",IFERROR(INDEX(MD!AN:AN,MATCH(Info!M15,MD!D:D,0),1),IFERROR(INDEX(WD!BB:BB,MATCH(Info!M15,WD!D:D,0),1),"EI OLE")))</f>
        <v/>
      </c>
      <c r="O15" s="131"/>
      <c r="P15" s="108" t="str">
        <f>IF(M15="","",IFERROR(INDEX('XD M'!AK:AK,MATCH(Info!M15,'XD M'!D:D,0),1),IFERROR(INDEX('XD W'!AT:AT,MATCH(Info!M15,'XD W'!D:D,0),1),"EI OLE")))</f>
        <v/>
      </c>
      <c r="Q15" s="131"/>
    </row>
    <row r="16" spans="1:17" x14ac:dyDescent="0.2">
      <c r="A16" t="s">
        <v>89</v>
      </c>
      <c r="B16" s="121">
        <f>IFERROR(COUNTIF(MS!C:C,Info!A16),"")</f>
        <v>5</v>
      </c>
      <c r="C16" s="121">
        <f>IFERROR(COUNTIF(WS!C:C,Info!A16),"")</f>
        <v>1</v>
      </c>
      <c r="D16" s="121">
        <f>IFERROR(COUNTIF(MD!C:C,Info!A16),"")</f>
        <v>6</v>
      </c>
      <c r="E16" s="121">
        <f>IFERROR(COUNTIF(WD!C:C,Info!A16),"")</f>
        <v>1</v>
      </c>
      <c r="F16" s="121">
        <f>IFERROR(COUNTIF('XD M'!C:C,Info!A16),"")</f>
        <v>1</v>
      </c>
      <c r="G16" s="121">
        <f>IFERROR(COUNTIF('XD W'!C:C,Info!A16),"")</f>
        <v>0</v>
      </c>
      <c r="H16" s="121">
        <f t="shared" si="0"/>
        <v>14</v>
      </c>
      <c r="I16" s="41"/>
      <c r="J16" s="40" t="s">
        <v>48</v>
      </c>
      <c r="L16" s="134">
        <v>6</v>
      </c>
      <c r="N16" s="108" t="str">
        <f>IF(M16="","",IFERROR(INDEX(MD!AN:AN,MATCH(Info!M16,MD!D:D,0),1),IFERROR(INDEX(WD!BB:BB,MATCH(Info!M16,WD!D:D,0),1),"EI OLE")))</f>
        <v/>
      </c>
      <c r="O16" s="131">
        <f>SUM(N16:N17)</f>
        <v>0</v>
      </c>
      <c r="P16" s="108" t="str">
        <f>IF(M16="","",IFERROR(INDEX('XD M'!AK:AK,MATCH(Info!M16,'XD M'!D:D,0),1),IFERROR(INDEX('XD W'!AT:AT,MATCH(Info!M16,'XD W'!D:D,0),1),"EI OLE")))</f>
        <v/>
      </c>
      <c r="Q16" s="131">
        <f>SUM(P16:P17)</f>
        <v>0</v>
      </c>
    </row>
    <row r="17" spans="1:17" x14ac:dyDescent="0.2">
      <c r="A17" t="s">
        <v>518</v>
      </c>
      <c r="B17" s="121">
        <f>IFERROR(COUNTIF(MS!C:C,Info!A17),"")</f>
        <v>1</v>
      </c>
      <c r="C17" s="121">
        <f>IFERROR(COUNTIF(WS!C:C,Info!A17),"")</f>
        <v>0</v>
      </c>
      <c r="D17" s="121">
        <f>IFERROR(COUNTIF(MD!C:C,Info!A17),"")</f>
        <v>4</v>
      </c>
      <c r="E17" s="121">
        <f>IFERROR(COUNTIF(WD!C:C,Info!A17),"")</f>
        <v>1</v>
      </c>
      <c r="F17" s="121">
        <f>IFERROR(COUNTIF('XD M'!C:C,Info!A17),"")</f>
        <v>1</v>
      </c>
      <c r="G17" s="121">
        <f>IFERROR(COUNTIF('XD W'!C:C,Info!A17),"")</f>
        <v>3</v>
      </c>
      <c r="H17" s="121">
        <f t="shared" si="0"/>
        <v>10</v>
      </c>
      <c r="L17" s="134"/>
      <c r="N17" s="108" t="str">
        <f>IF(M17="","",IFERROR(INDEX(MD!AN:AN,MATCH(Info!M17,MD!D:D,0),1),IFERROR(INDEX(WD!BB:BB,MATCH(Info!M17,WD!D:D,0),1),"EI OLE")))</f>
        <v/>
      </c>
      <c r="O17" s="131"/>
      <c r="P17" s="108" t="str">
        <f>IF(M17="","",IFERROR(INDEX('XD M'!AK:AK,MATCH(Info!M17,'XD M'!D:D,0),1),IFERROR(INDEX('XD W'!AT:AT,MATCH(Info!M17,'XD W'!D:D,0),1),"EI OLE")))</f>
        <v/>
      </c>
      <c r="Q17" s="131"/>
    </row>
    <row r="18" spans="1:17" x14ac:dyDescent="0.2">
      <c r="A18" t="s">
        <v>92</v>
      </c>
      <c r="B18" s="121">
        <f>IFERROR(COUNTIF(MS!C:C,Info!A18),"")</f>
        <v>0</v>
      </c>
      <c r="C18" s="121">
        <f>IFERROR(COUNTIF(WS!C:C,Info!A18),"")</f>
        <v>1</v>
      </c>
      <c r="D18" s="121">
        <f>IFERROR(COUNTIF(MD!C:C,Info!A18),"")</f>
        <v>4</v>
      </c>
      <c r="E18" s="121">
        <f>IFERROR(COUNTIF(WD!C:C,Info!A18),"")</f>
        <v>2</v>
      </c>
      <c r="F18" s="121">
        <f>IFERROR(COUNTIF('XD M'!C:C,Info!A18),"")</f>
        <v>4</v>
      </c>
      <c r="G18" s="121">
        <f>IFERROR(COUNTIF('XD W'!C:C,Info!A18),"")</f>
        <v>2</v>
      </c>
      <c r="H18" s="121">
        <f t="shared" si="0"/>
        <v>13</v>
      </c>
      <c r="J18" s="40" t="s">
        <v>318</v>
      </c>
      <c r="L18" s="134">
        <v>7</v>
      </c>
      <c r="N18" s="108" t="str">
        <f>IF(M18="","",IFERROR(INDEX(MD!AN:AN,MATCH(Info!M18,MD!D:D,0),1),IFERROR(INDEX(WD!BB:BB,MATCH(Info!M18,WD!D:D,0),1),"EI OLE")))</f>
        <v/>
      </c>
      <c r="O18" s="131">
        <f>SUM(N18:N19)</f>
        <v>0</v>
      </c>
      <c r="P18" s="108" t="str">
        <f>IF(M18="","",IFERROR(INDEX('XD M'!AK:AK,MATCH(Info!M18,'XD M'!D:D,0),1),IFERROR(INDEX('XD W'!AT:AT,MATCH(Info!M18,'XD W'!D:D,0),1),"EI OLE")))</f>
        <v/>
      </c>
      <c r="Q18" s="131">
        <f>SUM(P18:P19)</f>
        <v>0</v>
      </c>
    </row>
    <row r="19" spans="1:17" x14ac:dyDescent="0.2">
      <c r="A19" t="s">
        <v>107</v>
      </c>
      <c r="B19" s="121">
        <f>IFERROR(COUNTIF(MS!C:C,Info!A19),"")</f>
        <v>0</v>
      </c>
      <c r="C19" s="121">
        <f>IFERROR(COUNTIF(WS!C:C,Info!A19),"")</f>
        <v>0</v>
      </c>
      <c r="D19" s="121">
        <f>IFERROR(COUNTIF(MD!C:C,Info!A19),"")</f>
        <v>5</v>
      </c>
      <c r="E19" s="121">
        <f>IFERROR(COUNTIF(WD!C:C,Info!A19),"")</f>
        <v>2</v>
      </c>
      <c r="F19" s="121">
        <f>IFERROR(COUNTIF('XD M'!C:C,Info!A19),"")</f>
        <v>3</v>
      </c>
      <c r="G19" s="121">
        <f>IFERROR(COUNTIF('XD W'!C:C,Info!A19),"")</f>
        <v>2</v>
      </c>
      <c r="H19" s="121">
        <f t="shared" si="0"/>
        <v>12</v>
      </c>
      <c r="L19" s="134"/>
      <c r="N19" s="108" t="str">
        <f>IF(M19="","",IFERROR(INDEX(MD!AN:AN,MATCH(Info!M19,MD!D:D,0),1),IFERROR(INDEX(WD!BB:BB,MATCH(Info!M19,WD!D:D,0),1),"EI OLE")))</f>
        <v/>
      </c>
      <c r="O19" s="131"/>
      <c r="P19" s="108" t="str">
        <f>IF(M19="","",IFERROR(INDEX('XD M'!AK:AK,MATCH(Info!M19,'XD M'!D:D,0),1),IFERROR(INDEX('XD W'!AT:AT,MATCH(Info!M19,'XD W'!D:D,0),1),"EI OLE")))</f>
        <v/>
      </c>
      <c r="Q19" s="131"/>
    </row>
    <row r="20" spans="1:17" x14ac:dyDescent="0.2">
      <c r="A20" t="s">
        <v>283</v>
      </c>
      <c r="B20" s="121">
        <f>IFERROR(COUNTIF(MS!C:C,Info!A20),"")</f>
        <v>2</v>
      </c>
      <c r="C20" s="121">
        <f>IFERROR(COUNTIF(WS!C:C,Info!A20),"")</f>
        <v>0</v>
      </c>
      <c r="D20" s="121">
        <f>IFERROR(COUNTIF(MD!C:C,Info!A20),"")</f>
        <v>5</v>
      </c>
      <c r="E20" s="121">
        <f>IFERROR(COUNTIF(WD!C:C,Info!A20),"")</f>
        <v>1</v>
      </c>
      <c r="F20" s="121">
        <f>IFERROR(COUNTIF('XD M'!C:C,Info!A20),"")</f>
        <v>4</v>
      </c>
      <c r="G20" s="121">
        <f>IFERROR(COUNTIF('XD W'!C:C,Info!A20),"")</f>
        <v>1</v>
      </c>
      <c r="H20" s="121">
        <f t="shared" si="0"/>
        <v>13</v>
      </c>
      <c r="L20" s="134">
        <v>8</v>
      </c>
      <c r="N20" s="108" t="str">
        <f>IF(M20="","",IFERROR(INDEX(MD!AN:AN,MATCH(Info!M20,MD!D:D,0),1),IFERROR(INDEX(WD!BB:BB,MATCH(Info!M20,WD!D:D,0),1),"EI OLE")))</f>
        <v/>
      </c>
      <c r="O20" s="131">
        <f>SUM(N20:N21)</f>
        <v>0</v>
      </c>
      <c r="P20" s="108" t="str">
        <f>IF(M20="","",IFERROR(INDEX('XD M'!AK:AK,MATCH(Info!M20,'XD M'!D:D,0),1),IFERROR(INDEX('XD W'!AT:AT,MATCH(Info!M20,'XD W'!D:D,0),1),"EI OLE")))</f>
        <v/>
      </c>
      <c r="Q20" s="131">
        <f>SUM(P20:P21)</f>
        <v>0</v>
      </c>
    </row>
    <row r="21" spans="1:17" x14ac:dyDescent="0.2">
      <c r="A21" t="s">
        <v>644</v>
      </c>
      <c r="B21" s="121">
        <f>IFERROR(COUNTIF(MS!C:C,Info!A21),"")</f>
        <v>0</v>
      </c>
      <c r="C21" s="121">
        <f>IFERROR(COUNTIF(WS!C:C,Info!A21),"")</f>
        <v>0</v>
      </c>
      <c r="D21" s="121">
        <f>IFERROR(COUNTIF(MD!C:C,Info!A21),"")</f>
        <v>3</v>
      </c>
      <c r="E21" s="121">
        <f>IFERROR(COUNTIF(WD!C:C,Info!A21),"")</f>
        <v>3</v>
      </c>
      <c r="F21" s="121">
        <f>IFERROR(COUNTIF('XD M'!C:C,Info!A21),"")</f>
        <v>3</v>
      </c>
      <c r="G21" s="121">
        <f>IFERROR(COUNTIF('XD W'!C:C,Info!A21),"")</f>
        <v>2</v>
      </c>
      <c r="H21" s="121">
        <f t="shared" si="0"/>
        <v>11</v>
      </c>
      <c r="L21" s="134"/>
      <c r="N21" s="108" t="str">
        <f>IF(M21="","",IFERROR(INDEX(MD!AN:AN,MATCH(Info!M21,MD!D:D,0),1),IFERROR(INDEX(WD!BB:BB,MATCH(Info!M21,WD!D:D,0),1),"EI OLE")))</f>
        <v/>
      </c>
      <c r="O21" s="131"/>
      <c r="P21" s="108" t="str">
        <f>IF(M21="","",IFERROR(INDEX('XD M'!AK:AK,MATCH(Info!M21,'XD M'!D:D,0),1),IFERROR(INDEX('XD W'!AT:AT,MATCH(Info!M21,'XD W'!D:D,0),1),"EI OLE")))</f>
        <v/>
      </c>
      <c r="Q21" s="131"/>
    </row>
    <row r="22" spans="1:17" x14ac:dyDescent="0.2">
      <c r="A22" t="s">
        <v>309</v>
      </c>
      <c r="B22" s="121">
        <f>IFERROR(COUNTIF(MS!C:C,Info!A22),"")</f>
        <v>4</v>
      </c>
      <c r="C22" s="121">
        <f>IFERROR(COUNTIF(WS!C:C,Info!A22),"")</f>
        <v>1</v>
      </c>
      <c r="D22" s="121">
        <f>IFERROR(COUNTIF(MD!C:C,Info!A22),"")</f>
        <v>4</v>
      </c>
      <c r="E22" s="121">
        <f>IFERROR(COUNTIF(WD!C:C,Info!A22),"")</f>
        <v>0</v>
      </c>
      <c r="F22" s="121">
        <f>IFERROR(COUNTIF('XD M'!C:C,Info!A22),"")</f>
        <v>2</v>
      </c>
      <c r="G22" s="121">
        <f>IFERROR(COUNTIF('XD W'!C:C,Info!A22),"")</f>
        <v>1</v>
      </c>
      <c r="H22" s="121">
        <f t="shared" si="0"/>
        <v>12</v>
      </c>
      <c r="L22" s="134">
        <v>9</v>
      </c>
      <c r="N22" s="108" t="str">
        <f>IF(M22="","",IFERROR(INDEX(MD!AN:AN,MATCH(Info!M22,MD!D:D,0),1),IFERROR(INDEX(WD!BB:BB,MATCH(Info!M22,WD!D:D,0),1),"EI OLE")))</f>
        <v/>
      </c>
      <c r="O22" s="131">
        <f>SUM(N22:N23)</f>
        <v>0</v>
      </c>
      <c r="P22" s="108" t="str">
        <f>IF(M22="","",IFERROR(INDEX('XD M'!AK:AK,MATCH(Info!M22,'XD M'!D:D,0),1),IFERROR(INDEX('XD W'!AT:AT,MATCH(Info!M22,'XD W'!D:D,0),1),"EI OLE")))</f>
        <v/>
      </c>
      <c r="Q22" s="131">
        <f>SUM(P22:P23)</f>
        <v>0</v>
      </c>
    </row>
    <row r="23" spans="1:17" x14ac:dyDescent="0.2">
      <c r="A23" t="s">
        <v>517</v>
      </c>
      <c r="B23" s="121">
        <f>IFERROR(COUNTIF(MS!C:C,Info!A23),"")</f>
        <v>1</v>
      </c>
      <c r="C23" s="121">
        <f>IFERROR(COUNTIF(WS!C:C,Info!A23),"")</f>
        <v>1</v>
      </c>
      <c r="D23" s="121">
        <f>IFERROR(COUNTIF(MD!C:C,Info!A23),"")</f>
        <v>1</v>
      </c>
      <c r="E23" s="121">
        <f>IFERROR(COUNTIF(WD!C:C,Info!A23),"")</f>
        <v>3</v>
      </c>
      <c r="F23" s="121">
        <f>IFERROR(COUNTIF('XD M'!C:C,Info!A23),"")</f>
        <v>2</v>
      </c>
      <c r="G23" s="121">
        <f>IFERROR(COUNTIF('XD W'!C:C,Info!A23),"")</f>
        <v>2</v>
      </c>
      <c r="H23" s="121">
        <f t="shared" si="0"/>
        <v>10</v>
      </c>
      <c r="L23" s="134"/>
      <c r="N23" s="108" t="str">
        <f>IF(M23="","",IFERROR(INDEX(MD!AN:AN,MATCH(Info!M23,MD!D:D,0),1),IFERROR(INDEX(WD!BB:BB,MATCH(Info!M23,WD!D:D,0),1),"EI OLE")))</f>
        <v/>
      </c>
      <c r="O23" s="131"/>
      <c r="P23" s="108" t="str">
        <f>IF(M23="","",IFERROR(INDEX('XD M'!AK:AK,MATCH(Info!M23,'XD M'!D:D,0),1),IFERROR(INDEX('XD W'!AT:AT,MATCH(Info!M23,'XD W'!D:D,0),1),"EI OLE")))</f>
        <v/>
      </c>
      <c r="Q23" s="131"/>
    </row>
    <row r="24" spans="1:17" x14ac:dyDescent="0.2">
      <c r="A24" t="s">
        <v>514</v>
      </c>
      <c r="B24" s="121">
        <f>IFERROR(COUNTIF(MS!C:C,Info!A24),"")</f>
        <v>2</v>
      </c>
      <c r="C24" s="121">
        <f>IFERROR(COUNTIF(WS!C:C,Info!A24),"")</f>
        <v>1</v>
      </c>
      <c r="D24" s="121">
        <f>IFERROR(COUNTIF(MD!C:C,Info!A24),"")</f>
        <v>2</v>
      </c>
      <c r="E24" s="121">
        <f>IFERROR(COUNTIF(WD!C:C,Info!A24),"")</f>
        <v>1</v>
      </c>
      <c r="F24" s="121">
        <f>IFERROR(COUNTIF('XD M'!C:C,Info!A24),"")</f>
        <v>2</v>
      </c>
      <c r="G24" s="121">
        <f>IFERROR(COUNTIF('XD W'!C:C,Info!A24),"")</f>
        <v>1</v>
      </c>
      <c r="H24" s="121">
        <f t="shared" si="0"/>
        <v>9</v>
      </c>
      <c r="L24" s="134">
        <v>10</v>
      </c>
      <c r="N24" s="108" t="str">
        <f>IF(M24="","",IFERROR(INDEX(MD!AN:AN,MATCH(Info!M24,MD!D:D,0),1),IFERROR(INDEX(WD!BB:BB,MATCH(Info!M24,WD!D:D,0),1),"EI OLE")))</f>
        <v/>
      </c>
      <c r="O24" s="131">
        <f>SUM(N24:N25)</f>
        <v>0</v>
      </c>
      <c r="P24" s="108" t="str">
        <f>IF(M24="","",IFERROR(INDEX('XD M'!AK:AK,MATCH(Info!M24,'XD M'!D:D,0),1),IFERROR(INDEX('XD W'!AT:AT,MATCH(Info!M24,'XD W'!D:D,0),1),"EI OLE")))</f>
        <v/>
      </c>
      <c r="Q24" s="131">
        <f>SUM(P24:P25)</f>
        <v>0</v>
      </c>
    </row>
    <row r="25" spans="1:17" x14ac:dyDescent="0.2">
      <c r="A25" t="s">
        <v>642</v>
      </c>
      <c r="B25" s="121">
        <f>IFERROR(COUNTIF(MS!C:C,Info!A25),"")</f>
        <v>0</v>
      </c>
      <c r="C25" s="121">
        <f>IFERROR(COUNTIF(WS!C:C,Info!A25),"")</f>
        <v>0</v>
      </c>
      <c r="D25" s="121">
        <f>IFERROR(COUNTIF(MD!C:C,Info!A25),"")</f>
        <v>3</v>
      </c>
      <c r="E25" s="121">
        <f>IFERROR(COUNTIF(WD!C:C,Info!A25),"")</f>
        <v>2</v>
      </c>
      <c r="F25" s="121">
        <f>IFERROR(COUNTIF('XD M'!C:C,Info!A25),"")</f>
        <v>2</v>
      </c>
      <c r="G25" s="121">
        <f>IFERROR(COUNTIF('XD W'!C:C,Info!A25),"")</f>
        <v>2</v>
      </c>
      <c r="H25" s="121">
        <f t="shared" si="0"/>
        <v>9</v>
      </c>
      <c r="L25" s="134"/>
      <c r="N25" s="108" t="str">
        <f>IF(M25="","",IFERROR(INDEX(MD!AN:AN,MATCH(Info!M25,MD!D:D,0),1),IFERROR(INDEX(WD!BB:BB,MATCH(Info!M25,WD!D:D,0),1),"EI OLE")))</f>
        <v/>
      </c>
      <c r="O25" s="131"/>
      <c r="P25" s="108" t="str">
        <f>IF(M25="","",IFERROR(INDEX('XD M'!AK:AK,MATCH(Info!M25,'XD M'!D:D,0),1),IFERROR(INDEX('XD W'!AT:AT,MATCH(Info!M25,'XD W'!D:D,0),1),"EI OLE")))</f>
        <v/>
      </c>
      <c r="Q25" s="131"/>
    </row>
    <row r="26" spans="1:17" x14ac:dyDescent="0.2">
      <c r="A26" t="s">
        <v>712</v>
      </c>
      <c r="B26" s="121">
        <f>IFERROR(COUNTIF(MS!C:C,Info!A26),"")</f>
        <v>0</v>
      </c>
      <c r="C26" s="121">
        <f>IFERROR(COUNTIF(WS!C:C,Info!A26),"")</f>
        <v>0</v>
      </c>
      <c r="D26" s="121">
        <f>IFERROR(COUNTIF(MD!C:C,Info!A26),"")</f>
        <v>1</v>
      </c>
      <c r="E26" s="121">
        <f>IFERROR(COUNTIF(WD!C:C,Info!A26),"")</f>
        <v>3</v>
      </c>
      <c r="F26" s="121">
        <f>IFERROR(COUNTIF('XD M'!C:C,Info!A26),"")</f>
        <v>1</v>
      </c>
      <c r="G26" s="121">
        <f>IFERROR(COUNTIF('XD W'!C:C,Info!A26),"")</f>
        <v>3</v>
      </c>
      <c r="H26" s="121">
        <f t="shared" si="0"/>
        <v>8</v>
      </c>
      <c r="L26" s="134">
        <v>11</v>
      </c>
      <c r="N26" s="108" t="str">
        <f>IF(M26="","",IFERROR(INDEX(MD!AN:AN,MATCH(Info!M26,MD!D:D,0),1),IFERROR(INDEX(WD!BB:BB,MATCH(Info!M26,WD!D:D,0),1),"EI OLE")))</f>
        <v/>
      </c>
      <c r="O26" s="131">
        <f>SUM(N26:N27)</f>
        <v>0</v>
      </c>
      <c r="P26" s="108" t="str">
        <f>IF(M26="","",IFERROR(INDEX('XD M'!AK:AK,MATCH(Info!M26,'XD M'!D:D,0),1),IFERROR(INDEX('XD W'!AT:AT,MATCH(Info!M26,'XD W'!D:D,0),1),"EI OLE")))</f>
        <v/>
      </c>
      <c r="Q26" s="131">
        <f>SUM(P26:P27)</f>
        <v>0</v>
      </c>
    </row>
    <row r="27" spans="1:17" x14ac:dyDescent="0.2">
      <c r="A27" t="s">
        <v>643</v>
      </c>
      <c r="B27" s="121">
        <f>IFERROR(COUNTIF(MS!C:C,Info!A27),"")</f>
        <v>0</v>
      </c>
      <c r="C27" s="121">
        <f>IFERROR(COUNTIF(WS!C:C,Info!A27),"")</f>
        <v>0</v>
      </c>
      <c r="D27" s="121">
        <f>IFERROR(COUNTIF(MD!C:C,Info!A27),"")</f>
        <v>2</v>
      </c>
      <c r="E27" s="121">
        <f>IFERROR(COUNTIF(WD!C:C,Info!A27),"")</f>
        <v>2</v>
      </c>
      <c r="F27" s="121">
        <f>IFERROR(COUNTIF('XD M'!C:C,Info!A27),"")</f>
        <v>2</v>
      </c>
      <c r="G27" s="121">
        <f>IFERROR(COUNTIF('XD W'!C:C,Info!A27),"")</f>
        <v>2</v>
      </c>
      <c r="H27" s="121">
        <f t="shared" si="0"/>
        <v>8</v>
      </c>
      <c r="L27" s="134"/>
      <c r="N27" s="108" t="str">
        <f>IF(M27="","",IFERROR(INDEX(MD!AN:AN,MATCH(Info!M27,MD!D:D,0),1),IFERROR(INDEX(WD!BB:BB,MATCH(Info!M27,WD!D:D,0),1),"EI OLE")))</f>
        <v/>
      </c>
      <c r="O27" s="131"/>
      <c r="P27" s="108" t="str">
        <f>IF(M27="","",IFERROR(INDEX('XD M'!AK:AK,MATCH(Info!M27,'XD M'!D:D,0),1),IFERROR(INDEX('XD W'!AT:AT,MATCH(Info!M27,'XD W'!D:D,0),1),"EI OLE")))</f>
        <v/>
      </c>
      <c r="Q27" s="131"/>
    </row>
    <row r="28" spans="1:17" x14ac:dyDescent="0.2">
      <c r="A28" t="s">
        <v>969</v>
      </c>
      <c r="B28" s="121">
        <f>IFERROR(COUNTIF(MS!C:C,Info!A28),"")</f>
        <v>3</v>
      </c>
      <c r="C28" s="121">
        <f>IFERROR(COUNTIF(WS!C:C,Info!A28),"")</f>
        <v>1</v>
      </c>
      <c r="D28" s="121">
        <f>IFERROR(COUNTIF(MD!C:C,Info!A28),"")</f>
        <v>1</v>
      </c>
      <c r="E28" s="121">
        <f>IFERROR(COUNTIF(WD!C:C,Info!A28),"")</f>
        <v>0</v>
      </c>
      <c r="F28" s="121">
        <f>IFERROR(COUNTIF('XD M'!C:C,Info!A28),"")</f>
        <v>1</v>
      </c>
      <c r="G28" s="121">
        <f>IFERROR(COUNTIF('XD W'!C:C,Info!A28),"")</f>
        <v>0</v>
      </c>
      <c r="H28" s="121">
        <f t="shared" si="0"/>
        <v>6</v>
      </c>
      <c r="L28" s="134">
        <v>12</v>
      </c>
      <c r="N28" s="108" t="str">
        <f>IF(M28="","",IFERROR(INDEX(MD!AN:AN,MATCH(Info!M28,MD!D:D,0),1),IFERROR(INDEX(WD!BB:BB,MATCH(Info!M28,WD!D:D,0),1),"EI OLE")))</f>
        <v/>
      </c>
      <c r="O28" s="131">
        <f>SUM(N28:N29)</f>
        <v>0</v>
      </c>
      <c r="P28" s="108" t="str">
        <f>IF(M28="","",IFERROR(INDEX('XD M'!AK:AK,MATCH(Info!M28,'XD M'!D:D,0),1),IFERROR(INDEX('XD W'!AT:AT,MATCH(Info!M28,'XD W'!D:D,0),1),"EI OLE")))</f>
        <v/>
      </c>
      <c r="Q28" s="131">
        <f>SUM(P28:P29)</f>
        <v>0</v>
      </c>
    </row>
    <row r="29" spans="1:17" x14ac:dyDescent="0.2">
      <c r="A29" t="s">
        <v>458</v>
      </c>
      <c r="B29" s="121">
        <f>IFERROR(COUNTIF(MS!C:C,Info!A29),"")</f>
        <v>2</v>
      </c>
      <c r="C29" s="121">
        <f>IFERROR(COUNTIF(WS!C:C,Info!A29),"")</f>
        <v>0</v>
      </c>
      <c r="D29" s="121">
        <f>IFERROR(COUNTIF(MD!C:C,Info!A29),"")</f>
        <v>2</v>
      </c>
      <c r="E29" s="121">
        <f>IFERROR(COUNTIF(WD!C:C,Info!A29),"")</f>
        <v>1</v>
      </c>
      <c r="F29" s="121">
        <f>IFERROR(COUNTIF('XD M'!C:C,Info!A29),"")</f>
        <v>0</v>
      </c>
      <c r="G29" s="121">
        <f>IFERROR(COUNTIF('XD W'!C:C,Info!A29),"")</f>
        <v>0</v>
      </c>
      <c r="H29" s="121">
        <f t="shared" si="0"/>
        <v>5</v>
      </c>
      <c r="L29" s="134"/>
      <c r="N29" s="108" t="str">
        <f>IF(M29="","",IFERROR(INDEX(MD!AN:AN,MATCH(Info!M29,MD!D:D,0),1),IFERROR(INDEX(WD!BB:BB,MATCH(Info!M29,WD!D:D,0),1),"EI OLE")))</f>
        <v/>
      </c>
      <c r="O29" s="131"/>
      <c r="P29" s="108" t="str">
        <f>IF(M29="","",IFERROR(INDEX('XD M'!AK:AK,MATCH(Info!M29,'XD M'!D:D,0),1),IFERROR(INDEX('XD W'!AT:AT,MATCH(Info!M29,'XD W'!D:D,0),1),"EI OLE")))</f>
        <v/>
      </c>
      <c r="Q29" s="131"/>
    </row>
    <row r="30" spans="1:17" x14ac:dyDescent="0.2">
      <c r="A30" t="s">
        <v>625</v>
      </c>
      <c r="B30" s="121">
        <f>IFERROR(COUNTIF(MS!C:C,Info!A30),"")</f>
        <v>0</v>
      </c>
      <c r="C30" s="121">
        <f>IFERROR(COUNTIF(WS!C:C,Info!A30),"")</f>
        <v>0</v>
      </c>
      <c r="D30" s="121">
        <f>IFERROR(COUNTIF(MD!C:C,Info!A30),"")</f>
        <v>1</v>
      </c>
      <c r="E30" s="121">
        <f>IFERROR(COUNTIF(WD!C:C,Info!A30),"")</f>
        <v>1</v>
      </c>
      <c r="F30" s="121">
        <f>IFERROR(COUNTIF('XD M'!C:C,Info!A30),"")</f>
        <v>1</v>
      </c>
      <c r="G30" s="121">
        <f>IFERROR(COUNTIF('XD W'!C:C,Info!A30),"")</f>
        <v>1</v>
      </c>
      <c r="H30" s="121">
        <f t="shared" si="0"/>
        <v>4</v>
      </c>
      <c r="L30" s="134">
        <v>13</v>
      </c>
      <c r="N30" s="108" t="str">
        <f>IF(M30="","",IFERROR(INDEX(MD!AN:AN,MATCH(Info!M30,MD!D:D,0),1),IFERROR(INDEX(WD!BB:BB,MATCH(Info!M30,WD!D:D,0),1),"EI OLE")))</f>
        <v/>
      </c>
      <c r="O30" s="131">
        <f>SUM(N30:N31)</f>
        <v>0</v>
      </c>
      <c r="P30" s="108" t="str">
        <f>IF(M30="","",IFERROR(INDEX('XD M'!AK:AK,MATCH(Info!M30,'XD M'!D:D,0),1),IFERROR(INDEX('XD W'!AT:AT,MATCH(Info!M30,'XD W'!D:D,0),1),"EI OLE")))</f>
        <v/>
      </c>
      <c r="Q30" s="131">
        <f>SUM(P30:P31)</f>
        <v>0</v>
      </c>
    </row>
    <row r="31" spans="1:17" x14ac:dyDescent="0.2">
      <c r="A31" t="s">
        <v>388</v>
      </c>
      <c r="B31" s="121">
        <f>IFERROR(COUNTIF(MS!C:C,Info!A31),"")</f>
        <v>1</v>
      </c>
      <c r="C31" s="121">
        <f>IFERROR(COUNTIF(WS!C:C,Info!A31),"")</f>
        <v>0</v>
      </c>
      <c r="D31" s="121">
        <f>IFERROR(COUNTIF(MD!C:C,Info!A31),"")</f>
        <v>1</v>
      </c>
      <c r="E31" s="121">
        <f>IFERROR(COUNTIF(WD!C:C,Info!A31),"")</f>
        <v>0</v>
      </c>
      <c r="F31" s="121">
        <f>IFERROR(COUNTIF('XD M'!C:C,Info!A31),"")</f>
        <v>0</v>
      </c>
      <c r="G31" s="121">
        <f>IFERROR(COUNTIF('XD W'!C:C,Info!A31),"")</f>
        <v>0</v>
      </c>
      <c r="H31" s="121">
        <f t="shared" si="0"/>
        <v>2</v>
      </c>
      <c r="L31" s="134"/>
      <c r="N31" s="108" t="str">
        <f>IF(M31="","",IFERROR(INDEX(MD!AN:AN,MATCH(Info!M31,MD!D:D,0),1),IFERROR(INDEX(WD!BB:BB,MATCH(Info!M31,WD!D:D,0),1),"EI OLE")))</f>
        <v/>
      </c>
      <c r="O31" s="131"/>
      <c r="P31" s="108" t="str">
        <f>IF(M31="","",IFERROR(INDEX('XD M'!AK:AK,MATCH(Info!M31,'XD M'!D:D,0),1),IFERROR(INDEX('XD W'!AT:AT,MATCH(Info!M31,'XD W'!D:D,0),1),"EI OLE")))</f>
        <v/>
      </c>
      <c r="Q31" s="131"/>
    </row>
    <row r="32" spans="1:17" x14ac:dyDescent="0.2">
      <c r="A32" t="s">
        <v>970</v>
      </c>
      <c r="B32" s="121">
        <f>IFERROR(COUNTIF(MS!C:C,Info!A32),"")</f>
        <v>0</v>
      </c>
      <c r="C32" s="121">
        <f>IFERROR(COUNTIF(WS!C:C,Info!A32),"")</f>
        <v>0</v>
      </c>
      <c r="D32" s="121">
        <f>IFERROR(COUNTIF(MD!C:C,Info!A32),"")</f>
        <v>2</v>
      </c>
      <c r="E32" s="121">
        <f>IFERROR(COUNTIF(WD!C:C,Info!A32),"")</f>
        <v>0</v>
      </c>
      <c r="F32" s="121">
        <f>IFERROR(COUNTIF('XD M'!C:C,Info!A32),"")</f>
        <v>1</v>
      </c>
      <c r="G32" s="121">
        <f>IFERROR(COUNTIF('XD W'!C:C,Info!A32),"")</f>
        <v>0</v>
      </c>
      <c r="H32" s="121">
        <f t="shared" si="0"/>
        <v>3</v>
      </c>
      <c r="L32" s="134">
        <v>14</v>
      </c>
      <c r="N32" s="108" t="str">
        <f>IF(M32="","",IFERROR(INDEX(MD!AN:AN,MATCH(Info!M32,MD!D:D,0),1),IFERROR(INDEX(WD!BB:BB,MATCH(Info!M32,WD!D:D,0),1),"EI OLE")))</f>
        <v/>
      </c>
      <c r="O32" s="131">
        <f>SUM(N32:N33)</f>
        <v>0</v>
      </c>
      <c r="P32" s="108" t="str">
        <f>IF(M32="","",IFERROR(INDEX('XD M'!AK:AK,MATCH(Info!M32,'XD M'!D:D,0),1),IFERROR(INDEX('XD W'!AT:AT,MATCH(Info!M32,'XD W'!D:D,0),1),"EI OLE")))</f>
        <v/>
      </c>
      <c r="Q32" s="131">
        <f>SUM(P32:P33)</f>
        <v>0</v>
      </c>
    </row>
    <row r="33" spans="2:17" x14ac:dyDescent="0.2">
      <c r="B33" s="121"/>
      <c r="C33" s="121"/>
      <c r="D33" s="121"/>
      <c r="E33" s="121"/>
      <c r="F33" s="121"/>
      <c r="G33" s="121"/>
      <c r="H33" s="121"/>
      <c r="L33" s="134"/>
      <c r="N33" s="108" t="str">
        <f>IF(M33="","",IFERROR(INDEX(MD!AN:AN,MATCH(Info!M33,MD!D:D,0),1),IFERROR(INDEX(WD!BB:BB,MATCH(Info!M33,WD!D:D,0),1),"EI OLE")))</f>
        <v/>
      </c>
      <c r="O33" s="131"/>
      <c r="P33" s="108" t="str">
        <f>IF(M33="","",IFERROR(INDEX('XD M'!AK:AK,MATCH(Info!M33,'XD M'!D:D,0),1),IFERROR(INDEX('XD W'!AT:AT,MATCH(Info!M33,'XD W'!D:D,0),1),"EI OLE")))</f>
        <v/>
      </c>
      <c r="Q33" s="131"/>
    </row>
    <row r="34" spans="2:17" x14ac:dyDescent="0.2">
      <c r="L34" s="134">
        <v>15</v>
      </c>
      <c r="N34" s="108" t="str">
        <f>IF(M34="","",IFERROR(INDEX(MD!AN:AN,MATCH(Info!M34,MD!D:D,0),1),IFERROR(INDEX(WD!BB:BB,MATCH(Info!M34,WD!D:D,0),1),"EI OLE")))</f>
        <v/>
      </c>
      <c r="O34" s="131">
        <f>SUM(N34:N35)</f>
        <v>0</v>
      </c>
      <c r="P34" s="108" t="str">
        <f>IF(M34="","",IFERROR(INDEX('XD M'!AK:AK,MATCH(Info!M34,'XD M'!D:D,0),1),IFERROR(INDEX('XD W'!AT:AT,MATCH(Info!M34,'XD W'!D:D,0),1),"EI OLE")))</f>
        <v/>
      </c>
      <c r="Q34" s="131">
        <f>SUM(P34:P35)</f>
        <v>0</v>
      </c>
    </row>
    <row r="35" spans="2:17" x14ac:dyDescent="0.2">
      <c r="L35" s="134"/>
      <c r="N35" s="108" t="str">
        <f>IF(M35="","",IFERROR(INDEX(MD!AN:AN,MATCH(Info!M35,MD!D:D,0),1),IFERROR(INDEX(WD!BB:BB,MATCH(Info!M35,WD!D:D,0),1),"EI OLE")))</f>
        <v/>
      </c>
      <c r="O35" s="131"/>
      <c r="P35" s="108" t="str">
        <f>IF(M35="","",IFERROR(INDEX('XD M'!AK:AK,MATCH(Info!M35,'XD M'!D:D,0),1),IFERROR(INDEX('XD W'!AT:AT,MATCH(Info!M35,'XD W'!D:D,0),1),"EI OLE")))</f>
        <v/>
      </c>
      <c r="Q35" s="131"/>
    </row>
    <row r="36" spans="2:17" x14ac:dyDescent="0.2">
      <c r="L36" s="134">
        <v>16</v>
      </c>
      <c r="N36" s="108" t="str">
        <f>IF(M36="","",IFERROR(INDEX(MD!AN:AN,MATCH(Info!M36,MD!D:D,0),1),IFERROR(INDEX(WD!BB:BB,MATCH(Info!M36,WD!D:D,0),1),"EI OLE")))</f>
        <v/>
      </c>
      <c r="O36" s="131">
        <f>SUM(N36:N37)</f>
        <v>0</v>
      </c>
      <c r="P36" s="108" t="str">
        <f>IF(M36="","",IFERROR(INDEX('XD M'!AK:AK,MATCH(Info!M36,'XD M'!D:D,0),1),IFERROR(INDEX('XD W'!AT:AT,MATCH(Info!M36,'XD W'!D:D,0),1),"EI OLE")))</f>
        <v/>
      </c>
      <c r="Q36" s="131">
        <f>SUM(P36:P37)</f>
        <v>0</v>
      </c>
    </row>
    <row r="37" spans="2:17" x14ac:dyDescent="0.2">
      <c r="L37" s="134"/>
      <c r="N37" s="108" t="str">
        <f>IF(M37="","",IFERROR(INDEX(MD!AN:AN,MATCH(Info!M37,MD!D:D,0),1),IFERROR(INDEX(WD!BB:BB,MATCH(Info!M37,WD!D:D,0),1),"EI OLE")))</f>
        <v/>
      </c>
      <c r="O37" s="131"/>
      <c r="P37" s="108" t="str">
        <f>IF(M37="","",IFERROR(INDEX('XD M'!AK:AK,MATCH(Info!M37,'XD M'!D:D,0),1),IFERROR(INDEX('XD W'!AT:AT,MATCH(Info!M37,'XD W'!D:D,0),1),"EI OLE")))</f>
        <v/>
      </c>
      <c r="Q37" s="131"/>
    </row>
    <row r="38" spans="2:17" x14ac:dyDescent="0.2">
      <c r="L38" s="134">
        <v>17</v>
      </c>
      <c r="N38" s="108" t="str">
        <f>IF(M38="","",IFERROR(INDEX(MD!AN:AN,MATCH(Info!M38,MD!D:D,0),1),IFERROR(INDEX(WD!BB:BB,MATCH(Info!M38,WD!D:D,0),1),"EI OLE")))</f>
        <v/>
      </c>
      <c r="O38" s="131">
        <f>SUM(N38:N39)</f>
        <v>0</v>
      </c>
      <c r="P38" s="108" t="str">
        <f>IF(M38="","",IFERROR(INDEX('XD M'!AK:AK,MATCH(Info!M38,'XD M'!D:D,0),1),IFERROR(INDEX('XD W'!AT:AT,MATCH(Info!M38,'XD W'!D:D,0),1),"EI OLE")))</f>
        <v/>
      </c>
      <c r="Q38" s="131">
        <f>SUM(P38:P39)</f>
        <v>0</v>
      </c>
    </row>
    <row r="39" spans="2:17" x14ac:dyDescent="0.2">
      <c r="L39" s="134"/>
      <c r="N39" s="108" t="str">
        <f>IF(M39="","",IFERROR(INDEX(MD!AN:AN,MATCH(Info!M39,MD!D:D,0),1),IFERROR(INDEX(WD!BB:BB,MATCH(Info!M39,WD!D:D,0),1),"EI OLE")))</f>
        <v/>
      </c>
      <c r="O39" s="131"/>
      <c r="P39" s="108" t="str">
        <f>IF(M39="","",IFERROR(INDEX('XD M'!AK:AK,MATCH(Info!M39,'XD M'!D:D,0),1),IFERROR(INDEX('XD W'!AT:AT,MATCH(Info!M39,'XD W'!D:D,0),1),"EI OLE")))</f>
        <v/>
      </c>
      <c r="Q39" s="131"/>
    </row>
    <row r="40" spans="2:17" x14ac:dyDescent="0.2">
      <c r="L40" s="134">
        <v>18</v>
      </c>
      <c r="N40" s="108" t="str">
        <f>IF(M40="","",IFERROR(INDEX(MD!AN:AN,MATCH(Info!M40,MD!D:D,0),1),IFERROR(INDEX(WD!BB:BB,MATCH(Info!M40,WD!D:D,0),1),"EI OLE")))</f>
        <v/>
      </c>
      <c r="O40" s="131">
        <f>SUM(N40:N41)</f>
        <v>0</v>
      </c>
      <c r="P40" s="108" t="str">
        <f>IF(M40="","",IFERROR(INDEX('XD M'!AK:AK,MATCH(Info!M40,'XD M'!D:D,0),1),IFERROR(INDEX('XD W'!AT:AT,MATCH(Info!M40,'XD W'!D:D,0),1),"EI OLE")))</f>
        <v/>
      </c>
      <c r="Q40" s="131">
        <f>SUM(P40:P41)</f>
        <v>0</v>
      </c>
    </row>
    <row r="41" spans="2:17" x14ac:dyDescent="0.2">
      <c r="L41" s="134"/>
      <c r="N41" s="108" t="str">
        <f>IF(M41="","",IFERROR(INDEX(MD!AN:AN,MATCH(Info!M41,MD!D:D,0),1),IFERROR(INDEX(WD!BB:BB,MATCH(Info!M41,WD!D:D,0),1),"EI OLE")))</f>
        <v/>
      </c>
      <c r="O41" s="131"/>
      <c r="P41" s="108" t="str">
        <f>IF(M41="","",IFERROR(INDEX('XD M'!AK:AK,MATCH(Info!M41,'XD M'!D:D,0),1),IFERROR(INDEX('XD W'!AT:AT,MATCH(Info!M41,'XD W'!D:D,0),1),"EI OLE")))</f>
        <v/>
      </c>
      <c r="Q41" s="131"/>
    </row>
    <row r="42" spans="2:17" x14ac:dyDescent="0.2">
      <c r="L42" s="134">
        <v>19</v>
      </c>
      <c r="N42" s="108" t="str">
        <f>IF(M42="","",IFERROR(INDEX(MD!AN:AN,MATCH(Info!M42,MD!D:D,0),1),IFERROR(INDEX(WD!BB:BB,MATCH(Info!M42,WD!D:D,0),1),"EI OLE")))</f>
        <v/>
      </c>
      <c r="O42" s="131">
        <f>SUM(N42:N43)</f>
        <v>0</v>
      </c>
      <c r="P42" s="108" t="str">
        <f>IF(M42="","",IFERROR(INDEX('XD M'!AK:AK,MATCH(Info!M42,'XD M'!D:D,0),1),IFERROR(INDEX('XD W'!AT:AT,MATCH(Info!M42,'XD W'!D:D,0),1),"EI OLE")))</f>
        <v/>
      </c>
      <c r="Q42" s="131">
        <f>SUM(P42:P43)</f>
        <v>0</v>
      </c>
    </row>
    <row r="43" spans="2:17" x14ac:dyDescent="0.2">
      <c r="L43" s="134"/>
      <c r="N43" s="108" t="str">
        <f>IF(M43="","",IFERROR(INDEX(MD!AN:AN,MATCH(Info!M43,MD!D:D,0),1),IFERROR(INDEX(WD!BB:BB,MATCH(Info!M43,WD!D:D,0),1),"EI OLE")))</f>
        <v/>
      </c>
      <c r="O43" s="131"/>
      <c r="P43" s="108" t="str">
        <f>IF(M43="","",IFERROR(INDEX('XD M'!AK:AK,MATCH(Info!M43,'XD M'!D:D,0),1),IFERROR(INDEX('XD W'!AT:AT,MATCH(Info!M43,'XD W'!D:D,0),1),"EI OLE")))</f>
        <v/>
      </c>
      <c r="Q43" s="131"/>
    </row>
    <row r="44" spans="2:17" x14ac:dyDescent="0.2">
      <c r="L44" s="134">
        <v>20</v>
      </c>
      <c r="N44" s="108" t="str">
        <f>IF(M44="","",IFERROR(INDEX(MD!AN:AN,MATCH(Info!M44,MD!D:D,0),1),IFERROR(INDEX(WD!BB:BB,MATCH(Info!M44,WD!D:D,0),1),"EI OLE")))</f>
        <v/>
      </c>
      <c r="O44" s="131">
        <f>SUM(N44:N45)</f>
        <v>0</v>
      </c>
      <c r="P44" s="108" t="str">
        <f>IF(M44="","",IFERROR(INDEX('XD M'!AK:AK,MATCH(Info!M44,'XD M'!D:D,0),1),IFERROR(INDEX('XD W'!AT:AT,MATCH(Info!M44,'XD W'!D:D,0),1),"EI OLE")))</f>
        <v/>
      </c>
      <c r="Q44" s="131">
        <f>SUM(P44:P45)</f>
        <v>0</v>
      </c>
    </row>
    <row r="45" spans="2:17" x14ac:dyDescent="0.2">
      <c r="L45" s="134"/>
      <c r="N45" s="108" t="str">
        <f>IF(M45="","",IFERROR(INDEX(MD!AN:AN,MATCH(Info!M45,MD!D:D,0),1),IFERROR(INDEX(WD!BB:BB,MATCH(Info!M45,WD!D:D,0),1),"EI OLE")))</f>
        <v/>
      </c>
      <c r="O45" s="131"/>
      <c r="P45" s="108" t="str">
        <f>IF(M45="","",IFERROR(INDEX('XD M'!AK:AK,MATCH(Info!M45,'XD M'!D:D,0),1),IFERROR(INDEX('XD W'!AT:AT,MATCH(Info!M45,'XD W'!D:D,0),1),"EI OLE")))</f>
        <v/>
      </c>
      <c r="Q45" s="131"/>
    </row>
    <row r="46" spans="2:17" x14ac:dyDescent="0.2">
      <c r="N46" s="108" t="str">
        <f>IF(M46="","",IFERROR(INDEX(MD!AN:AN,MATCH(Info!M46,MD!D:D,0),1),IFERROR(INDEX(WD!BB:BB,MATCH(Info!M46,WD!D:D,0),1),"EI OLE")))</f>
        <v/>
      </c>
      <c r="O46" s="131">
        <f t="shared" ref="O46" si="1">SUM(N46:N47)</f>
        <v>0</v>
      </c>
      <c r="P46" s="108" t="str">
        <f>IF(M46="","",IFERROR(INDEX('XD M'!AK:AK,MATCH(Info!M46,'XD M'!D:D,0),1),IFERROR(INDEX('XD W'!AT:AT,MATCH(Info!M46,'XD W'!D:D,0),1),"EI OLE")))</f>
        <v/>
      </c>
      <c r="Q46" s="131">
        <f t="shared" ref="Q46" si="2">SUM(P46:P47)</f>
        <v>0</v>
      </c>
    </row>
    <row r="47" spans="2:17" x14ac:dyDescent="0.2">
      <c r="N47" s="108" t="str">
        <f>IF(M47="","",IFERROR(INDEX(MD!AN:AN,MATCH(Info!M47,MD!D:D,0),1),IFERROR(INDEX(WD!BB:BB,MATCH(Info!M47,WD!D:D,0),1),"EI OLE")))</f>
        <v/>
      </c>
      <c r="O47" s="131"/>
      <c r="P47" s="108" t="str">
        <f>IF(M47="","",IFERROR(INDEX('XD M'!AK:AK,MATCH(Info!M47,'XD M'!D:D,0),1),IFERROR(INDEX('XD W'!AT:AT,MATCH(Info!M47,'XD W'!D:D,0),1),"EI OLE")))</f>
        <v/>
      </c>
      <c r="Q47" s="131"/>
    </row>
    <row r="48" spans="2:17" x14ac:dyDescent="0.2">
      <c r="N48" s="108" t="str">
        <f>IF(M48="","",IFERROR(INDEX(MD!AN:AN,MATCH(Info!M48,MD!D:D,0),1),IFERROR(INDEX(WD!BB:BB,MATCH(Info!M48,WD!D:D,0),1),"EI OLE")))</f>
        <v/>
      </c>
      <c r="O48" s="131">
        <f t="shared" ref="O48" si="3">SUM(N48:N49)</f>
        <v>0</v>
      </c>
      <c r="P48" s="108" t="str">
        <f>IF(M48="","",IFERROR(INDEX('XD M'!AK:AK,MATCH(Info!M48,'XD M'!D:D,0),1),IFERROR(INDEX('XD W'!AT:AT,MATCH(Info!M48,'XD W'!D:D,0),1),"EI OLE")))</f>
        <v/>
      </c>
      <c r="Q48" s="131">
        <f t="shared" ref="Q48" si="4">SUM(P48:P49)</f>
        <v>0</v>
      </c>
    </row>
    <row r="49" spans="14:17" x14ac:dyDescent="0.2">
      <c r="N49" s="108" t="str">
        <f>IF(M49="","",IFERROR(INDEX(MD!AN:AN,MATCH(Info!M49,MD!D:D,0),1),IFERROR(INDEX(WD!BB:BB,MATCH(Info!M49,WD!D:D,0),1),"EI OLE")))</f>
        <v/>
      </c>
      <c r="O49" s="131"/>
      <c r="P49" s="108" t="str">
        <f>IF(M49="","",IFERROR(INDEX('XD M'!AK:AK,MATCH(Info!M49,'XD M'!D:D,0),1),IFERROR(INDEX('XD W'!AT:AT,MATCH(Info!M49,'XD W'!D:D,0),1),"EI OLE")))</f>
        <v/>
      </c>
      <c r="Q49" s="131"/>
    </row>
    <row r="50" spans="14:17" x14ac:dyDescent="0.2">
      <c r="N50" s="108" t="str">
        <f>IF(M50="","",IFERROR(INDEX(MD!AN:AN,MATCH(Info!M50,MD!D:D,0),1),IFERROR(INDEX(WD!BB:BB,MATCH(Info!M50,WD!D:D,0),1),"EI OLE")))</f>
        <v/>
      </c>
      <c r="O50" s="131">
        <f t="shared" ref="O50" si="5">SUM(N50:N51)</f>
        <v>0</v>
      </c>
      <c r="P50" s="108" t="str">
        <f>IF(M50="","",IFERROR(INDEX('XD M'!AK:AK,MATCH(Info!M50,'XD M'!D:D,0),1),IFERROR(INDEX('XD W'!AT:AT,MATCH(Info!M50,'XD W'!D:D,0),1),"EI OLE")))</f>
        <v/>
      </c>
      <c r="Q50" s="131">
        <f t="shared" ref="Q50" si="6">SUM(P50:P51)</f>
        <v>0</v>
      </c>
    </row>
    <row r="51" spans="14:17" x14ac:dyDescent="0.2">
      <c r="N51" s="108" t="str">
        <f>IF(M51="","",IFERROR(INDEX(MD!AN:AN,MATCH(Info!M51,MD!D:D,0),1),IFERROR(INDEX(WD!BB:BB,MATCH(Info!M51,WD!D:D,0),1),"EI OLE")))</f>
        <v/>
      </c>
      <c r="O51" s="131"/>
      <c r="P51" s="108" t="str">
        <f>IF(M51="","",IFERROR(INDEX('XD M'!AK:AK,MATCH(Info!M51,'XD M'!D:D,0),1),IFERROR(INDEX('XD W'!AT:AT,MATCH(Info!M51,'XD W'!D:D,0),1),"EI OLE")))</f>
        <v/>
      </c>
      <c r="Q51" s="131"/>
    </row>
    <row r="52" spans="14:17" x14ac:dyDescent="0.2">
      <c r="N52" s="108" t="str">
        <f>IF(M52="","",IFERROR(INDEX(MD!AN:AN,MATCH(Info!M52,MD!D:D,0),1),IFERROR(INDEX(WD!BB:BB,MATCH(Info!M52,WD!D:D,0),1),"EI OLE")))</f>
        <v/>
      </c>
      <c r="O52" s="131">
        <f t="shared" ref="O52" si="7">SUM(N52:N53)</f>
        <v>0</v>
      </c>
      <c r="P52" s="108" t="str">
        <f>IF(M52="","",IFERROR(INDEX('XD M'!AK:AK,MATCH(Info!M52,'XD M'!D:D,0),1),IFERROR(INDEX('XD W'!AT:AT,MATCH(Info!M52,'XD W'!D:D,0),1),"EI OLE")))</f>
        <v/>
      </c>
      <c r="Q52" s="131">
        <f t="shared" ref="Q52" si="8">SUM(P52:P53)</f>
        <v>0</v>
      </c>
    </row>
    <row r="53" spans="14:17" x14ac:dyDescent="0.2">
      <c r="N53" s="108" t="str">
        <f>IF(M53="","",IFERROR(INDEX(MD!AN:AN,MATCH(Info!M53,MD!D:D,0),1),IFERROR(INDEX(WD!BB:BB,MATCH(Info!M53,WD!D:D,0),1),"EI OLE")))</f>
        <v/>
      </c>
      <c r="O53" s="131"/>
      <c r="P53" s="108" t="str">
        <f>IF(M53="","",IFERROR(INDEX('XD M'!AK:AK,MATCH(Info!M53,'XD M'!D:D,0),1),IFERROR(INDEX('XD W'!AT:AT,MATCH(Info!M53,'XD W'!D:D,0),1),"EI OLE")))</f>
        <v/>
      </c>
      <c r="Q53" s="131"/>
    </row>
  </sheetData>
  <autoFilter ref="A1:H33">
    <sortState ref="A2:H33">
      <sortCondition descending="1" ref="H1:H33"/>
    </sortState>
  </autoFilter>
  <mergeCells count="70">
    <mergeCell ref="O52:O53"/>
    <mergeCell ref="Q52:Q53"/>
    <mergeCell ref="O46:O47"/>
    <mergeCell ref="Q46:Q47"/>
    <mergeCell ref="O48:O49"/>
    <mergeCell ref="Q48:Q49"/>
    <mergeCell ref="O50:O51"/>
    <mergeCell ref="Q50:Q51"/>
    <mergeCell ref="L24:L25"/>
    <mergeCell ref="O6:O7"/>
    <mergeCell ref="O8:O9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L38:L39"/>
    <mergeCell ref="L40:L41"/>
    <mergeCell ref="L42:L43"/>
    <mergeCell ref="L44:L45"/>
    <mergeCell ref="O10:O11"/>
    <mergeCell ref="O12:O13"/>
    <mergeCell ref="O14:O15"/>
    <mergeCell ref="O16:O17"/>
    <mergeCell ref="O18:O19"/>
    <mergeCell ref="O20:O21"/>
    <mergeCell ref="L26:L27"/>
    <mergeCell ref="L28:L29"/>
    <mergeCell ref="L30:L31"/>
    <mergeCell ref="L32:L33"/>
    <mergeCell ref="L34:L35"/>
    <mergeCell ref="L36:L37"/>
    <mergeCell ref="O42:O43"/>
    <mergeCell ref="O44:O45"/>
    <mergeCell ref="O22:O23"/>
    <mergeCell ref="O24:O25"/>
    <mergeCell ref="O26:O27"/>
    <mergeCell ref="O28:O29"/>
    <mergeCell ref="O30:O31"/>
    <mergeCell ref="O32:O33"/>
    <mergeCell ref="Q16:Q17"/>
    <mergeCell ref="O34:O35"/>
    <mergeCell ref="O36:O37"/>
    <mergeCell ref="O38:O39"/>
    <mergeCell ref="O40:O41"/>
    <mergeCell ref="Q6:Q7"/>
    <mergeCell ref="Q8:Q9"/>
    <mergeCell ref="Q10:Q11"/>
    <mergeCell ref="Q12:Q13"/>
    <mergeCell ref="Q14:Q15"/>
    <mergeCell ref="Q42:Q43"/>
    <mergeCell ref="Q44:Q45"/>
    <mergeCell ref="L2:Q2"/>
    <mergeCell ref="L3:Q3"/>
    <mergeCell ref="Q30:Q31"/>
    <mergeCell ref="Q32:Q33"/>
    <mergeCell ref="Q34:Q35"/>
    <mergeCell ref="Q36:Q37"/>
    <mergeCell ref="Q38:Q39"/>
    <mergeCell ref="Q40:Q41"/>
    <mergeCell ref="Q18:Q19"/>
    <mergeCell ref="Q20:Q21"/>
    <mergeCell ref="Q22:Q23"/>
    <mergeCell ref="Q24:Q25"/>
    <mergeCell ref="Q26:Q27"/>
    <mergeCell ref="Q28:Q29"/>
  </mergeCells>
  <conditionalFormatting sqref="N6:N53 P6:P53">
    <cfRule type="containsText" dxfId="0" priority="7" stopIfTrue="1" operator="containsText" text="EI OLE">
      <formula>NOT(ISERROR(SEARCH("EI OLE",N6)))</formula>
    </cfRule>
  </conditionalFormatting>
  <conditionalFormatting sqref="B2:B33">
    <cfRule type="colorScale" priority="6">
      <colorScale>
        <cfvo type="min"/>
        <cfvo type="max"/>
        <color rgb="FFFCFCFF"/>
        <color theme="3" tint="0.39997558519241921"/>
      </colorScale>
    </cfRule>
  </conditionalFormatting>
  <conditionalFormatting sqref="C2:C33">
    <cfRule type="colorScale" priority="5">
      <colorScale>
        <cfvo type="min"/>
        <cfvo type="max"/>
        <color rgb="FFFCFCFF"/>
        <color rgb="FFFF0000"/>
      </colorScale>
    </cfRule>
  </conditionalFormatting>
  <conditionalFormatting sqref="D2:D33">
    <cfRule type="colorScale" priority="4">
      <colorScale>
        <cfvo type="min"/>
        <cfvo type="max"/>
        <color rgb="FFFCFCFF"/>
        <color theme="6" tint="-0.249977111117893"/>
      </colorScale>
    </cfRule>
  </conditionalFormatting>
  <conditionalFormatting sqref="E2:E33">
    <cfRule type="colorScale" priority="3">
      <colorScale>
        <cfvo type="min"/>
        <cfvo type="max"/>
        <color rgb="FFFCFCFF"/>
        <color theme="9" tint="-0.249977111117893"/>
      </colorScale>
    </cfRule>
  </conditionalFormatting>
  <conditionalFormatting sqref="F2:F33">
    <cfRule type="colorScale" priority="2">
      <colorScale>
        <cfvo type="min"/>
        <cfvo type="max"/>
        <color rgb="FFFCFCFF"/>
        <color rgb="FFF959CF"/>
      </colorScale>
    </cfRule>
  </conditionalFormatting>
  <conditionalFormatting sqref="G2:G33">
    <cfRule type="colorScale" priority="1">
      <colorScale>
        <cfvo type="min"/>
        <cfvo type="max"/>
        <color rgb="FFFCFCFF"/>
        <color rgb="FFF959CF"/>
      </colorScale>
    </cfRule>
  </conditionalFormatting>
  <pageMargins left="0.7" right="0.7" top="0.75" bottom="0.75" header="0.3" footer="0.3"/>
  <ignoredErrors>
    <ignoredError sqref="P6 P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</vt:lpstr>
      <vt:lpstr>WS</vt:lpstr>
      <vt:lpstr>MD</vt:lpstr>
      <vt:lpstr>WD</vt:lpstr>
      <vt:lpstr>XD M</vt:lpstr>
      <vt:lpstr>XD W</vt:lpstr>
      <vt:lpstr>Info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</dc:creator>
  <cp:lastModifiedBy>Karl Rasmus Pungas</cp:lastModifiedBy>
  <cp:lastPrinted>2009-12-12T23:37:30Z</cp:lastPrinted>
  <dcterms:created xsi:type="dcterms:W3CDTF">2006-11-09T22:13:01Z</dcterms:created>
  <dcterms:modified xsi:type="dcterms:W3CDTF">2023-05-17T12:03:43Z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700857881</vt:i4>
  </property>
  <property fmtid="{D5CDD505-2E9C-101B-9397-08002B2CF9AE}" pid="3" name="_NewReviewCycle">
    <vt:lpwstr/>
  </property>
  <property fmtid="{D5CDD505-2E9C-101B-9397-08002B2CF9AE}" pid="4" name="_EmailSubject">
    <vt:lpwstr>edetabel</vt:lpwstr>
  </property>
  <property fmtid="{D5CDD505-2E9C-101B-9397-08002B2CF9AE}" pid="5" name="_AuthorEmail">
    <vt:lpwstr>PRIR@statoil.com</vt:lpwstr>
  </property>
  <property fmtid="{D5CDD505-2E9C-101B-9397-08002B2CF9AE}" pid="6" name="_AuthorEmailDisplayName">
    <vt:lpwstr>Priit Rajamagi</vt:lpwstr>
  </property>
  <property fmtid="{D5CDD505-2E9C-101B-9397-08002B2CF9AE}" pid="7" name="_ReviewingToolsShownOnce">
    <vt:lpwstr/>
  </property>
</Properties>
</file>